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7160" windowHeight="9375" tabRatio="816"/>
  </bookViews>
  <sheets>
    <sheet name="Obsah" sheetId="152" r:id="rId1"/>
    <sheet name="Texty" sheetId="153" r:id="rId2"/>
    <sheet name="T1" sheetId="8" r:id="rId3"/>
    <sheet name="T2.1" sheetId="79" r:id="rId4"/>
    <sheet name="T2.2" sheetId="10" r:id="rId5"/>
    <sheet name="T2.3" sheetId="11" r:id="rId6"/>
    <sheet name="T2.3.9" sheetId="12" r:id="rId7"/>
    <sheet name="T2.3.E" sheetId="13" r:id="rId8"/>
    <sheet name="T2.4" sheetId="157" r:id="rId9"/>
    <sheet name="T3.1" sheetId="158" r:id="rId10"/>
    <sheet name="T3.2" sheetId="159" r:id="rId11"/>
    <sheet name="T3.3" sheetId="17" r:id="rId12"/>
    <sheet name="T3.1.E" sheetId="80" r:id="rId13"/>
    <sheet name="T3.2.E" sheetId="19" r:id="rId14"/>
    <sheet name="T4.1" sheetId="20" r:id="rId15"/>
    <sheet name="T4.2.1" sheetId="21" r:id="rId16"/>
    <sheet name="T4.2.2" sheetId="22" r:id="rId17"/>
    <sheet name="T4.1.2.E" sheetId="23" r:id="rId18"/>
    <sheet name="T4.2.2_uvazky" sheetId="68" r:id="rId19"/>
    <sheet name="T4.3" sheetId="24" r:id="rId20"/>
    <sheet name="T4.3.E" sheetId="25" r:id="rId21"/>
    <sheet name="T5.1" sheetId="26" r:id="rId22"/>
    <sheet name="T5.2" sheetId="27" r:id="rId23"/>
    <sheet name="T5.3" sheetId="28" r:id="rId24"/>
    <sheet name="T5.4" sheetId="29" r:id="rId25"/>
    <sheet name="vzorce_T5.1" sheetId="49" state="hidden" r:id="rId26"/>
    <sheet name="vzorce_T5.3" sheetId="51" state="hidden" r:id="rId27"/>
    <sheet name="vzorce_T5.4" sheetId="52" state="hidden" r:id="rId28"/>
    <sheet name="T5.6.1" sheetId="117" r:id="rId29"/>
    <sheet name="T5.6.2" sheetId="120" r:id="rId30"/>
    <sheet name="T5.6.3" sheetId="125" r:id="rId31"/>
    <sheet name="T5.6.4" sheetId="128" r:id="rId32"/>
    <sheet name="T5.6.5" sheetId="129" r:id="rId33"/>
    <sheet name="T5.6.6" sheetId="131" r:id="rId34"/>
    <sheet name="T5.6.7" sheetId="134" r:id="rId35"/>
    <sheet name="T5.6.8" sheetId="135" r:id="rId36"/>
    <sheet name="T5.6.9" sheetId="139" r:id="rId37"/>
    <sheet name="T5.6.10" sheetId="144" r:id="rId38"/>
  </sheets>
  <externalReferences>
    <externalReference r:id="rId39"/>
    <externalReference r:id="rId40"/>
    <externalReference r:id="rId41"/>
    <externalReference r:id="rId42"/>
    <externalReference r:id="rId43"/>
  </externalReferences>
  <definedNames>
    <definedName name="ARCHIV">[1]Archiv!$A$1:$Z$65536</definedName>
    <definedName name="AV" localSheetId="0">#REF!</definedName>
    <definedName name="AV" localSheetId="8">#REF!</definedName>
    <definedName name="AV" localSheetId="9">#REF!</definedName>
    <definedName name="AV" localSheetId="10">#REF!</definedName>
    <definedName name="AV" localSheetId="37">#REF!</definedName>
    <definedName name="AV" localSheetId="30">#REF!</definedName>
    <definedName name="AV" localSheetId="31">#REF!</definedName>
    <definedName name="AV" localSheetId="32">#REF!</definedName>
    <definedName name="AV" localSheetId="33">#REF!</definedName>
    <definedName name="AV" localSheetId="34">#REF!</definedName>
    <definedName name="AV" localSheetId="35">#REF!</definedName>
    <definedName name="AV" localSheetId="36">#REF!</definedName>
    <definedName name="AV" localSheetId="1">#REF!</definedName>
    <definedName name="AV">#REF!</definedName>
    <definedName name="bbbb" localSheetId="9">#REF!</definedName>
    <definedName name="bbbb" localSheetId="10">#REF!</definedName>
    <definedName name="bbbb">#REF!</definedName>
    <definedName name="BIS" localSheetId="0">#REF!</definedName>
    <definedName name="BIS" localSheetId="8">#REF!</definedName>
    <definedName name="BIS" localSheetId="9">#REF!</definedName>
    <definedName name="BIS" localSheetId="10">#REF!</definedName>
    <definedName name="BIS" localSheetId="37">#REF!</definedName>
    <definedName name="BIS" localSheetId="31">#REF!</definedName>
    <definedName name="BIS" localSheetId="32">#REF!</definedName>
    <definedName name="BIS" localSheetId="33">#REF!</definedName>
    <definedName name="BIS" localSheetId="34">#REF!</definedName>
    <definedName name="BIS" localSheetId="35">#REF!</definedName>
    <definedName name="BIS" localSheetId="36">#REF!</definedName>
    <definedName name="BIS" localSheetId="1">#REF!</definedName>
    <definedName name="BIS">#REF!</definedName>
    <definedName name="CBU" localSheetId="0">#REF!</definedName>
    <definedName name="CBU" localSheetId="8">#REF!</definedName>
    <definedName name="CBU" localSheetId="9">#REF!</definedName>
    <definedName name="CBU" localSheetId="10">#REF!</definedName>
    <definedName name="CBU" localSheetId="37">#REF!</definedName>
    <definedName name="CBU" localSheetId="30">#REF!</definedName>
    <definedName name="CBU" localSheetId="31">#REF!</definedName>
    <definedName name="CBU" localSheetId="32">#REF!</definedName>
    <definedName name="CBU" localSheetId="33">#REF!</definedName>
    <definedName name="CBU" localSheetId="34">#REF!</definedName>
    <definedName name="CBU" localSheetId="35">#REF!</definedName>
    <definedName name="CBU" localSheetId="36">#REF!</definedName>
    <definedName name="CBU" localSheetId="1">#REF!</definedName>
    <definedName name="CBU">#REF!</definedName>
    <definedName name="CSU" localSheetId="0">#REF!</definedName>
    <definedName name="CSU" localSheetId="8">#REF!</definedName>
    <definedName name="CSU" localSheetId="9">#REF!</definedName>
    <definedName name="CSU" localSheetId="10">#REF!</definedName>
    <definedName name="CSU" localSheetId="37">#REF!</definedName>
    <definedName name="CSU" localSheetId="30">#REF!</definedName>
    <definedName name="CSU" localSheetId="31">#REF!</definedName>
    <definedName name="CSU" localSheetId="32">#REF!</definedName>
    <definedName name="CSU" localSheetId="33">#REF!</definedName>
    <definedName name="CSU" localSheetId="34">#REF!</definedName>
    <definedName name="CSU" localSheetId="35">#REF!</definedName>
    <definedName name="CSU" localSheetId="36">#REF!</definedName>
    <definedName name="CSU" localSheetId="1">#REF!</definedName>
    <definedName name="CSU">#REF!</definedName>
    <definedName name="CUZK" localSheetId="0">#REF!</definedName>
    <definedName name="CUZK" localSheetId="8">#REF!</definedName>
    <definedName name="CUZK" localSheetId="9">#REF!</definedName>
    <definedName name="CUZK" localSheetId="10">#REF!</definedName>
    <definedName name="CUZK" localSheetId="37">#REF!</definedName>
    <definedName name="CUZK" localSheetId="30">#REF!</definedName>
    <definedName name="CUZK" localSheetId="31">#REF!</definedName>
    <definedName name="CUZK" localSheetId="32">#REF!</definedName>
    <definedName name="CUZK" localSheetId="33">#REF!</definedName>
    <definedName name="CUZK" localSheetId="34">#REF!</definedName>
    <definedName name="CUZK" localSheetId="35">#REF!</definedName>
    <definedName name="CUZK" localSheetId="36">#REF!</definedName>
    <definedName name="CUZK" localSheetId="1">#REF!</definedName>
    <definedName name="CUZK">#REF!</definedName>
    <definedName name="_xlnm.Database">#REF!</definedName>
    <definedName name="DatumDokonceni">[1]Panel!$F$12</definedName>
    <definedName name="Delitel">[1]Panel!$B$1</definedName>
    <definedName name="dfs" localSheetId="9">#REF!</definedName>
    <definedName name="dfs" localSheetId="10">#REF!</definedName>
    <definedName name="dfs">#REF!</definedName>
    <definedName name="dgsgsdg" localSheetId="9">#REF!</definedName>
    <definedName name="dgsgsdg" localSheetId="10">#REF!</definedName>
    <definedName name="dgsgsdg">#REF!</definedName>
    <definedName name="GA" localSheetId="0">#REF!</definedName>
    <definedName name="GA" localSheetId="8">#REF!</definedName>
    <definedName name="GA" localSheetId="9">#REF!</definedName>
    <definedName name="GA" localSheetId="10">#REF!</definedName>
    <definedName name="GA" localSheetId="37">#REF!</definedName>
    <definedName name="GA" localSheetId="30">#REF!</definedName>
    <definedName name="GA" localSheetId="31">#REF!</definedName>
    <definedName name="GA" localSheetId="32">#REF!</definedName>
    <definedName name="GA" localSheetId="33">#REF!</definedName>
    <definedName name="GA" localSheetId="34">#REF!</definedName>
    <definedName name="GA" localSheetId="35">#REF!</definedName>
    <definedName name="GA" localSheetId="36">#REF!</definedName>
    <definedName name="GA" localSheetId="1">#REF!</definedName>
    <definedName name="GA">#REF!</definedName>
    <definedName name="hhhh" localSheetId="9">#REF!</definedName>
    <definedName name="hhhh" localSheetId="10">#REF!</definedName>
    <definedName name="hhhh">#REF!</definedName>
    <definedName name="ImportData">'[2]320'!$H:$AA</definedName>
    <definedName name="KPR" localSheetId="0">#REF!</definedName>
    <definedName name="KPR" localSheetId="8">#REF!</definedName>
    <definedName name="KPR" localSheetId="9">#REF!</definedName>
    <definedName name="KPR" localSheetId="10">#REF!</definedName>
    <definedName name="KPR" localSheetId="37">#REF!</definedName>
    <definedName name="KPR" localSheetId="30">#REF!</definedName>
    <definedName name="KPR" localSheetId="31">#REF!</definedName>
    <definedName name="KPR" localSheetId="32">#REF!</definedName>
    <definedName name="KPR" localSheetId="33">#REF!</definedName>
    <definedName name="KPR" localSheetId="34">#REF!</definedName>
    <definedName name="KPR" localSheetId="35">#REF!</definedName>
    <definedName name="KPR" localSheetId="36">#REF!</definedName>
    <definedName name="KPR" localSheetId="1">#REF!</definedName>
    <definedName name="KPR">#REF!</definedName>
    <definedName name="MDS" localSheetId="0">#REF!</definedName>
    <definedName name="MDS" localSheetId="8">#REF!</definedName>
    <definedName name="MDS" localSheetId="9">#REF!</definedName>
    <definedName name="MDS" localSheetId="10">#REF!</definedName>
    <definedName name="MDS" localSheetId="37">#REF!</definedName>
    <definedName name="MDS" localSheetId="30">#REF!</definedName>
    <definedName name="MDS" localSheetId="31">#REF!</definedName>
    <definedName name="MDS" localSheetId="32">#REF!</definedName>
    <definedName name="MDS" localSheetId="33">#REF!</definedName>
    <definedName name="MDS" localSheetId="34">#REF!</definedName>
    <definedName name="MDS" localSheetId="35">#REF!</definedName>
    <definedName name="MDS" localSheetId="36">#REF!</definedName>
    <definedName name="MDS" localSheetId="1">#REF!</definedName>
    <definedName name="MDS">#REF!</definedName>
    <definedName name="Mesic">[1]Panel!$A$3</definedName>
    <definedName name="MF" localSheetId="0">#REF!</definedName>
    <definedName name="MF" localSheetId="8">#REF!</definedName>
    <definedName name="MF" localSheetId="9">#REF!</definedName>
    <definedName name="MF" localSheetId="10">#REF!</definedName>
    <definedName name="MF" localSheetId="37">#REF!</definedName>
    <definedName name="MF" localSheetId="31">#REF!</definedName>
    <definedName name="MF" localSheetId="32">#REF!</definedName>
    <definedName name="MF" localSheetId="33">#REF!</definedName>
    <definedName name="MF" localSheetId="34">#REF!</definedName>
    <definedName name="MF" localSheetId="35">#REF!</definedName>
    <definedName name="MF" localSheetId="36">#REF!</definedName>
    <definedName name="MF" localSheetId="1">#REF!</definedName>
    <definedName name="MF">#REF!</definedName>
    <definedName name="MK" localSheetId="0">#REF!</definedName>
    <definedName name="MK" localSheetId="8">#REF!</definedName>
    <definedName name="MK" localSheetId="9">#REF!</definedName>
    <definedName name="MK" localSheetId="10">#REF!</definedName>
    <definedName name="MK" localSheetId="37">#REF!</definedName>
    <definedName name="MK" localSheetId="30">#REF!</definedName>
    <definedName name="MK" localSheetId="31">#REF!</definedName>
    <definedName name="MK" localSheetId="32">#REF!</definedName>
    <definedName name="MK" localSheetId="33">#REF!</definedName>
    <definedName name="MK" localSheetId="34">#REF!</definedName>
    <definedName name="MK" localSheetId="35">#REF!</definedName>
    <definedName name="MK" localSheetId="36">#REF!</definedName>
    <definedName name="MK" localSheetId="1">#REF!</definedName>
    <definedName name="MK">#REF!</definedName>
    <definedName name="MMR" localSheetId="0">#REF!</definedName>
    <definedName name="MMR" localSheetId="8">#REF!</definedName>
    <definedName name="MMR" localSheetId="9">#REF!</definedName>
    <definedName name="MMR" localSheetId="10">#REF!</definedName>
    <definedName name="MMR" localSheetId="37">#REF!</definedName>
    <definedName name="MMR" localSheetId="31">#REF!</definedName>
    <definedName name="MMR" localSheetId="32">#REF!</definedName>
    <definedName name="MMR" localSheetId="33">#REF!</definedName>
    <definedName name="MMR" localSheetId="34">#REF!</definedName>
    <definedName name="MMR" localSheetId="35">#REF!</definedName>
    <definedName name="MMR" localSheetId="36">#REF!</definedName>
    <definedName name="MMR" localSheetId="1">#REF!</definedName>
    <definedName name="MMR">#REF!</definedName>
    <definedName name="MO" localSheetId="0">#REF!</definedName>
    <definedName name="MO" localSheetId="8">#REF!</definedName>
    <definedName name="MO" localSheetId="9">#REF!</definedName>
    <definedName name="MO" localSheetId="10">#REF!</definedName>
    <definedName name="MO" localSheetId="37">#REF!</definedName>
    <definedName name="MO" localSheetId="31">#REF!</definedName>
    <definedName name="MO" localSheetId="32">#REF!</definedName>
    <definedName name="MO" localSheetId="33">#REF!</definedName>
    <definedName name="MO" localSheetId="34">#REF!</definedName>
    <definedName name="MO" localSheetId="35">#REF!</definedName>
    <definedName name="MO" localSheetId="36">#REF!</definedName>
    <definedName name="MO" localSheetId="1">#REF!</definedName>
    <definedName name="MO">#REF!</definedName>
    <definedName name="MPO" localSheetId="0">#REF!</definedName>
    <definedName name="MPO" localSheetId="8">#REF!</definedName>
    <definedName name="MPO" localSheetId="9">#REF!</definedName>
    <definedName name="MPO" localSheetId="10">#REF!</definedName>
    <definedName name="MPO" localSheetId="37">#REF!</definedName>
    <definedName name="MPO" localSheetId="30">#REF!</definedName>
    <definedName name="MPO" localSheetId="31">#REF!</definedName>
    <definedName name="MPO" localSheetId="32">#REF!</definedName>
    <definedName name="MPO" localSheetId="33">#REF!</definedName>
    <definedName name="MPO" localSheetId="34">#REF!</definedName>
    <definedName name="MPO" localSheetId="35">#REF!</definedName>
    <definedName name="MPO" localSheetId="36">#REF!</definedName>
    <definedName name="MPO" localSheetId="1">#REF!</definedName>
    <definedName name="MPO">#REF!</definedName>
    <definedName name="MPSV" localSheetId="0">#REF!</definedName>
    <definedName name="MPSV" localSheetId="8">#REF!</definedName>
    <definedName name="MPSV" localSheetId="9">#REF!</definedName>
    <definedName name="MPSV" localSheetId="10">#REF!</definedName>
    <definedName name="MPSV" localSheetId="37">#REF!</definedName>
    <definedName name="MPSV" localSheetId="31">#REF!</definedName>
    <definedName name="MPSV" localSheetId="32">#REF!</definedName>
    <definedName name="MPSV" localSheetId="33">#REF!</definedName>
    <definedName name="MPSV" localSheetId="34">#REF!</definedName>
    <definedName name="MPSV" localSheetId="35">#REF!</definedName>
    <definedName name="MPSV" localSheetId="36">#REF!</definedName>
    <definedName name="MPSV" localSheetId="1">#REF!</definedName>
    <definedName name="MPSV">#REF!</definedName>
    <definedName name="MS" localSheetId="0">#REF!</definedName>
    <definedName name="MS" localSheetId="8">#REF!</definedName>
    <definedName name="MS" localSheetId="9">#REF!</definedName>
    <definedName name="MS" localSheetId="10">#REF!</definedName>
    <definedName name="MS" localSheetId="37">#REF!</definedName>
    <definedName name="MS" localSheetId="30">#REF!</definedName>
    <definedName name="MS" localSheetId="31">#REF!</definedName>
    <definedName name="MS" localSheetId="32">#REF!</definedName>
    <definedName name="MS" localSheetId="33">#REF!</definedName>
    <definedName name="MS" localSheetId="34">#REF!</definedName>
    <definedName name="MS" localSheetId="35">#REF!</definedName>
    <definedName name="MS" localSheetId="36">#REF!</definedName>
    <definedName name="MS" localSheetId="1">#REF!</definedName>
    <definedName name="MS">#REF!</definedName>
    <definedName name="MSMT" localSheetId="0">#REF!</definedName>
    <definedName name="MSMT" localSheetId="8">#REF!</definedName>
    <definedName name="MSMT" localSheetId="9">#REF!</definedName>
    <definedName name="MSMT" localSheetId="10">#REF!</definedName>
    <definedName name="MSMT" localSheetId="37">#REF!</definedName>
    <definedName name="MSMT" localSheetId="30">#REF!</definedName>
    <definedName name="MSMT" localSheetId="31">#REF!</definedName>
    <definedName name="MSMT" localSheetId="32">#REF!</definedName>
    <definedName name="MSMT" localSheetId="33">#REF!</definedName>
    <definedName name="MSMT" localSheetId="34">#REF!</definedName>
    <definedName name="MSMT" localSheetId="35">#REF!</definedName>
    <definedName name="MSMT" localSheetId="36">#REF!</definedName>
    <definedName name="MSMT" localSheetId="1">#REF!</definedName>
    <definedName name="MSMT">#REF!</definedName>
    <definedName name="MSMTnechce1" localSheetId="7">T2.3.E!#REF!</definedName>
    <definedName name="MSMTnechce1">T2.3.E!$111:$134</definedName>
    <definedName name="MV" localSheetId="0">#REF!</definedName>
    <definedName name="MV" localSheetId="8">#REF!</definedName>
    <definedName name="MV" localSheetId="9">#REF!</definedName>
    <definedName name="MV" localSheetId="10">#REF!</definedName>
    <definedName name="MV" localSheetId="37">#REF!</definedName>
    <definedName name="MV" localSheetId="31">#REF!</definedName>
    <definedName name="MV" localSheetId="32">#REF!</definedName>
    <definedName name="MV" localSheetId="33">#REF!</definedName>
    <definedName name="MV" localSheetId="34">#REF!</definedName>
    <definedName name="MV" localSheetId="35">#REF!</definedName>
    <definedName name="MV" localSheetId="36">#REF!</definedName>
    <definedName name="MV" localSheetId="1">#REF!</definedName>
    <definedName name="MV">#REF!</definedName>
    <definedName name="MZdr" localSheetId="0">#REF!</definedName>
    <definedName name="MZdr" localSheetId="8">#REF!</definedName>
    <definedName name="MZdr" localSheetId="9">#REF!</definedName>
    <definedName name="MZdr" localSheetId="10">#REF!</definedName>
    <definedName name="MZdr" localSheetId="37">#REF!</definedName>
    <definedName name="MZdr" localSheetId="30">#REF!</definedName>
    <definedName name="MZdr" localSheetId="31">#REF!</definedName>
    <definedName name="MZdr" localSheetId="32">#REF!</definedName>
    <definedName name="MZdr" localSheetId="33">#REF!</definedName>
    <definedName name="MZdr" localSheetId="34">#REF!</definedName>
    <definedName name="MZdr" localSheetId="35">#REF!</definedName>
    <definedName name="MZdr" localSheetId="36">#REF!</definedName>
    <definedName name="MZdr" localSheetId="1">#REF!</definedName>
    <definedName name="MZdr">#REF!</definedName>
    <definedName name="MZe" localSheetId="0">#REF!</definedName>
    <definedName name="MZe" localSheetId="8">#REF!</definedName>
    <definedName name="MZe" localSheetId="9">#REF!</definedName>
    <definedName name="MZe" localSheetId="10">#REF!</definedName>
    <definedName name="MZe" localSheetId="37">#REF!</definedName>
    <definedName name="MZe" localSheetId="30">#REF!</definedName>
    <definedName name="MZe" localSheetId="31">#REF!</definedName>
    <definedName name="MZe" localSheetId="32">#REF!</definedName>
    <definedName name="MZe" localSheetId="33">#REF!</definedName>
    <definedName name="MZe" localSheetId="34">#REF!</definedName>
    <definedName name="MZe" localSheetId="35">#REF!</definedName>
    <definedName name="MZe" localSheetId="36">#REF!</definedName>
    <definedName name="MZe" localSheetId="1">#REF!</definedName>
    <definedName name="MZe">#REF!</definedName>
    <definedName name="MZP" localSheetId="0">#REF!</definedName>
    <definedName name="MZP" localSheetId="8">#REF!</definedName>
    <definedName name="MZP" localSheetId="9">#REF!</definedName>
    <definedName name="MZP" localSheetId="10">#REF!</definedName>
    <definedName name="MZP" localSheetId="37">#REF!</definedName>
    <definedName name="MZP" localSheetId="31">#REF!</definedName>
    <definedName name="MZP" localSheetId="32">#REF!</definedName>
    <definedName name="MZP" localSheetId="33">#REF!</definedName>
    <definedName name="MZP" localSheetId="34">#REF!</definedName>
    <definedName name="MZP" localSheetId="35">#REF!</definedName>
    <definedName name="MZP" localSheetId="36">#REF!</definedName>
    <definedName name="MZP" localSheetId="1">#REF!</definedName>
    <definedName name="MZP">#REF!</definedName>
    <definedName name="MZv" localSheetId="0">#REF!</definedName>
    <definedName name="MZv" localSheetId="8">#REF!</definedName>
    <definedName name="MZv" localSheetId="9">#REF!</definedName>
    <definedName name="MZv" localSheetId="10">#REF!</definedName>
    <definedName name="MZv" localSheetId="37">#REF!</definedName>
    <definedName name="MZv" localSheetId="31">#REF!</definedName>
    <definedName name="MZv" localSheetId="32">#REF!</definedName>
    <definedName name="MZv" localSheetId="33">#REF!</definedName>
    <definedName name="MZv" localSheetId="34">#REF!</definedName>
    <definedName name="MZv" localSheetId="35">#REF!</definedName>
    <definedName name="MZv" localSheetId="36">#REF!</definedName>
    <definedName name="MZv" localSheetId="1">#REF!</definedName>
    <definedName name="MZv">#REF!</definedName>
    <definedName name="n0111_3" localSheetId="0">#REF!</definedName>
    <definedName name="n0111_3" localSheetId="8">#REF!</definedName>
    <definedName name="n0111_3" localSheetId="9">#REF!</definedName>
    <definedName name="n0111_3" localSheetId="10">#REF!</definedName>
    <definedName name="n0111_3" localSheetId="28">#REF!</definedName>
    <definedName name="n0111_3" localSheetId="37">#REF!</definedName>
    <definedName name="n0111_3" localSheetId="29">#REF!</definedName>
    <definedName name="n0111_3" localSheetId="30">#REF!</definedName>
    <definedName name="n0111_3" localSheetId="31">#REF!</definedName>
    <definedName name="n0111_3" localSheetId="32">#REF!</definedName>
    <definedName name="n0111_3" localSheetId="33">#REF!</definedName>
    <definedName name="n0111_3" localSheetId="34">#REF!</definedName>
    <definedName name="n0111_3" localSheetId="35">#REF!</definedName>
    <definedName name="n0111_3" localSheetId="36">#REF!</definedName>
    <definedName name="n0111_3" localSheetId="1">#REF!</definedName>
    <definedName name="n0111_3">#REF!</definedName>
    <definedName name="n0115_2" localSheetId="0">#REF!</definedName>
    <definedName name="n0115_2" localSheetId="8">#REF!</definedName>
    <definedName name="n0115_2" localSheetId="9">#REF!</definedName>
    <definedName name="n0115_2" localSheetId="10">#REF!</definedName>
    <definedName name="n0115_2" localSheetId="28">#REF!</definedName>
    <definedName name="n0115_2" localSheetId="37">#REF!</definedName>
    <definedName name="n0115_2" localSheetId="29">#REF!</definedName>
    <definedName name="n0115_2" localSheetId="30">#REF!</definedName>
    <definedName name="n0115_2" localSheetId="31">#REF!</definedName>
    <definedName name="n0115_2" localSheetId="32">#REF!</definedName>
    <definedName name="n0115_2" localSheetId="33">#REF!</definedName>
    <definedName name="n0115_2" localSheetId="34">#REF!</definedName>
    <definedName name="n0115_2" localSheetId="35">#REF!</definedName>
    <definedName name="n0115_2" localSheetId="36">#REF!</definedName>
    <definedName name="n0115_2" localSheetId="1">#REF!</definedName>
    <definedName name="n0115_2">#REF!</definedName>
    <definedName name="n0116_4" localSheetId="9">#REF!</definedName>
    <definedName name="n0116_4" localSheetId="10">#REF!</definedName>
    <definedName name="n0116_4">#REF!</definedName>
    <definedName name="_xlnm.Print_Titles" localSheetId="2">'T1'!$3:$6</definedName>
    <definedName name="_xlnm.Print_Titles" localSheetId="3">T2.1!$3:$7</definedName>
    <definedName name="_xlnm.Print_Titles" localSheetId="4">T2.2!$3:$7</definedName>
    <definedName name="_xlnm.Print_Titles" localSheetId="5">T2.3!$3:$7</definedName>
    <definedName name="_xlnm.Print_Titles" localSheetId="6">T2.3.9!$3:$6</definedName>
    <definedName name="_xlnm.Print_Titles" localSheetId="7">T2.3.E!$3:$7</definedName>
    <definedName name="_xlnm.Print_Titles" localSheetId="8">T2.4!$3:$7</definedName>
    <definedName name="_xlnm.Print_Titles" localSheetId="9">T3.1!$3:$7</definedName>
    <definedName name="_xlnm.Print_Titles" localSheetId="12">T3.1.E!$3:$7</definedName>
    <definedName name="_xlnm.Print_Titles" localSheetId="10">T3.2!$3:$6</definedName>
    <definedName name="_xlnm.Print_Titles" localSheetId="13">T3.2.E!$3:$6</definedName>
    <definedName name="_xlnm.Print_Titles" localSheetId="11">T3.3!$3:$6</definedName>
    <definedName name="_xlnm.Print_Titles" localSheetId="14">T4.1!$3:$9</definedName>
    <definedName name="_xlnm.Print_Titles" localSheetId="17">T4.1.2.E!$3:$6</definedName>
    <definedName name="_xlnm.Print_Titles" localSheetId="15">T4.2.1!$3:$9</definedName>
    <definedName name="_xlnm.Print_Titles" localSheetId="16">T4.2.2!$3:$9</definedName>
    <definedName name="_xlnm.Print_Titles" localSheetId="18">T4.2.2_uvazky!$3:$9</definedName>
    <definedName name="_xlnm.Print_Titles" localSheetId="19">T4.3!$3:$7</definedName>
    <definedName name="_xlnm.Print_Titles" localSheetId="20">T4.3.E!$3:$7</definedName>
    <definedName name="_xlnm.Print_Titles" localSheetId="21">T5.1!$3:$9</definedName>
    <definedName name="_xlnm.Print_Titles" localSheetId="22">T5.2!$3:$9</definedName>
    <definedName name="_xlnm.Print_Titles" localSheetId="23">T5.3!$3:$7</definedName>
    <definedName name="_xlnm.Print_Titles" localSheetId="24">T5.4!$3:$5</definedName>
    <definedName name="_xlnm.Print_Titles" localSheetId="28">T5.6.1!$3:$7</definedName>
    <definedName name="_xlnm.Print_Titles" localSheetId="29">T5.6.2!$3:$7</definedName>
    <definedName name="_xlnm.Print_Titles" localSheetId="30">T5.6.3!$3:$7</definedName>
    <definedName name="_xlnm.Print_Titles" localSheetId="31">T5.6.4!$3:$7</definedName>
    <definedName name="_xlnm.Print_Titles" localSheetId="32">T5.6.5!$3:$7</definedName>
    <definedName name="_xlnm.Print_Titles" localSheetId="35">T5.6.8!$3:$5</definedName>
    <definedName name="_xlnm.Print_Titles" localSheetId="25">vzorce_T5.1!$3:$9</definedName>
    <definedName name="_xlnm.Print_Titles" localSheetId="26">vzorce_T5.3!$3:$6</definedName>
    <definedName name="_xlnm.Print_Titles" localSheetId="27">vzorce_T5.4!$3:$5</definedName>
    <definedName name="NKU" localSheetId="0">#REF!</definedName>
    <definedName name="NKU" localSheetId="8">#REF!</definedName>
    <definedName name="NKU" localSheetId="9">#REF!</definedName>
    <definedName name="NKU" localSheetId="10">#REF!</definedName>
    <definedName name="NKU" localSheetId="37">#REF!</definedName>
    <definedName name="NKU" localSheetId="30">#REF!</definedName>
    <definedName name="NKU" localSheetId="31">#REF!</definedName>
    <definedName name="NKU" localSheetId="32">#REF!</definedName>
    <definedName name="NKU" localSheetId="33">#REF!</definedName>
    <definedName name="NKU" localSheetId="34">#REF!</definedName>
    <definedName name="NKU" localSheetId="35">#REF!</definedName>
    <definedName name="NKU" localSheetId="36">#REF!</definedName>
    <definedName name="NKU" localSheetId="1">#REF!</definedName>
    <definedName name="NKU">#REF!</definedName>
    <definedName name="_xlnm.Print_Area" localSheetId="0">Obsah!$A$1:$T$95</definedName>
    <definedName name="_xlnm.Print_Area" localSheetId="2">'T1'!$A$3:$P$77</definedName>
    <definedName name="_xlnm.Print_Area" localSheetId="3">T2.1!$A$3:$N$71</definedName>
    <definedName name="_xlnm.Print_Area" localSheetId="4">T2.2!$A$3:$N$71</definedName>
    <definedName name="_xlnm.Print_Area" localSheetId="5">T2.3!$A$3:$M$44</definedName>
    <definedName name="_xlnm.Print_Area" localSheetId="6">T2.3.9!$A$3:$Y$23</definedName>
    <definedName name="_xlnm.Print_Area" localSheetId="7">T2.3.E!$A$3:$M$182</definedName>
    <definedName name="_xlnm.Print_Area" localSheetId="8">T2.4!$A$3:$M$134</definedName>
    <definedName name="_xlnm.Print_Area" localSheetId="9">T3.1!$A$3:$M$107</definedName>
    <definedName name="_xlnm.Print_Area" localSheetId="12">T3.1.E!$A$3:$M$47</definedName>
    <definedName name="_xlnm.Print_Area" localSheetId="10">T3.2!$A$3:$O$21</definedName>
    <definedName name="_xlnm.Print_Area" localSheetId="13">T3.2.E!$A$3:$O$21</definedName>
    <definedName name="_xlnm.Print_Area" localSheetId="11">T3.3!$A$3:$Y$23</definedName>
    <definedName name="_xlnm.Print_Area" localSheetId="14">T4.1!$A$3:$L$47</definedName>
    <definedName name="_xlnm.Print_Area" localSheetId="17">T4.1.2.E!$A$3:$J$29</definedName>
    <definedName name="_xlnm.Print_Area" localSheetId="15">T4.2.1!$A$3:$I$37</definedName>
    <definedName name="_xlnm.Print_Area" localSheetId="16">T4.2.2!$A$3:$S$34</definedName>
    <definedName name="_xlnm.Print_Area" localSheetId="18">T4.2.2_uvazky!$A$3:$L$34</definedName>
    <definedName name="_xlnm.Print_Area" localSheetId="19">T4.3!$A$3:$N$33</definedName>
    <definedName name="_xlnm.Print_Area" localSheetId="20">T4.3.E!$A$3:$N$35</definedName>
    <definedName name="_xlnm.Print_Area" localSheetId="21">T5.1!$A$3:$J$33</definedName>
    <definedName name="_xlnm.Print_Area" localSheetId="22">T5.2!$A$3:$L$35</definedName>
    <definedName name="_xlnm.Print_Area" localSheetId="23">T5.3!$A$3:$J$90</definedName>
    <definedName name="_xlnm.Print_Area" localSheetId="24">T5.4!$A$3:$L$18</definedName>
    <definedName name="_xlnm.Print_Area" localSheetId="28">T5.6.1!$A$3:$Y$16</definedName>
    <definedName name="_xlnm.Print_Area" localSheetId="37">T5.6.10!$A$3:$T$82</definedName>
    <definedName name="_xlnm.Print_Area" localSheetId="29">T5.6.2!$A$3:$U$38</definedName>
    <definedName name="_xlnm.Print_Area" localSheetId="30">T5.6.3!$A$3:$U$107</definedName>
    <definedName name="_xlnm.Print_Area" localSheetId="31">T5.6.4!$A$3:$U$102</definedName>
    <definedName name="_xlnm.Print_Area" localSheetId="32">T5.6.5!$A$3:$U$107</definedName>
    <definedName name="_xlnm.Print_Area" localSheetId="33">T5.6.6!$A$3:$W$93</definedName>
    <definedName name="_xlnm.Print_Area" localSheetId="34">T5.6.7!$A$3:$R$93</definedName>
    <definedName name="_xlnm.Print_Area" localSheetId="35">T5.6.8!$A$3:$O$64</definedName>
    <definedName name="_xlnm.Print_Area" localSheetId="36">T5.6.9!$A$3:$T$93</definedName>
    <definedName name="_xlnm.Print_Area" localSheetId="1">Texty!$C$1:$D$61</definedName>
    <definedName name="_xlnm.Print_Area" localSheetId="25">vzorce_T5.1!$A$3:$J$33</definedName>
    <definedName name="_xlnm.Print_Area" localSheetId="26">vzorce_T5.3!$A$1:$K$89</definedName>
    <definedName name="_xlnm.Print_Area" localSheetId="27">vzorce_T5.4!$A$3:$L$18</definedName>
    <definedName name="p0116_1">#REF!</definedName>
    <definedName name="p1a11x3" localSheetId="0">#REF!</definedName>
    <definedName name="p1a11x3" localSheetId="3">#REF!</definedName>
    <definedName name="p1a11x3" localSheetId="8">#REF!</definedName>
    <definedName name="p1a11x3" localSheetId="9">#REF!</definedName>
    <definedName name="p1a11x3" localSheetId="12">#REF!</definedName>
    <definedName name="p1a11x3" localSheetId="10">#REF!</definedName>
    <definedName name="p1a11x3" localSheetId="18">#REF!</definedName>
    <definedName name="p1a11x3" localSheetId="28">#REF!</definedName>
    <definedName name="p1a11x3" localSheetId="37">#REF!</definedName>
    <definedName name="p1a11x3" localSheetId="29">#REF!</definedName>
    <definedName name="p1a11x3" localSheetId="30">#REF!</definedName>
    <definedName name="p1a11x3" localSheetId="31">#REF!</definedName>
    <definedName name="p1a11x3" localSheetId="32">#REF!</definedName>
    <definedName name="p1a11x3" localSheetId="33">#REF!</definedName>
    <definedName name="p1a11x3" localSheetId="34">#REF!</definedName>
    <definedName name="p1a11x3" localSheetId="35">#REF!</definedName>
    <definedName name="p1a11x3" localSheetId="36">#REF!</definedName>
    <definedName name="p1a11x3" localSheetId="1">#REF!</definedName>
    <definedName name="p1a11x3">#REF!</definedName>
    <definedName name="p1a11x3_I" localSheetId="9">#REF!</definedName>
    <definedName name="p1a11x3_I" localSheetId="10">#REF!</definedName>
    <definedName name="p1a11x3_I">#REF!</definedName>
    <definedName name="p1a11x3_V" localSheetId="0">#REF!</definedName>
    <definedName name="p1a11x3_V" localSheetId="8">#REF!</definedName>
    <definedName name="p1a11x3_V" localSheetId="9">#REF!</definedName>
    <definedName name="p1a11x3_V" localSheetId="10">#REF!</definedName>
    <definedName name="p1a11x3_V" localSheetId="28">#REF!</definedName>
    <definedName name="p1a11x3_V" localSheetId="37">#REF!</definedName>
    <definedName name="p1a11x3_V" localSheetId="29">#REF!</definedName>
    <definedName name="p1a11x3_V" localSheetId="30">#REF!</definedName>
    <definedName name="p1a11x3_V" localSheetId="31">#REF!</definedName>
    <definedName name="p1a11x3_V" localSheetId="32">#REF!</definedName>
    <definedName name="p1a11x3_V" localSheetId="33">#REF!</definedName>
    <definedName name="p1a11x3_V" localSheetId="34">#REF!</definedName>
    <definedName name="p1a11x3_V" localSheetId="35">#REF!</definedName>
    <definedName name="p1a11x3_V" localSheetId="36">#REF!</definedName>
    <definedName name="p1a11x3_V" localSheetId="1">#REF!</definedName>
    <definedName name="p1a11x3_V">#REF!</definedName>
    <definedName name="p1a11y3" localSheetId="0">#REF!</definedName>
    <definedName name="p1a11y3" localSheetId="3">#REF!</definedName>
    <definedName name="p1a11y3" localSheetId="8">#REF!</definedName>
    <definedName name="p1a11y3" localSheetId="9">#REF!</definedName>
    <definedName name="p1a11y3" localSheetId="12">#REF!</definedName>
    <definedName name="p1a11y3" localSheetId="10">#REF!</definedName>
    <definedName name="p1a11y3" localSheetId="18">#REF!</definedName>
    <definedName name="p1a11y3" localSheetId="28">#REF!</definedName>
    <definedName name="p1a11y3" localSheetId="37">#REF!</definedName>
    <definedName name="p1a11y3" localSheetId="29">#REF!</definedName>
    <definedName name="p1a11y3" localSheetId="30">#REF!</definedName>
    <definedName name="p1a11y3" localSheetId="31">#REF!</definedName>
    <definedName name="p1a11y3" localSheetId="32">#REF!</definedName>
    <definedName name="p1a11y3" localSheetId="33">#REF!</definedName>
    <definedName name="p1a11y3" localSheetId="34">#REF!</definedName>
    <definedName name="p1a11y3" localSheetId="35">#REF!</definedName>
    <definedName name="p1a11y3" localSheetId="36">#REF!</definedName>
    <definedName name="p1a11y3" localSheetId="1">#REF!</definedName>
    <definedName name="p1a11y3">#REF!</definedName>
    <definedName name="p1a11y3_II" localSheetId="9">#REF!</definedName>
    <definedName name="p1a11y3_II" localSheetId="10">#REF!</definedName>
    <definedName name="p1a11y3_II">#REF!</definedName>
    <definedName name="p1a11y3_III">#REF!</definedName>
    <definedName name="p1a11y3_IV" localSheetId="0">#REF!</definedName>
    <definedName name="p1a11y3_IV" localSheetId="8">#REF!</definedName>
    <definedName name="p1a11y3_IV" localSheetId="9">#REF!</definedName>
    <definedName name="p1a11y3_IV" localSheetId="10">#REF!</definedName>
    <definedName name="p1a11y3_IV" localSheetId="28">#REF!</definedName>
    <definedName name="p1a11y3_IV" localSheetId="37">#REF!</definedName>
    <definedName name="p1a11y3_IV" localSheetId="29">#REF!</definedName>
    <definedName name="p1a11y3_IV" localSheetId="30">#REF!</definedName>
    <definedName name="p1a11y3_IV" localSheetId="31">#REF!</definedName>
    <definedName name="p1a11y3_IV" localSheetId="32">#REF!</definedName>
    <definedName name="p1a11y3_IV" localSheetId="33">#REF!</definedName>
    <definedName name="p1a11y3_IV" localSheetId="34">#REF!</definedName>
    <definedName name="p1a11y3_IV" localSheetId="35">#REF!</definedName>
    <definedName name="p1a11y3_IV" localSheetId="36">#REF!</definedName>
    <definedName name="p1a11y3_IV" localSheetId="1">#REF!</definedName>
    <definedName name="p1a11y3_IV">#REF!</definedName>
    <definedName name="P1a153_III">#REF!</definedName>
    <definedName name="P1a153_III_2">#REF!</definedName>
    <definedName name="P1a161_IIs" localSheetId="9">#REF!</definedName>
    <definedName name="P1a161_IIs" localSheetId="10">#REF!</definedName>
    <definedName name="P1a161_IIs">#REF!</definedName>
    <definedName name="P1a161_Is" localSheetId="9">#REF!</definedName>
    <definedName name="P1a161_Is" localSheetId="10">#REF!</definedName>
    <definedName name="P1a161_Is">#REF!</definedName>
    <definedName name="P1a161_IV_V_s" localSheetId="9">#REF!</definedName>
    <definedName name="P1a161_IV_V_s" localSheetId="10">#REF!</definedName>
    <definedName name="P1a161_IV_V_s">#REF!</definedName>
    <definedName name="p1b11_3" localSheetId="0">#REF!</definedName>
    <definedName name="p1b11_3" localSheetId="3">#REF!</definedName>
    <definedName name="p1b11_3" localSheetId="8">#REF!</definedName>
    <definedName name="p1b11_3" localSheetId="9">#REF!</definedName>
    <definedName name="p1b11_3" localSheetId="12">#REF!</definedName>
    <definedName name="p1b11_3" localSheetId="10">#REF!</definedName>
    <definedName name="p1b11_3" localSheetId="18">#REF!</definedName>
    <definedName name="p1b11_3" localSheetId="28">#REF!</definedName>
    <definedName name="p1b11_3" localSheetId="37">#REF!</definedName>
    <definedName name="p1b11_3" localSheetId="29">#REF!</definedName>
    <definedName name="p1b11_3" localSheetId="30">#REF!</definedName>
    <definedName name="p1b11_3" localSheetId="31">#REF!</definedName>
    <definedName name="p1b11_3" localSheetId="32">#REF!</definedName>
    <definedName name="p1b11_3" localSheetId="33">#REF!</definedName>
    <definedName name="p1b11_3" localSheetId="34">#REF!</definedName>
    <definedName name="p1b11_3" localSheetId="35">#REF!</definedName>
    <definedName name="p1b11_3" localSheetId="36">#REF!</definedName>
    <definedName name="p1b11_3" localSheetId="1">#REF!</definedName>
    <definedName name="p1b11_3">#REF!</definedName>
    <definedName name="PozadavekArchiv">[1]Panel!$A$5</definedName>
    <definedName name="Praha1az10_A" localSheetId="0">T4.2.1!#REF!</definedName>
    <definedName name="Praha1az10_A" localSheetId="3">T4.2.1!#REF!</definedName>
    <definedName name="Praha1az10_A" localSheetId="8">T4.2.1!#REF!</definedName>
    <definedName name="Praha1az10_A" localSheetId="9">[3]T4.2.1!#REF!</definedName>
    <definedName name="Praha1az10_A" localSheetId="12">#REF!</definedName>
    <definedName name="Praha1az10_A" localSheetId="10">[3]T4.2.1!#REF!</definedName>
    <definedName name="Praha1az10_A" localSheetId="18">T4.2.1!#REF!</definedName>
    <definedName name="Praha1az10_A" localSheetId="28">T4.2.1!#REF!</definedName>
    <definedName name="Praha1az10_A" localSheetId="37">T4.2.1!#REF!</definedName>
    <definedName name="Praha1az10_A" localSheetId="29">T4.2.1!#REF!</definedName>
    <definedName name="Praha1az10_A" localSheetId="30">T4.2.1!#REF!</definedName>
    <definedName name="Praha1az10_A" localSheetId="31">T4.2.1!#REF!</definedName>
    <definedName name="Praha1az10_A" localSheetId="32">T4.2.1!#REF!</definedName>
    <definedName name="Praha1az10_A" localSheetId="33">T4.2.1!#REF!</definedName>
    <definedName name="Praha1az10_A" localSheetId="34">T4.2.1!#REF!</definedName>
    <definedName name="Praha1az10_A" localSheetId="35">T4.2.1!#REF!</definedName>
    <definedName name="Praha1az10_A" localSheetId="36">T4.2.1!#REF!</definedName>
    <definedName name="Praha1az10_A" localSheetId="1">T4.2.1!#REF!</definedName>
    <definedName name="Praha1az10_A">T4.2.1!#REF!</definedName>
    <definedName name="Praha1az10_B" localSheetId="0">T4.2.2!#REF!</definedName>
    <definedName name="Praha1az10_B" localSheetId="3">T4.2.2!#REF!</definedName>
    <definedName name="Praha1az10_B" localSheetId="8">T4.2.2!#REF!</definedName>
    <definedName name="Praha1az10_B" localSheetId="9">[3]T4.2.2!#REF!</definedName>
    <definedName name="Praha1az10_B" localSheetId="12">#REF!</definedName>
    <definedName name="Praha1az10_B" localSheetId="10">[3]T4.2.2!#REF!</definedName>
    <definedName name="Praha1az10_B" localSheetId="18">T4.2.2_uvazky!#REF!</definedName>
    <definedName name="Praha1az10_B" localSheetId="28">T4.2.2!#REF!</definedName>
    <definedName name="Praha1az10_B" localSheetId="37">T5.6.10!#REF!</definedName>
    <definedName name="Praha1az10_B" localSheetId="29">T4.2.2!#REF!</definedName>
    <definedName name="Praha1az10_B" localSheetId="30">T4.2.2!#REF!</definedName>
    <definedName name="Praha1az10_B" localSheetId="31">T4.2.2!#REF!</definedName>
    <definedName name="Praha1az10_B" localSheetId="32">T4.2.2!#REF!</definedName>
    <definedName name="Praha1az10_B" localSheetId="33">T5.6.6!#REF!</definedName>
    <definedName name="Praha1az10_B" localSheetId="34">T5.6.7!#REF!</definedName>
    <definedName name="Praha1az10_B" localSheetId="35">T5.6.8!#REF!</definedName>
    <definedName name="Praha1az10_B" localSheetId="36">T5.6.9!#REF!</definedName>
    <definedName name="Praha1az10_B" localSheetId="1">T4.2.2!#REF!</definedName>
    <definedName name="Praha1az10_B">T4.2.2!#REF!</definedName>
    <definedName name="Praha1az10_C" localSheetId="0">T5.1!#REF!</definedName>
    <definedName name="Praha1az10_C" localSheetId="3">T5.1!#REF!</definedName>
    <definedName name="Praha1az10_C" localSheetId="8">T5.1!#REF!</definedName>
    <definedName name="Praha1az10_C" localSheetId="9">[3]T5.1!#REF!</definedName>
    <definedName name="Praha1az10_C" localSheetId="12">#REF!</definedName>
    <definedName name="Praha1az10_C" localSheetId="10">[3]T5.1!#REF!</definedName>
    <definedName name="Praha1az10_C" localSheetId="18">T5.1!#REF!</definedName>
    <definedName name="Praha1az10_C" localSheetId="28">T5.1!#REF!</definedName>
    <definedName name="Praha1az10_C" localSheetId="37">T5.1!#REF!</definedName>
    <definedName name="Praha1az10_C" localSheetId="29">T5.1!#REF!</definedName>
    <definedName name="Praha1az10_C" localSheetId="30">T5.1!#REF!</definedName>
    <definedName name="Praha1az10_C" localSheetId="31">T5.1!#REF!</definedName>
    <definedName name="Praha1az10_C" localSheetId="32">T5.1!#REF!</definedName>
    <definedName name="Praha1az10_C" localSheetId="33">T5.1!#REF!</definedName>
    <definedName name="Praha1az10_C" localSheetId="34">T5.1!#REF!</definedName>
    <definedName name="Praha1az10_C" localSheetId="35">T5.1!#REF!</definedName>
    <definedName name="Praha1az10_C" localSheetId="36">T5.1!#REF!</definedName>
    <definedName name="Praha1az10_C" localSheetId="1">T5.1!#REF!</definedName>
    <definedName name="Praha1az10_C">T5.1!#REF!</definedName>
    <definedName name="PSP" localSheetId="0">#REF!</definedName>
    <definedName name="PSP" localSheetId="8">#REF!</definedName>
    <definedName name="PSP" localSheetId="9">#REF!</definedName>
    <definedName name="PSP" localSheetId="10">#REF!</definedName>
    <definedName name="PSP" localSheetId="37">#REF!</definedName>
    <definedName name="PSP" localSheetId="31">#REF!</definedName>
    <definedName name="PSP" localSheetId="32">#REF!</definedName>
    <definedName name="PSP" localSheetId="33">#REF!</definedName>
    <definedName name="PSP" localSheetId="34">#REF!</definedName>
    <definedName name="PSP" localSheetId="35">#REF!</definedName>
    <definedName name="PSP" localSheetId="36">#REF!</definedName>
    <definedName name="PSP" localSheetId="1">#REF!</definedName>
    <definedName name="PSP">#REF!</definedName>
    <definedName name="Rok">[1]Panel!$A$1</definedName>
    <definedName name="RokAutomaticky">[1]Panel!$F$3</definedName>
    <definedName name="RRTV" localSheetId="0">#REF!</definedName>
    <definedName name="RRTV" localSheetId="8">#REF!</definedName>
    <definedName name="RRTV" localSheetId="9">#REF!</definedName>
    <definedName name="RRTV" localSheetId="10">#REF!</definedName>
    <definedName name="RRTV" localSheetId="37">#REF!</definedName>
    <definedName name="RRTV" localSheetId="30">#REF!</definedName>
    <definedName name="RRTV" localSheetId="31">#REF!</definedName>
    <definedName name="RRTV" localSheetId="32">#REF!</definedName>
    <definedName name="RRTV" localSheetId="33">#REF!</definedName>
    <definedName name="RRTV" localSheetId="34">#REF!</definedName>
    <definedName name="RRTV" localSheetId="35">#REF!</definedName>
    <definedName name="RRTV" localSheetId="36">#REF!</definedName>
    <definedName name="RRTV" localSheetId="1">#REF!</definedName>
    <definedName name="RRTV">#REF!</definedName>
    <definedName name="SP" localSheetId="0">#REF!</definedName>
    <definedName name="SP" localSheetId="8">#REF!</definedName>
    <definedName name="SP" localSheetId="9">#REF!</definedName>
    <definedName name="SP" localSheetId="10">#REF!</definedName>
    <definedName name="SP" localSheetId="37">#REF!</definedName>
    <definedName name="SP" localSheetId="31">#REF!</definedName>
    <definedName name="SP" localSheetId="32">#REF!</definedName>
    <definedName name="SP" localSheetId="33">#REF!</definedName>
    <definedName name="SP" localSheetId="34">#REF!</definedName>
    <definedName name="SP" localSheetId="35">#REF!</definedName>
    <definedName name="SP" localSheetId="36">#REF!</definedName>
    <definedName name="SP" localSheetId="1">#REF!</definedName>
    <definedName name="SP">#REF!</definedName>
    <definedName name="SpustitMakro">[1]Panel!$A$4</definedName>
    <definedName name="SSHR" localSheetId="0">#REF!</definedName>
    <definedName name="SSHR" localSheetId="8">#REF!</definedName>
    <definedName name="SSHR" localSheetId="9">#REF!</definedName>
    <definedName name="SSHR" localSheetId="10">#REF!</definedName>
    <definedName name="SSHR" localSheetId="37">#REF!</definedName>
    <definedName name="SSHR" localSheetId="30">#REF!</definedName>
    <definedName name="SSHR" localSheetId="31">#REF!</definedName>
    <definedName name="SSHR" localSheetId="32">#REF!</definedName>
    <definedName name="SSHR" localSheetId="33">#REF!</definedName>
    <definedName name="SSHR" localSheetId="34">#REF!</definedName>
    <definedName name="SSHR" localSheetId="35">#REF!</definedName>
    <definedName name="SSHR" localSheetId="36">#REF!</definedName>
    <definedName name="SSHR" localSheetId="1">#REF!</definedName>
    <definedName name="SSHR">#REF!</definedName>
    <definedName name="SUJB" localSheetId="0">#REF!</definedName>
    <definedName name="SUJB" localSheetId="8">#REF!</definedName>
    <definedName name="SUJB" localSheetId="9">#REF!</definedName>
    <definedName name="SUJB" localSheetId="10">#REF!</definedName>
    <definedName name="SUJB" localSheetId="37">#REF!</definedName>
    <definedName name="SUJB" localSheetId="30">#REF!</definedName>
    <definedName name="SUJB" localSheetId="31">#REF!</definedName>
    <definedName name="SUJB" localSheetId="32">#REF!</definedName>
    <definedName name="SUJB" localSheetId="33">#REF!</definedName>
    <definedName name="SUJB" localSheetId="34">#REF!</definedName>
    <definedName name="SUJB" localSheetId="35">#REF!</definedName>
    <definedName name="SUJB" localSheetId="36">#REF!</definedName>
    <definedName name="SUJB" localSheetId="1">#REF!</definedName>
    <definedName name="SUJB">#REF!</definedName>
    <definedName name="t_320.xls">'[1]32'!$S$8:$W$28</definedName>
    <definedName name="t_320e.xls">'[1]32E'!$S$8:$W$28</definedName>
    <definedName name="tab17.xls" localSheetId="0">'[1]1'!#REF!</definedName>
    <definedName name="tab17.xls" localSheetId="3">'[1]1'!#REF!</definedName>
    <definedName name="tab17.xls" localSheetId="8">'[1]1'!#REF!</definedName>
    <definedName name="tab17.xls" localSheetId="9">'[1]1'!#REF!</definedName>
    <definedName name="tab17.xls" localSheetId="12">'[1]1'!#REF!</definedName>
    <definedName name="tab17.xls" localSheetId="18">'[1]1'!#REF!</definedName>
    <definedName name="tab17.xls" localSheetId="28">'[1]1'!#REF!</definedName>
    <definedName name="tab17.xls" localSheetId="37">'[1]1'!#REF!</definedName>
    <definedName name="tab17.xls" localSheetId="29">'[1]1'!#REF!</definedName>
    <definedName name="tab17.xls" localSheetId="30">'[1]1'!#REF!</definedName>
    <definedName name="tab17.xls" localSheetId="31">'[1]1'!#REF!</definedName>
    <definedName name="tab17.xls" localSheetId="32">'[1]1'!#REF!</definedName>
    <definedName name="tab17.xls" localSheetId="33">'[1]1'!#REF!</definedName>
    <definedName name="tab17.xls" localSheetId="34">'[1]1'!#REF!</definedName>
    <definedName name="tab17.xls" localSheetId="35">'[1]1'!#REF!</definedName>
    <definedName name="tab17.xls" localSheetId="36">'[1]1'!#REF!</definedName>
    <definedName name="tab17.xls" localSheetId="1">'[1]1'!#REF!</definedName>
    <definedName name="tab17.xls">'[1]1'!#REF!</definedName>
    <definedName name="UOHS" localSheetId="0">#REF!</definedName>
    <definedName name="UOHS" localSheetId="8">#REF!</definedName>
    <definedName name="UOHS" localSheetId="9">#REF!</definedName>
    <definedName name="UOHS" localSheetId="10">#REF!</definedName>
    <definedName name="UOHS" localSheetId="37">#REF!</definedName>
    <definedName name="UOHS" localSheetId="30">#REF!</definedName>
    <definedName name="UOHS" localSheetId="31">#REF!</definedName>
    <definedName name="UOHS" localSheetId="32">#REF!</definedName>
    <definedName name="UOHS" localSheetId="33">#REF!</definedName>
    <definedName name="UOHS" localSheetId="34">#REF!</definedName>
    <definedName name="UOHS" localSheetId="35">#REF!</definedName>
    <definedName name="UOHS" localSheetId="36">#REF!</definedName>
    <definedName name="UOHS" localSheetId="1">#REF!</definedName>
    <definedName name="UOHS">#REF!</definedName>
    <definedName name="UPV" localSheetId="0">#REF!</definedName>
    <definedName name="UPV" localSheetId="8">#REF!</definedName>
    <definedName name="UPV" localSheetId="9">#REF!</definedName>
    <definedName name="UPV" localSheetId="10">#REF!</definedName>
    <definedName name="UPV" localSheetId="37">#REF!</definedName>
    <definedName name="UPV" localSheetId="30">#REF!</definedName>
    <definedName name="UPV" localSheetId="31">#REF!</definedName>
    <definedName name="UPV" localSheetId="32">#REF!</definedName>
    <definedName name="UPV" localSheetId="33">#REF!</definedName>
    <definedName name="UPV" localSheetId="34">#REF!</definedName>
    <definedName name="UPV" localSheetId="35">#REF!</definedName>
    <definedName name="UPV" localSheetId="36">#REF!</definedName>
    <definedName name="UPV" localSheetId="1">#REF!</definedName>
    <definedName name="UPV">#REF!</definedName>
    <definedName name="US" localSheetId="0">#REF!</definedName>
    <definedName name="US" localSheetId="8">#REF!</definedName>
    <definedName name="US" localSheetId="9">#REF!</definedName>
    <definedName name="US" localSheetId="10">#REF!</definedName>
    <definedName name="US" localSheetId="37">#REF!</definedName>
    <definedName name="US" localSheetId="30">#REF!</definedName>
    <definedName name="US" localSheetId="31">#REF!</definedName>
    <definedName name="US" localSheetId="32">#REF!</definedName>
    <definedName name="US" localSheetId="33">#REF!</definedName>
    <definedName name="US" localSheetId="34">#REF!</definedName>
    <definedName name="US" localSheetId="35">#REF!</definedName>
    <definedName name="US" localSheetId="36">#REF!</definedName>
    <definedName name="US" localSheetId="1">#REF!</definedName>
    <definedName name="US">#REF!</definedName>
    <definedName name="USIS" localSheetId="0">#REF!</definedName>
    <definedName name="USIS" localSheetId="8">#REF!</definedName>
    <definedName name="USIS" localSheetId="9">#REF!</definedName>
    <definedName name="USIS" localSheetId="10">#REF!</definedName>
    <definedName name="USIS" localSheetId="37">#REF!</definedName>
    <definedName name="USIS" localSheetId="30">#REF!</definedName>
    <definedName name="USIS" localSheetId="31">#REF!</definedName>
    <definedName name="USIS" localSheetId="32">#REF!</definedName>
    <definedName name="USIS" localSheetId="33">#REF!</definedName>
    <definedName name="USIS" localSheetId="34">#REF!</definedName>
    <definedName name="USIS" localSheetId="35">#REF!</definedName>
    <definedName name="USIS" localSheetId="36">#REF!</definedName>
    <definedName name="USIS" localSheetId="1">#REF!</definedName>
    <definedName name="USIS">#REF!</definedName>
    <definedName name="Ústav_pro_informace_ve_vzdělávání___Divize_statistických_informací_a_analýz_Oddělení_informačních_výstupů_a_analýz__Oddělení_správy_databáze_a_programového_zabezpečení_JEN_PRO_VNITŘNÍ_POTŘEBU_MŠMT" localSheetId="12">T3.1.E!$A$3:$M$23</definedName>
    <definedName name="Ústav_pro_informace_ve_vzdělávání___Divize_statistických_informací_a_analýz_Oddělení_informačních_výstupů_a_analýz__Oddělení_správy_databáze_a_programového_zabezpečení_JEN_PRO_VNITŘNÍ_POTŘEBU_MŠMT">'[4]T3.1.E '!$A$3:$M$27</definedName>
    <definedName name="UV" localSheetId="0">#REF!</definedName>
    <definedName name="UV" localSheetId="8">#REF!</definedName>
    <definedName name="UV" localSheetId="9">#REF!</definedName>
    <definedName name="UV" localSheetId="10">#REF!</definedName>
    <definedName name="UV" localSheetId="37">#REF!</definedName>
    <definedName name="UV" localSheetId="31">#REF!</definedName>
    <definedName name="UV" localSheetId="32">#REF!</definedName>
    <definedName name="UV" localSheetId="33">#REF!</definedName>
    <definedName name="UV" localSheetId="34">#REF!</definedName>
    <definedName name="UV" localSheetId="35">#REF!</definedName>
    <definedName name="UV" localSheetId="36">#REF!</definedName>
    <definedName name="UV" localSheetId="1">#REF!</definedName>
    <definedName name="UV">#REF!</definedName>
    <definedName name="VyberObdobi">[1]Panel!$A$2</definedName>
    <definedName name="x">[1]Archiv!$A$1:$Z$65536</definedName>
    <definedName name="xxx">#REF!</definedName>
    <definedName name="xxxx" localSheetId="0">[5]T4.2.1!#REF!</definedName>
    <definedName name="xxxx" localSheetId="8">[5]T4.2.1!#REF!</definedName>
    <definedName name="xxxx" localSheetId="9">[5]T4.2.1!#REF!</definedName>
    <definedName name="xxxx" localSheetId="28">[5]T4.2.1!#REF!</definedName>
    <definedName name="xxxx" localSheetId="37">[5]T4.2.1!#REF!</definedName>
    <definedName name="xxxx" localSheetId="29">[5]T4.2.1!#REF!</definedName>
    <definedName name="xxxx" localSheetId="30">[5]T4.2.1!#REF!</definedName>
    <definedName name="xxxx" localSheetId="31">[5]T4.2.1!#REF!</definedName>
    <definedName name="xxxx" localSheetId="32">[5]T4.2.1!#REF!</definedName>
    <definedName name="xxxx" localSheetId="33">[5]T4.2.1!#REF!</definedName>
    <definedName name="xxxx" localSheetId="34">[5]T4.2.1!#REF!</definedName>
    <definedName name="xxxx" localSheetId="35">[5]T4.2.1!#REF!</definedName>
    <definedName name="xxxx" localSheetId="36">[5]T4.2.1!#REF!</definedName>
    <definedName name="xxxx" localSheetId="1">[5]T4.2.1!#REF!</definedName>
    <definedName name="xxxx">[5]T4.2.1!#REF!</definedName>
  </definedNames>
  <calcPr calcId="152511" calcMode="manual"/>
</workbook>
</file>

<file path=xl/calcChain.xml><?xml version="1.0" encoding="utf-8"?>
<calcChain xmlns="http://schemas.openxmlformats.org/spreadsheetml/2006/main">
  <c r="I16" i="52" l="1"/>
  <c r="I15" i="52"/>
  <c r="I14" i="52"/>
  <c r="I13" i="52"/>
  <c r="I12" i="52"/>
  <c r="I11" i="52"/>
  <c r="I10" i="52"/>
  <c r="L16" i="52" l="1"/>
  <c r="L15" i="52"/>
  <c r="L14" i="52"/>
  <c r="L13" i="52"/>
  <c r="L12" i="52"/>
  <c r="L11" i="52"/>
  <c r="L10" i="52"/>
  <c r="L9" i="52"/>
  <c r="I9" i="52"/>
  <c r="A4" i="52"/>
  <c r="A4" i="51"/>
  <c r="J32" i="49"/>
  <c r="J31" i="49"/>
  <c r="J30" i="49"/>
  <c r="J29" i="49"/>
  <c r="J28" i="49"/>
  <c r="J27" i="49"/>
  <c r="J26" i="49"/>
  <c r="J25" i="49"/>
  <c r="J24" i="49"/>
  <c r="J23" i="49"/>
  <c r="J22" i="49"/>
  <c r="J21" i="49"/>
  <c r="J20" i="49"/>
  <c r="J19" i="49"/>
  <c r="J18" i="49"/>
  <c r="J17" i="49"/>
  <c r="J16" i="49"/>
  <c r="J15" i="49"/>
  <c r="J14" i="49"/>
  <c r="J13" i="49"/>
  <c r="J12" i="49"/>
  <c r="J11" i="49"/>
  <c r="J10" i="49"/>
  <c r="A4" i="49"/>
</calcChain>
</file>

<file path=xl/sharedStrings.xml><?xml version="1.0" encoding="utf-8"?>
<sst xmlns="http://schemas.openxmlformats.org/spreadsheetml/2006/main" count="4754" uniqueCount="793">
  <si>
    <t>Antidopingový výbor ČR</t>
  </si>
  <si>
    <t>r130</t>
  </si>
  <si>
    <t>r132</t>
  </si>
  <si>
    <t>r133</t>
  </si>
  <si>
    <t>r350</t>
  </si>
  <si>
    <t>r304</t>
  </si>
  <si>
    <t>r306</t>
  </si>
  <si>
    <t>r307</t>
  </si>
  <si>
    <t>r352</t>
  </si>
  <si>
    <t>r355</t>
  </si>
  <si>
    <t>r356</t>
  </si>
  <si>
    <t>r501</t>
  </si>
  <si>
    <t>r503</t>
  </si>
  <si>
    <t>r506</t>
  </si>
  <si>
    <t>r507</t>
  </si>
  <si>
    <t>Zařízení školního stravování</t>
  </si>
  <si>
    <t>Mateřské školy</t>
  </si>
  <si>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t>
    </r>
  </si>
  <si>
    <t>1.1  PRŮMĚRNÝ PŘEPOČTENÝ POČET ZAMĚSTNANCŮ</t>
  </si>
  <si>
    <r>
      <t xml:space="preserve">dle zák.
č. 262/06 Sb.,
§ 109 odst. 3 </t>
    </r>
    <r>
      <rPr>
        <b/>
        <vertAlign val="superscript"/>
        <sz val="10"/>
        <rFont val="Arial Narrow"/>
        <family val="2"/>
        <charset val="238"/>
      </rPr>
      <t>*)</t>
    </r>
  </si>
  <si>
    <t>v tom</t>
  </si>
  <si>
    <r>
      <t>dle zák. č. 262/06 Sb.,
§ 109 odst. 2</t>
    </r>
    <r>
      <rPr>
        <b/>
        <vertAlign val="superscript"/>
        <sz val="10"/>
        <rFont val="Arial Narrow"/>
        <family val="2"/>
        <charset val="238"/>
      </rPr>
      <t>*)</t>
    </r>
  </si>
  <si>
    <r>
      <t>celkem</t>
    </r>
    <r>
      <rPr>
        <b/>
        <vertAlign val="superscript"/>
        <sz val="10"/>
        <rFont val="Arial Narrow"/>
        <family val="2"/>
        <charset val="238"/>
      </rPr>
      <t>*)</t>
    </r>
  </si>
  <si>
    <r>
      <t>ze státního rozpočtu</t>
    </r>
    <r>
      <rPr>
        <vertAlign val="superscript"/>
        <sz val="10"/>
        <rFont val="Arial Narrow"/>
        <family val="2"/>
        <charset val="238"/>
      </rPr>
      <t xml:space="preserve">
</t>
    </r>
    <r>
      <rPr>
        <sz val="10"/>
        <rFont val="Arial Narrow"/>
        <family val="2"/>
        <charset val="238"/>
      </rPr>
      <t>(kap. 333-MŠMT)</t>
    </r>
    <r>
      <rPr>
        <vertAlign val="superscript"/>
        <sz val="10"/>
        <rFont val="Arial Narrow"/>
        <family val="2"/>
        <charset val="238"/>
      </rPr>
      <t>1)</t>
    </r>
  </si>
  <si>
    <t>z ostatních zdrojů
mimo VaV</t>
  </si>
  <si>
    <t>ESF/EU</t>
  </si>
  <si>
    <t>výzkum a vývoj
ze stát. rozpočtu</t>
  </si>
  <si>
    <t>výzkum a vývoj 
z ost. zdrojů</t>
  </si>
  <si>
    <t>Regionální školství</t>
  </si>
  <si>
    <t xml:space="preserve">x </t>
  </si>
  <si>
    <r>
      <t>OPŘO PO</t>
    </r>
    <r>
      <rPr>
        <b/>
        <vertAlign val="superscript"/>
        <sz val="10"/>
        <rFont val="Arial Narrow"/>
        <family val="2"/>
        <charset val="238"/>
      </rPr>
      <t xml:space="preserve"> </t>
    </r>
    <r>
      <rPr>
        <b/>
        <sz val="10"/>
        <rFont val="Arial Narrow"/>
        <family val="2"/>
        <charset val="238"/>
      </rPr>
      <t>(§ 109 odst. 3 ZP)</t>
    </r>
  </si>
  <si>
    <t>CELKEM ŠKOLSTVÍ</t>
  </si>
  <si>
    <t>*)</t>
  </si>
  <si>
    <t>Včetně mimorozpočtových zdrojů.</t>
  </si>
  <si>
    <t xml:space="preserve">1) </t>
  </si>
  <si>
    <t>U RgŠ byly prostředky státního rozpočtu včetně ESF (dle výkazu P1-04) očištěny o prostředky ESF, které jsou pak uvedeny ve zvláštním sloupci – ESF (obdobně to platí ve všech 4 tabulkách T1.1 až T1.4).</t>
  </si>
  <si>
    <t>1.2  MZDOVÉ PROSTŘEDKY (bez OON/OPPP) v tis. Kč</t>
  </si>
  <si>
    <r>
      <t>ze státního rozpočtu
(kap. 333-MŠMT)</t>
    </r>
    <r>
      <rPr>
        <vertAlign val="superscript"/>
        <sz val="10"/>
        <rFont val="Arial Narrow"/>
        <family val="2"/>
        <charset val="238"/>
      </rPr>
      <t>1)</t>
    </r>
  </si>
  <si>
    <r>
      <t>z fondu odměn</t>
    </r>
    <r>
      <rPr>
        <vertAlign val="superscript"/>
        <sz val="10"/>
        <rFont val="Arial Narrow"/>
        <family val="2"/>
        <charset val="238"/>
      </rPr>
      <t/>
    </r>
  </si>
  <si>
    <t>OPŘO PO (§ 109 odst. 3 ZP)</t>
  </si>
  <si>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t>
    </r>
  </si>
  <si>
    <t>1.3  PRŮMĚRNÁ MĚSÍČNÍ MZDA/PLAT ZAMĚSTNANCŮ (bez OON/OPPP)</t>
  </si>
  <si>
    <t>z toho</t>
  </si>
  <si>
    <t>ze stát. rozpočtu vč. VaV ze SR</t>
  </si>
  <si>
    <t>ze stát. rozpočtu vč. VaV ze SR
a ESF</t>
  </si>
  <si>
    <t>1.4  OSTATNÍ OSOBNÍ NÁKLADY (OON)/OSTATNÍ PLATBY ZA PROVEDENOU PRÁCI (OPPP) v tis. Kč</t>
  </si>
  <si>
    <t>z toho
odstupné ze
stát. rozpočtu</t>
  </si>
  <si>
    <r>
      <t xml:space="preserve">Zřizovatel: </t>
    </r>
    <r>
      <rPr>
        <b/>
        <sz val="10"/>
        <rFont val="Arial Narrow"/>
        <family val="2"/>
        <charset val="238"/>
      </rPr>
      <t>MŠMT, obec, kraj</t>
    </r>
    <r>
      <rPr>
        <sz val="10"/>
        <rFont val="Arial Narrow"/>
        <family val="2"/>
        <charset val="238"/>
      </rPr>
      <t xml:space="preserve"> 
Platový řád:</t>
    </r>
    <r>
      <rPr>
        <b/>
        <sz val="10"/>
        <rFont val="Arial Narrow"/>
        <family val="2"/>
        <charset val="238"/>
      </rPr>
      <t xml:space="preserve"> zákon č. 262/2006 Sb., zákoník práce,
§ 109 odst. 3
</t>
    </r>
    <r>
      <rPr>
        <sz val="10"/>
        <rFont val="Arial Narrow"/>
        <family val="2"/>
        <charset val="238"/>
      </rPr>
      <t>Zaměstnanci</t>
    </r>
    <r>
      <rPr>
        <b/>
        <sz val="10"/>
        <rFont val="Arial Narrow"/>
        <family val="2"/>
        <charset val="238"/>
      </rPr>
      <t>: placení ze státního rozpočtu (vč. VaV ze SR a vč. ESF)</t>
    </r>
  </si>
  <si>
    <r>
      <t>1.5  NÁROKOVÉ A NENÁROKOVÉ SLOŽKY PLATU</t>
    </r>
    <r>
      <rPr>
        <sz val="12"/>
        <rFont val="Arial Narrow"/>
        <family val="2"/>
        <charset val="238"/>
      </rPr>
      <t xml:space="preserve"> (v % z prům. měsíčního platu) </t>
    </r>
  </si>
  <si>
    <t>nárokové složky platu</t>
  </si>
  <si>
    <t>nenárokové složky platu</t>
  </si>
  <si>
    <t>platový tarif</t>
  </si>
  <si>
    <r>
      <t>ostatní</t>
    </r>
    <r>
      <rPr>
        <vertAlign val="superscript"/>
        <sz val="10"/>
        <rFont val="Arial Narrow"/>
        <family val="2"/>
        <charset val="238"/>
      </rPr>
      <t>1)</t>
    </r>
  </si>
  <si>
    <t>(osobní přípl., odměny)</t>
  </si>
  <si>
    <t xml:space="preserve"> </t>
  </si>
  <si>
    <r>
      <t>OPŘO PO</t>
    </r>
    <r>
      <rPr>
        <b/>
        <vertAlign val="superscript"/>
        <sz val="10"/>
        <rFont val="Arial Narrow"/>
        <family val="2"/>
        <charset val="238"/>
      </rPr>
      <t>2)</t>
    </r>
  </si>
  <si>
    <t>1)</t>
  </si>
  <si>
    <t>Ostatní nárokové složky platu jsou: náhrady platu, příplatky za vedení a zastupování, zvláštní příplatky, odměny za přespočetné hodiny, příplatky za práci přesčas, ostatní příplatky.</t>
  </si>
  <si>
    <t>2)</t>
  </si>
  <si>
    <r>
      <t xml:space="preserve">Zřizovatel: </t>
    </r>
    <r>
      <rPr>
        <b/>
        <sz val="10"/>
        <rFont val="Arial Narrow"/>
        <family val="2"/>
        <charset val="238"/>
      </rPr>
      <t xml:space="preserve">MŠMT, obec, kraj 
</t>
    </r>
    <r>
      <rPr>
        <sz val="10"/>
        <rFont val="Arial Narrow"/>
        <family val="2"/>
        <charset val="238"/>
      </rPr>
      <t>Platový řád:</t>
    </r>
    <r>
      <rPr>
        <b/>
        <sz val="10"/>
        <rFont val="Arial Narrow"/>
        <family val="2"/>
        <charset val="238"/>
      </rPr>
      <t xml:space="preserve"> zákon č. 262/2006 Sb., zákoník práce,
§ 109 odst. 3
</t>
    </r>
    <r>
      <rPr>
        <sz val="10"/>
        <rFont val="Arial Narrow"/>
        <family val="2"/>
        <charset val="238"/>
      </rPr>
      <t>Zaměstnanci:</t>
    </r>
    <r>
      <rPr>
        <b/>
        <sz val="10"/>
        <rFont val="Arial Narrow"/>
        <family val="2"/>
        <charset val="238"/>
      </rPr>
      <t xml:space="preserve"> placení ze státního rozpočtu,
včetně jiné činnosti a ostatních aktivit (včetně ESF)</t>
    </r>
  </si>
  <si>
    <t>1.6  PRŮMĚRNÝ EVIDENČNÍ POČET ZAMĚSTNANCŮ</t>
  </si>
  <si>
    <t>(fyzické osoby)</t>
  </si>
  <si>
    <t>rozdíl</t>
  </si>
  <si>
    <t>Regionální školství celkem</t>
  </si>
  <si>
    <t xml:space="preserve"> mateřské školy</t>
  </si>
  <si>
    <t xml:space="preserve"> základní školy</t>
  </si>
  <si>
    <t xml:space="preserve"> školy pro žáky se spec. vzd. potř. celkem</t>
  </si>
  <si>
    <t xml:space="preserve"> všeobecné vzdělávání na SŠ</t>
  </si>
  <si>
    <t xml:space="preserve"> odborné vzdělávání na SŠ</t>
  </si>
  <si>
    <t xml:space="preserve"> vyšší odborné školy</t>
  </si>
  <si>
    <t xml:space="preserve"> konzervatoře</t>
  </si>
  <si>
    <t>2.1.1  PRŮMĚRNÁ MĚSÍČNÍ MZDA/PLAT ZAMĚSTNANCŮ (bez OON/OPPP)</t>
  </si>
  <si>
    <t>všichni zřizovatelé</t>
  </si>
  <si>
    <t xml:space="preserve">zřizovatel MŠMT, obec, kraj </t>
  </si>
  <si>
    <t>zřizovatel soukromník, církev</t>
  </si>
  <si>
    <t>MŠMT</t>
  </si>
  <si>
    <t>obec</t>
  </si>
  <si>
    <t xml:space="preserve">kraj </t>
  </si>
  <si>
    <t>celkem</t>
  </si>
  <si>
    <t>soukromý</t>
  </si>
  <si>
    <t>církev</t>
  </si>
  <si>
    <t xml:space="preserve">MŠ pro děti se spec. vzděl. potřebami </t>
  </si>
  <si>
    <t xml:space="preserve">ZŠ pro žáky se spec. vzděl. potřebami </t>
  </si>
  <si>
    <t>konzervatoře pro žáky se zdrav. postižením</t>
  </si>
  <si>
    <t>speciálně pedagogická centra</t>
  </si>
  <si>
    <t xml:space="preserve">SŠ pro žáky se  spec. vzděl. potřebami </t>
  </si>
  <si>
    <t>internáty škol pro d. a ž. se zdrav. postižením</t>
  </si>
  <si>
    <t>vyšší odborné školy</t>
  </si>
  <si>
    <t>střediska praktického vyučování</t>
  </si>
  <si>
    <t xml:space="preserve">konzervatoře </t>
  </si>
  <si>
    <t>2.1.2  PRŮMĚRNÝ PŘEPOČTENÝ POČET ZAMĚSTNANCŮ</t>
  </si>
  <si>
    <r>
      <t>zřizovatel MŠMT, obec, kraj</t>
    </r>
    <r>
      <rPr>
        <sz val="10"/>
        <rFont val="Arial Narrow"/>
        <family val="2"/>
      </rPr>
      <t xml:space="preserve"> </t>
    </r>
  </si>
  <si>
    <t>2.1.3  MZDOVÉ PROSTŘEDKY (bez OON/OPPP) CELKEM v tis. Kč</t>
  </si>
  <si>
    <t>2.2.1  PRŮMĚRNÁ MĚSÍČNÍ MZDA/PLAT UČITELŮ (bez OON/OPPP)</t>
  </si>
  <si>
    <t>2.2.2  PRŮMĚRNÝ PŘEPOČTENÝ POČET UČITELŮ</t>
  </si>
  <si>
    <t>2.2.3  MZDOVÉ PROSTŘEDKY (bez OON/OPPP) UČITELŮ v tis. Kč</t>
  </si>
  <si>
    <r>
      <t xml:space="preserve">Zřizovatel: </t>
    </r>
    <r>
      <rPr>
        <b/>
        <sz val="10"/>
        <rFont val="Arial Narrow"/>
        <family val="2"/>
        <charset val="238"/>
      </rPr>
      <t xml:space="preserve">MŠMT, obec, kraj </t>
    </r>
    <r>
      <rPr>
        <sz val="10"/>
        <rFont val="Arial Narrow"/>
        <family val="2"/>
        <charset val="238"/>
      </rPr>
      <t>(magistráty)</t>
    </r>
    <r>
      <rPr>
        <b/>
        <sz val="10"/>
        <rFont val="Arial Narrow"/>
        <family val="2"/>
        <charset val="238"/>
      </rPr>
      <t xml:space="preserve">
</t>
    </r>
    <r>
      <rPr>
        <sz val="10"/>
        <rFont val="Arial Narrow"/>
        <family val="2"/>
        <charset val="238"/>
      </rPr>
      <t>Platový řád:</t>
    </r>
    <r>
      <rPr>
        <b/>
        <sz val="10"/>
        <rFont val="Arial Narrow"/>
        <family val="2"/>
        <charset val="238"/>
      </rPr>
      <t xml:space="preserve"> zákon č. 262/2006 Sb., zákoník práce, § 109 odst. 3</t>
    </r>
  </si>
  <si>
    <t>2.3.1  ZAMĚSTNANCI CELKEM</t>
  </si>
  <si>
    <t>průměrný měsíční plat (bez OPPP)</t>
  </si>
  <si>
    <t>průměrný přepočtený počet</t>
  </si>
  <si>
    <t>index</t>
  </si>
  <si>
    <t>2.3.2  PEDAGOGIČTÍ PRACOVNÍCI</t>
  </si>
  <si>
    <t>2.3.9  ČLENĚNÍ PRŮMĚRNÉHO MĚSÍČNÍHO PLATU PODLE JEDNOTLIVÝCH SLOŽEK</t>
  </si>
  <si>
    <t>Průměrný
přepočtený
počet
zaměst.
(vč. ESF)</t>
  </si>
  <si>
    <t>Průměrný
měsíční
plat
(vč. ESF)</t>
  </si>
  <si>
    <r>
      <t>z toho</t>
    </r>
    <r>
      <rPr>
        <sz val="10"/>
        <rFont val="Arial Narrow"/>
        <family val="2"/>
        <charset val="238"/>
      </rPr>
      <t xml:space="preserve"> (v měsíčním průměru)</t>
    </r>
  </si>
  <si>
    <t>Podíl nenárokových
složek platu na</t>
  </si>
  <si>
    <t>Průměrný
přepočtený
počet
zaměst.
(bez ESF)</t>
  </si>
  <si>
    <t>Průměrný
měsíční
plat
(bez ESF)</t>
  </si>
  <si>
    <t>platové
tarify</t>
  </si>
  <si>
    <t>náhrady
platu</t>
  </si>
  <si>
    <t>příplatky
za
vedení</t>
  </si>
  <si>
    <t>zvláštní
příplatky</t>
  </si>
  <si>
    <t>přespočet. hod.</t>
  </si>
  <si>
    <t>podíl přespoč.hod. z prům.
měs. platu</t>
  </si>
  <si>
    <t>platy
za
přesčas</t>
  </si>
  <si>
    <t>ostatní
příplatky
a náhrady</t>
  </si>
  <si>
    <t>ostatní
nárokové
složky</t>
  </si>
  <si>
    <t>osobní
příplatky</t>
  </si>
  <si>
    <t>odměny</t>
  </si>
  <si>
    <t>nenárokové
složky
platu</t>
  </si>
  <si>
    <t>průměrném
platu</t>
  </si>
  <si>
    <t>platovém
tarifu</t>
  </si>
  <si>
    <t>Zaměstnanci celkem</t>
  </si>
  <si>
    <t>pedagogičtí pracovníci</t>
  </si>
  <si>
    <t>2.3.1.E  ZAMĚSTNANCI CELKEM</t>
  </si>
  <si>
    <t>2.3.2.E  PEDAGOGIČTÍ PRACOVNÍCI</t>
  </si>
  <si>
    <t>2.3.4  UČITELÉ</t>
  </si>
  <si>
    <t>2.3.5  VYCHOVATELÉ</t>
  </si>
  <si>
    <r>
      <t xml:space="preserve"> mateřské školy</t>
    </r>
    <r>
      <rPr>
        <vertAlign val="superscript"/>
        <sz val="10"/>
        <rFont val="Arial Narrow"/>
        <family val="2"/>
        <charset val="238"/>
      </rPr>
      <t>*)</t>
    </r>
  </si>
  <si>
    <t xml:space="preserve"> internáty speciálních škol</t>
  </si>
  <si>
    <t xml:space="preserve"> šk. vých. a ubyt. zař. – školy v přírodě</t>
  </si>
  <si>
    <t xml:space="preserve"> školská zařízení pro zájmové vzděláv.</t>
  </si>
  <si>
    <t xml:space="preserve"> šk. vých. a ubyt. zař. – domovy mlád.</t>
  </si>
  <si>
    <t xml:space="preserve"> DD se šk., DD, vých. a diagn. ústavy</t>
  </si>
  <si>
    <t xml:space="preserve"> zařízení výchovného poradenství</t>
  </si>
  <si>
    <t xml:space="preserve"> speciálně pedagogická centra</t>
  </si>
  <si>
    <t>2.3.6  UČITELÉ ODBORNÉHO VÝCVIKU</t>
  </si>
  <si>
    <t>2.3.7  PEDAGOGIČTÍ PRACOVNÍCI bez vedoucích zaměstnanců</t>
  </si>
  <si>
    <t>2.3.7.A  OSTATNÍ PEDAGOGOVÉ</t>
  </si>
  <si>
    <r>
      <t xml:space="preserve">Zřizovatel: </t>
    </r>
    <r>
      <rPr>
        <b/>
        <sz val="10"/>
        <rFont val="Arial Narrow"/>
        <family val="2"/>
        <charset val="238"/>
      </rPr>
      <t xml:space="preserve">soukromník, církev
</t>
    </r>
    <r>
      <rPr>
        <sz val="10"/>
        <rFont val="Arial Narrow"/>
        <family val="2"/>
        <charset val="238"/>
      </rPr>
      <t>Platový řád:</t>
    </r>
    <r>
      <rPr>
        <b/>
        <sz val="10"/>
        <rFont val="Arial Narrow"/>
        <family val="2"/>
        <charset val="238"/>
      </rPr>
      <t xml:space="preserve"> zákon č. 262/2006 Sb.,
zákoník práce, § 109 odst. 2</t>
    </r>
  </si>
  <si>
    <t>2.4.1  ZAMĚSTNANCI CELKEM</t>
  </si>
  <si>
    <t>průměrná měsíční mzda (bez OON)</t>
  </si>
  <si>
    <t>2.4.2  PEDAGOGIČTÍ PRACOVNÍCI</t>
  </si>
  <si>
    <t>2.4.4  UČITELÉ</t>
  </si>
  <si>
    <t>2.4.5  VYCHOVATELÉ</t>
  </si>
  <si>
    <t>2.4.6  UČITELÉ ODBORNÉHO VÝCVIKU</t>
  </si>
  <si>
    <t>2.4.7  OSTATNÍ PEDAGOGOVÉ</t>
  </si>
  <si>
    <t>3.1.1  ZAMĚSTNANCI CELKEM</t>
  </si>
  <si>
    <t>průměrná měsíční mzda/plat
(bez OON/OPPP)</t>
  </si>
  <si>
    <t xml:space="preserve"> veřejné vysoké školy</t>
  </si>
  <si>
    <t xml:space="preserve"> vysoké školy</t>
  </si>
  <si>
    <t xml:space="preserve"> koleje</t>
  </si>
  <si>
    <t xml:space="preserve"> menzy</t>
  </si>
  <si>
    <t xml:space="preserve"> VŠ zemědělské a lesní statky</t>
  </si>
  <si>
    <t xml:space="preserve"> výzkum a vývoj (z kap. 333-MŠMT)</t>
  </si>
  <si>
    <r>
      <t xml:space="preserve">Zaměstnanci: </t>
    </r>
    <r>
      <rPr>
        <b/>
        <sz val="10"/>
        <rFont val="Arial Narrow"/>
        <family val="2"/>
        <charset val="238"/>
      </rPr>
      <t xml:space="preserve">placení ze státního rozpočtu
</t>
    </r>
    <r>
      <rPr>
        <sz val="10"/>
        <rFont val="Arial Narrow"/>
        <family val="2"/>
        <charset val="238"/>
      </rPr>
      <t>Platový řád:</t>
    </r>
    <r>
      <rPr>
        <b/>
        <sz val="10"/>
        <rFont val="Arial Narrow"/>
        <family val="2"/>
        <charset val="238"/>
      </rPr>
      <t xml:space="preserve"> zákon č. 262/2006 Sb.,
zákoník práce, § 109 odst. 2</t>
    </r>
  </si>
  <si>
    <t>3.1.2  ZAMĚSTNANCI VÝZKUMU A VÝVOJE</t>
  </si>
  <si>
    <t>placení z prostředků kapitoly 333-MŠMT</t>
  </si>
  <si>
    <r>
      <t>placení z ostatních zdrojů</t>
    </r>
    <r>
      <rPr>
        <vertAlign val="superscript"/>
        <sz val="10"/>
        <rFont val="Arial Narrow"/>
        <family val="2"/>
        <charset val="238"/>
      </rPr>
      <t>1)</t>
    </r>
  </si>
  <si>
    <t>Prostředky na výzkum a vývoj z ostatních zdrojů např. GAČR (grantová agentura České republiky), IGA (interní grantová agentura), MZ, Mze, MPO apod.</t>
  </si>
  <si>
    <t xml:space="preserve"> pedagogičtí pracovníci VaV</t>
  </si>
  <si>
    <t xml:space="preserve"> profesoři</t>
  </si>
  <si>
    <t xml:space="preserve"> docenti</t>
  </si>
  <si>
    <t xml:space="preserve"> odborní asistenti</t>
  </si>
  <si>
    <t xml:space="preserve"> asistenti</t>
  </si>
  <si>
    <t xml:space="preserve"> lektoři</t>
  </si>
  <si>
    <t>3.1.2.A  ZAMĚSTNANCI VÝZKUMU A VÝVOJE VVŠ – ŽENY</t>
  </si>
  <si>
    <r>
      <t xml:space="preserve">Zaměstnanci: </t>
    </r>
    <r>
      <rPr>
        <b/>
        <sz val="10"/>
        <rFont val="Arial Narrow"/>
        <family val="2"/>
        <charset val="238"/>
      </rPr>
      <t xml:space="preserve">placení ze státního rozpočtu
(bez ESF)
</t>
    </r>
    <r>
      <rPr>
        <sz val="10"/>
        <rFont val="Arial Narrow"/>
        <family val="2"/>
        <charset val="238"/>
      </rPr>
      <t>Platový řád:</t>
    </r>
    <r>
      <rPr>
        <b/>
        <sz val="10"/>
        <rFont val="Arial Narrow"/>
        <family val="2"/>
        <charset val="238"/>
      </rPr>
      <t xml:space="preserve"> zákon č. 262/2006 Sb.,
zákoník práce, § 109 odst. 2</t>
    </r>
  </si>
  <si>
    <t>3.1.2.B  ZAMĚSTNANCI VÝZKUMU A VÝVOJE VVŠ – MUŽI</t>
  </si>
  <si>
    <t>Meziroční
srovnání
průměrných
měsíčních
platů</t>
  </si>
  <si>
    <t>průměrný
přepočtený
počet
zaměstnanců</t>
  </si>
  <si>
    <t>průměrný
měsíční
plat</t>
  </si>
  <si>
    <t>průměrný
měsíční
platový tarif</t>
  </si>
  <si>
    <t>podíl (z tarifu)
nenárokových
složek platu</t>
  </si>
  <si>
    <t xml:space="preserve"> Ostatní organizační složky státu celkem</t>
  </si>
  <si>
    <t>VSC</t>
  </si>
  <si>
    <t xml:space="preserve">Národní institut pro další vzdělávání </t>
  </si>
  <si>
    <t xml:space="preserve">Pedagogické centrum pro polské národnostní školství </t>
  </si>
  <si>
    <t>Národní technická knihovna</t>
  </si>
  <si>
    <t>3.3  ČLENĚNÍ PRŮMĚRNÉHO MĚSÍČNÍHO PLATU PODLE JEDNOTLIVÝCH SLOŽEK</t>
  </si>
  <si>
    <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</si>
  <si>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t>Průměrný
přepočtený
počet
zaměst. (bez VaV ze SR a bez ESF)</t>
  </si>
  <si>
    <t>Průměrný
měsíční
plat (bez VaV ze SR a bez ESF)</t>
  </si>
  <si>
    <t>Průměrný
přepočtený
počet
zaměst. (vč. VaV ze SR
a vč. ESF)</t>
  </si>
  <si>
    <t>Průměrný
měsíční
plat (vč. VaV ze SR
a vč. ESF)</t>
  </si>
  <si>
    <t>přespočet. hod./další
platy</t>
  </si>
  <si>
    <t>podíl dalších
platů
z prům.
měs. platu</t>
  </si>
  <si>
    <t>průměr-
ném platu</t>
  </si>
  <si>
    <t>Ostatní přímo řízené org. – PO</t>
  </si>
  <si>
    <r>
      <t>Platový řád:</t>
    </r>
    <r>
      <rPr>
        <b/>
        <sz val="10"/>
        <rFont val="Arial Narrow"/>
        <family val="2"/>
        <charset val="238"/>
      </rPr>
      <t xml:space="preserve"> zákon č. 262/2006 Sb., zákoník práce, § 109 odst. 3</t>
    </r>
    <r>
      <rPr>
        <sz val="10"/>
        <rFont val="Arial Narrow"/>
        <family val="2"/>
        <charset val="238"/>
      </rPr>
      <t xml:space="preserve">
Zaměstnanci: </t>
    </r>
    <r>
      <rPr>
        <b/>
        <sz val="10"/>
        <rFont val="Arial Narrow"/>
        <family val="2"/>
        <charset val="238"/>
      </rPr>
      <t>placení ze státního
rozpočtu</t>
    </r>
  </si>
  <si>
    <t>podíl dalších
platů z prům.
měs. platu</t>
  </si>
  <si>
    <r>
      <t xml:space="preserve">Zaměstnanci: </t>
    </r>
    <r>
      <rPr>
        <b/>
        <sz val="10"/>
        <rFont val="Arial Narrow"/>
        <family val="2"/>
        <charset val="238"/>
      </rPr>
      <t xml:space="preserve">placení ze státního rozpočtu
(vč. VaV ze SR a vč. ESF)
</t>
    </r>
    <r>
      <rPr>
        <sz val="10"/>
        <rFont val="Arial Narrow"/>
        <family val="2"/>
        <charset val="238"/>
      </rPr>
      <t>Platový řád:</t>
    </r>
    <r>
      <rPr>
        <b/>
        <sz val="10"/>
        <rFont val="Arial Narrow"/>
        <family val="2"/>
        <charset val="238"/>
      </rPr>
      <t xml:space="preserve"> zákon č. 262/2006 Sb.,
zákoník práce, § 109 odst. 2, odst. 3</t>
    </r>
  </si>
  <si>
    <t>3.1.1.E  ZAMĚSTNANCI CELKEM</t>
  </si>
  <si>
    <t xml:space="preserve"> prostředky na projekty EU</t>
  </si>
  <si>
    <r>
      <t xml:space="preserve">Zaměstnanci: </t>
    </r>
    <r>
      <rPr>
        <b/>
        <sz val="10"/>
        <rFont val="Arial Narrow"/>
        <family val="2"/>
        <charset val="238"/>
      </rPr>
      <t xml:space="preserve">placení ze státního rozpočtu
(vč. ESF)
</t>
    </r>
    <r>
      <rPr>
        <sz val="10"/>
        <rFont val="Arial Narrow"/>
        <family val="2"/>
        <charset val="238"/>
      </rPr>
      <t>Platový řád:</t>
    </r>
    <r>
      <rPr>
        <b/>
        <sz val="10"/>
        <rFont val="Arial Narrow"/>
        <family val="2"/>
        <charset val="238"/>
      </rPr>
      <t xml:space="preserve"> zákon č. 262/2006 Sb.,
zákoník práce, § 109 odst. 2</t>
    </r>
  </si>
  <si>
    <t>průměrný měsíční mzda (bez OON)</t>
  </si>
  <si>
    <r>
      <t xml:space="preserve">Zřizovatel: </t>
    </r>
    <r>
      <rPr>
        <b/>
        <sz val="10"/>
        <rFont val="Arial Narrow"/>
        <family val="2"/>
        <charset val="238"/>
      </rPr>
      <t xml:space="preserve">MŠMT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 VaV ze SR a vč. ESF)</t>
    </r>
  </si>
  <si>
    <t>4.1  Průměrné měsíční mzdy/platy</t>
  </si>
  <si>
    <t>4.1.1  ČESKÁ REPUBLIKA – MEZIROČNÍ SROVNÁNÍ MEZD/PLATŮ
PODLE ODVĚTVÍ</t>
  </si>
  <si>
    <t>fyzické osoby</t>
  </si>
  <si>
    <t>přepočtení na plně zaměstnané</t>
  </si>
  <si>
    <t>Česká republika celkem</t>
  </si>
  <si>
    <t>podnikatelská sféra</t>
  </si>
  <si>
    <t>nepodnikatelská sféra</t>
  </si>
  <si>
    <t>z toho v odvětví</t>
  </si>
  <si>
    <t>zemědělství, lesnictví a rybářství</t>
  </si>
  <si>
    <t>průmysl celkem</t>
  </si>
  <si>
    <t>stavebnictví</t>
  </si>
  <si>
    <t>velkoobchod a maloobchod; opravy a údržba mot. voz.</t>
  </si>
  <si>
    <t>doprava a skladování</t>
  </si>
  <si>
    <t>ubytování, stravování a pohostinství</t>
  </si>
  <si>
    <t>informační a komunikační činnosti</t>
  </si>
  <si>
    <t>peněžnictví a pojišťovnictví</t>
  </si>
  <si>
    <t>činnosti v oblasti nemovitostí</t>
  </si>
  <si>
    <t>profesní, vědecké a technické činnosti</t>
  </si>
  <si>
    <t>administrativní a podpůrné činnosti</t>
  </si>
  <si>
    <t>veřejná správa a obrana; povinné sociální zabezpečení</t>
  </si>
  <si>
    <t>vzdělávání</t>
  </si>
  <si>
    <t>zdravotní a sociální péče</t>
  </si>
  <si>
    <t>kulturní, zábavní a rekreační činnosti</t>
  </si>
  <si>
    <t>ostatní činnosti</t>
  </si>
  <si>
    <t>Zdroj: Český statistický úřad</t>
  </si>
  <si>
    <r>
      <t xml:space="preserve">Zřizovatel: </t>
    </r>
    <r>
      <rPr>
        <b/>
        <sz val="10"/>
        <rFont val="Arial Narrow"/>
        <family val="2"/>
        <charset val="238"/>
      </rPr>
      <t>MŠMT, obec, kraj</t>
    </r>
    <r>
      <rPr>
        <sz val="10"/>
        <rFont val="Arial Narrow"/>
        <family val="2"/>
      </rPr>
      <t xml:space="preserve"> </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(bez ESF)</t>
    </r>
  </si>
  <si>
    <t>Zaměstnanci regionálního školství celkem</t>
  </si>
  <si>
    <r>
      <t xml:space="preserve">Zaměstnanci veřejných vysokých škol celkem
</t>
    </r>
    <r>
      <rPr>
        <sz val="10"/>
        <rFont val="Arial Narrow"/>
        <family val="2"/>
        <charset val="238"/>
      </rPr>
      <t>(včetně kolejí, menz, VŠZS a VŠLS, VaV z kap. 333)</t>
    </r>
  </si>
  <si>
    <t>z toho akademičtí pracovníci celkem u vysokých škol</t>
  </si>
  <si>
    <t>SROVNÁNÍ S PRŮMĚRNOU MĚSÍČNÍ MZDOU V ČESKÉ REPUBLICE CELKEM</t>
  </si>
  <si>
    <t>SROVNÁNÍ S PRŮMĚRNOU MĚSÍČNÍ MZDOU V NEPODNIKATELSKÉ SFÉŘE</t>
  </si>
  <si>
    <t>Učitelé RgŠ, ZŠ, SŠ jsou od roku 2008 dle výkazu P1-04 vykazováni pouze ze státního rozpočtu včetně ESF.</t>
  </si>
  <si>
    <t>4.2.1  Pedagogičtí pracovníci regionálního školství</t>
  </si>
  <si>
    <t>Průměrný
měsíční plat
pedagoga
v RgŠ</t>
  </si>
  <si>
    <t>Podíl k průměrné měsíční mzdě/platu</t>
  </si>
  <si>
    <t>v České
republice</t>
  </si>
  <si>
    <t>v nepodnikatelské
sféře (republikové)</t>
  </si>
  <si>
    <t>Česká republika</t>
  </si>
  <si>
    <t>CZ0</t>
  </si>
  <si>
    <t>Praha</t>
  </si>
  <si>
    <t>CZ01</t>
  </si>
  <si>
    <t>Hlavní město Praha</t>
  </si>
  <si>
    <t>CZ010</t>
  </si>
  <si>
    <t>Střední Čechy</t>
  </si>
  <si>
    <t>CZ02</t>
  </si>
  <si>
    <t>Středočeský kraj</t>
  </si>
  <si>
    <t>CZ020</t>
  </si>
  <si>
    <t>Jihozápad</t>
  </si>
  <si>
    <t>CZ03</t>
  </si>
  <si>
    <t>Jihočeský kraj</t>
  </si>
  <si>
    <t>CZ031</t>
  </si>
  <si>
    <t>Plzeňský kraj</t>
  </si>
  <si>
    <t>CZ032</t>
  </si>
  <si>
    <t>Severozápad</t>
  </si>
  <si>
    <t>CZ04</t>
  </si>
  <si>
    <t>Karlovarský kraj</t>
  </si>
  <si>
    <t>CZ041</t>
  </si>
  <si>
    <t>Ústecký kraj</t>
  </si>
  <si>
    <t>CZ042</t>
  </si>
  <si>
    <t>Severovýchod</t>
  </si>
  <si>
    <t>CZ05</t>
  </si>
  <si>
    <t>Liberecký kraj</t>
  </si>
  <si>
    <t>CZ051</t>
  </si>
  <si>
    <t>Královéhradecký kraj</t>
  </si>
  <si>
    <t>CZ052</t>
  </si>
  <si>
    <t>Pardubický kraj</t>
  </si>
  <si>
    <t>CZ053</t>
  </si>
  <si>
    <t>Jihovýchod</t>
  </si>
  <si>
    <t>CZ06</t>
  </si>
  <si>
    <t>Vysočina</t>
  </si>
  <si>
    <t>CZ063</t>
  </si>
  <si>
    <t>Jihomoravský kraj</t>
  </si>
  <si>
    <t>CZ064</t>
  </si>
  <si>
    <t>Střední Morava</t>
  </si>
  <si>
    <t>CZ07</t>
  </si>
  <si>
    <t>Olomoucký kraj</t>
  </si>
  <si>
    <t>CZ071</t>
  </si>
  <si>
    <t>Zlínský kraj</t>
  </si>
  <si>
    <t>CZ072</t>
  </si>
  <si>
    <t>Moravskoslezsko</t>
  </si>
  <si>
    <t>CZ08</t>
  </si>
  <si>
    <t>Moravskoslezský kraj</t>
  </si>
  <si>
    <t>CZ080</t>
  </si>
  <si>
    <t>Průměrná měsíční mzda/plat</t>
  </si>
  <si>
    <r>
      <t xml:space="preserve">Platový řád: </t>
    </r>
    <r>
      <rPr>
        <b/>
        <sz val="10"/>
        <rFont val="Arial Narrow"/>
        <family val="2"/>
        <charset val="238"/>
      </rPr>
      <t xml:space="preserve">zákon č. 262/2006 Sb., zákoník práce, § 109 odst. 2, odst. 3
</t>
    </r>
    <r>
      <rPr>
        <sz val="10"/>
        <rFont val="Arial Narrow"/>
        <family val="2"/>
        <charset val="238"/>
      </rPr>
      <t xml:space="preserve">Zaměstnanci: </t>
    </r>
    <r>
      <rPr>
        <b/>
        <sz val="10"/>
        <rFont val="Arial Narrow"/>
        <family val="2"/>
        <charset val="238"/>
      </rPr>
      <t>placení ze SR, včetně jiné činnosti a ostatních aktivit</t>
    </r>
  </si>
  <si>
    <t>Průměrná
měsíční
mzda
celkem</t>
  </si>
  <si>
    <r>
      <t>Učitelé základních škol</t>
    </r>
    <r>
      <rPr>
        <b/>
        <vertAlign val="superscript"/>
        <sz val="10"/>
        <rFont val="Arial Narrow"/>
        <family val="2"/>
      </rPr>
      <t>1)</t>
    </r>
    <r>
      <rPr>
        <b/>
        <sz val="10"/>
        <rFont val="Arial Narrow"/>
        <family val="2"/>
        <charset val="238"/>
      </rPr>
      <t xml:space="preserve">
</t>
    </r>
    <r>
      <rPr>
        <sz val="10"/>
        <rFont val="Arial Narrow"/>
        <family val="2"/>
        <charset val="238"/>
      </rPr>
      <t xml:space="preserve">zřizovatel: 
</t>
    </r>
    <r>
      <rPr>
        <b/>
        <sz val="10"/>
        <rFont val="Arial Narrow"/>
        <family val="2"/>
        <charset val="238"/>
      </rPr>
      <t>MŠMT, obec, kraj</t>
    </r>
  </si>
  <si>
    <r>
      <t>Učitelé základních škol</t>
    </r>
    <r>
      <rPr>
        <b/>
        <vertAlign val="superscript"/>
        <sz val="10"/>
        <rFont val="Arial Narrow"/>
        <family val="2"/>
      </rPr>
      <t>1)</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</si>
  <si>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r>
      <t>Učitelé středních škol</t>
    </r>
    <r>
      <rPr>
        <b/>
        <vertAlign val="superscript"/>
        <sz val="10"/>
        <rFont val="Arial Narrow"/>
        <family val="2"/>
      </rPr>
      <t>1),2)</t>
    </r>
    <r>
      <rPr>
        <b/>
        <sz val="10"/>
        <rFont val="Arial Narrow"/>
        <family val="2"/>
        <charset val="238"/>
      </rPr>
      <t xml:space="preserve">
</t>
    </r>
    <r>
      <rPr>
        <sz val="10"/>
        <rFont val="Arial Narrow"/>
        <family val="2"/>
        <charset val="238"/>
      </rPr>
      <t xml:space="preserve">zřizovatel:
</t>
    </r>
    <r>
      <rPr>
        <b/>
        <sz val="10"/>
        <rFont val="Arial Narrow"/>
        <family val="2"/>
        <charset val="238"/>
      </rPr>
      <t>MŠMT, obec, kraj</t>
    </r>
  </si>
  <si>
    <r>
      <t>Učitelé středních škol</t>
    </r>
    <r>
      <rPr>
        <b/>
        <vertAlign val="superscript"/>
        <sz val="10"/>
        <rFont val="Arial Narrow"/>
        <family val="2"/>
      </rPr>
      <t>1),2)</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</si>
  <si>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r>
      <t>Učitelé vyšších odb. škol</t>
    </r>
    <r>
      <rPr>
        <b/>
        <vertAlign val="superscript"/>
        <sz val="10"/>
        <rFont val="Arial Narrow"/>
        <family val="2"/>
      </rPr>
      <t>1)</t>
    </r>
    <r>
      <rPr>
        <b/>
        <sz val="10"/>
        <rFont val="Arial Narrow"/>
        <family val="2"/>
        <charset val="238"/>
      </rPr>
      <t xml:space="preserve">
</t>
    </r>
    <r>
      <rPr>
        <sz val="10"/>
        <rFont val="Arial Narrow"/>
        <family val="2"/>
        <charset val="238"/>
      </rPr>
      <t xml:space="preserve">zřizovatel:
</t>
    </r>
    <r>
      <rPr>
        <b/>
        <sz val="10"/>
        <rFont val="Arial Narrow"/>
        <family val="2"/>
        <charset val="238"/>
      </rPr>
      <t xml:space="preserve">MŠMT, obec, kraj </t>
    </r>
  </si>
  <si>
    <r>
      <t>Učitelé vyšších odb. škol</t>
    </r>
    <r>
      <rPr>
        <b/>
        <vertAlign val="superscript"/>
        <sz val="10"/>
        <rFont val="Arial Narrow"/>
        <family val="2"/>
      </rPr>
      <t>1)</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</si>
  <si>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t>průměrný
měsíční plat</t>
  </si>
  <si>
    <t>podíl (ke mzdě celkem v kraji)</t>
  </si>
  <si>
    <t>průměrná
měsíční mzda</t>
  </si>
  <si>
    <t>Bez škol pro děti/žáky/studenty se speciálními vzdělávacími potřebami/zdravotním postižením.</t>
  </si>
  <si>
    <t xml:space="preserve">2) </t>
  </si>
  <si>
    <t>4.1.2.E  Průměrné měsíční mzdy/platy (včetně VaV ze SR a včetně ESF)</t>
  </si>
  <si>
    <r>
      <t xml:space="preserve">Zřizovatel: </t>
    </r>
    <r>
      <rPr>
        <b/>
        <sz val="10"/>
        <rFont val="Arial Narrow"/>
        <family val="2"/>
        <charset val="238"/>
      </rPr>
      <t>MŠMT, obec, kraj</t>
    </r>
    <r>
      <rPr>
        <sz val="10"/>
        <rFont val="Arial Narrow"/>
        <family val="2"/>
      </rPr>
      <t xml:space="preserve"> </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(vč. VaV
ze SR a vč. ESF)</t>
    </r>
  </si>
  <si>
    <t>4.1.2.E  PRŮMĚRNÉ MĚSÍČNÍ MZDY/PLATY V ČR A VE ŠKOLSTVÍ</t>
  </si>
  <si>
    <t>učitelé regionálního školství celkem</t>
  </si>
  <si>
    <t>učitelé základních škol (bez ZŠ pro ž. se SVP)</t>
  </si>
  <si>
    <r>
      <t xml:space="preserve">Zaměstnanci veřejných vysokých škol celkem
</t>
    </r>
    <r>
      <rPr>
        <sz val="10"/>
        <rFont val="Arial Narrow"/>
        <family val="2"/>
        <charset val="238"/>
      </rPr>
      <t>(včetně kolejí, menz, VŠZS a VŠLS, VaV z kap. 333, ESF)</t>
    </r>
  </si>
  <si>
    <t>4.3  Dynamika růstu nominálních a reálných mezd/platů (bez ESF)</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</si>
  <si>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(bez ESF)</t>
    </r>
  </si>
  <si>
    <t>4.3.1  DYNAMIKA RŮSTU NOMINÁLNÍCH MEZD/PLATŮ</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</si>
  <si>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(bez VaV ze SR a bez ESF)</t>
    </r>
  </si>
  <si>
    <t>Meziroční inflace</t>
  </si>
  <si>
    <t>4.3.E  Dynamika růstu nominálních a reálných mezd/platů (včetně VaV ze SR a včetně ESF)</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</si>
  <si>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(vč. VaV
ze SR a vč. ESF)</t>
    </r>
  </si>
  <si>
    <t>4.3.1.E  DYNAMIKA RŮSTU NOMINÁLNÍCH MEZD/PLATŮ</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</si>
  <si>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(vč. VaV ze SR a vč. ESF)</t>
    </r>
  </si>
  <si>
    <t>5.1  Mzdové prostředky na platové tarify a nenárokové složky platu pedagog. pracovníků RgŠ</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</si>
  <si>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 ESF)</t>
    </r>
  </si>
  <si>
    <t>Platové tarify      v tis. Kč</t>
  </si>
  <si>
    <t>Nenárokové složky platu v tis. Kč</t>
  </si>
  <si>
    <t>Podíl (z tarifu)
nenárokových
složek platu</t>
  </si>
  <si>
    <t/>
  </si>
  <si>
    <t>Zdroj: Škol (MŠMT) P1-04 (oddíl III.)</t>
  </si>
  <si>
    <t>5.2.1 VEŘEJNÉ VYSOKÉ ŠKOLY S NEJVYŠŠÍMI PRŮMĚRNÝMI MĚSÍČNÍMI MZDAMI</t>
  </si>
  <si>
    <r>
      <t xml:space="preserve">  Platový řád: </t>
    </r>
    <r>
      <rPr>
        <b/>
        <sz val="10"/>
        <rFont val="Arial Narrow"/>
        <family val="2"/>
        <charset val="238"/>
      </rPr>
      <t>zákon č. 262/2006 Sb.,
  zákoník práce, § 109 odst. 2</t>
    </r>
    <r>
      <rPr>
        <sz val="10"/>
        <rFont val="Arial Narrow"/>
        <family val="2"/>
        <charset val="238"/>
      </rPr>
      <t xml:space="preserve">
  Zaměstnanci: </t>
    </r>
    <r>
      <rPr>
        <b/>
        <sz val="10"/>
        <rFont val="Arial Narrow"/>
        <family val="2"/>
        <charset val="238"/>
      </rPr>
      <t>placení ze státního rozpočtu</t>
    </r>
  </si>
  <si>
    <t>Pořadí</t>
  </si>
  <si>
    <t xml:space="preserve">akademických
pracovníků </t>
  </si>
  <si>
    <t>vědeckých
pracovníků</t>
  </si>
  <si>
    <t>1.</t>
  </si>
  <si>
    <t>2.</t>
  </si>
  <si>
    <t>3.</t>
  </si>
  <si>
    <t>4.</t>
  </si>
  <si>
    <t>5.</t>
  </si>
  <si>
    <t>6.</t>
  </si>
  <si>
    <t>7.</t>
  </si>
  <si>
    <t>8.</t>
  </si>
  <si>
    <t>9.</t>
  </si>
  <si>
    <t>10.</t>
  </si>
  <si>
    <t>5.2.2  VEŘEJNÉ VYSOKÉ ŠKOLY S NEJNIŽŠÍMI PRŮMĚRNÝMI MĚSÍČNÍMI MZDAMI</t>
  </si>
  <si>
    <t>5.3.1  ZAMĚSTNANCI RGŠ PLACENÍ Z ESF – PODLE ÚZEMÍ</t>
  </si>
  <si>
    <r>
      <t>Zřizovatel:</t>
    </r>
    <r>
      <rPr>
        <b/>
        <sz val="10"/>
        <rFont val="Arial Narrow"/>
        <family val="2"/>
        <charset val="238"/>
      </rPr>
      <t xml:space="preserve"> MŠMT, obec, kraj</t>
    </r>
    <r>
      <rPr>
        <sz val="10"/>
        <rFont val="Arial Narrow"/>
        <family val="2"/>
        <charset val="238"/>
      </rPr>
      <t xml:space="preserve"> (magistráty)</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</si>
  <si>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t>Prům. přep. počet zam. RgŠ
na ESF</t>
  </si>
  <si>
    <t>Platy SR (bez OPPP) zam. RgŠ na kofinanc. ESF
v tis. Kč</t>
  </si>
  <si>
    <t>OPPP zam. RgŠ na kofinanc. ESF
v tis. Kč</t>
  </si>
  <si>
    <t>Prům. měs. plat zam. RgŠ
z ESF</t>
  </si>
  <si>
    <t>Zdroj: Škol (MŠMT) P1-04 (oddíl I.)</t>
  </si>
  <si>
    <r>
      <t>5.3.</t>
    </r>
    <r>
      <rPr>
        <b/>
        <sz val="10"/>
        <color indexed="63"/>
        <rFont val="Arial Narrow"/>
        <family val="2"/>
        <charset val="238"/>
      </rPr>
      <t>2  PEDAGOGIČTÍ</t>
    </r>
    <r>
      <rPr>
        <b/>
        <sz val="10"/>
        <rFont val="Arial Narrow"/>
        <family val="2"/>
        <charset val="238"/>
      </rPr>
      <t xml:space="preserve"> PRACOVNÍCI RGŠ PLACENÍ Z ESF – PODLE ÚZEMÍ</t>
    </r>
  </si>
  <si>
    <r>
      <t xml:space="preserve">Zřizovatel: </t>
    </r>
    <r>
      <rPr>
        <b/>
        <sz val="10"/>
        <rFont val="Arial Narrow"/>
        <family val="2"/>
        <charset val="238"/>
      </rPr>
      <t xml:space="preserve">MŠMT, obec, kraj </t>
    </r>
    <r>
      <rPr>
        <sz val="10"/>
        <rFont val="Arial Narrow"/>
        <family val="2"/>
        <charset val="238"/>
      </rPr>
      <t>(magistráty)</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</si>
  <si>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t>Prům. měs. plat zam. RgŠ z ESF</t>
  </si>
  <si>
    <t>z ESF</t>
  </si>
  <si>
    <r>
      <t>5.3.</t>
    </r>
    <r>
      <rPr>
        <b/>
        <sz val="10"/>
        <color indexed="63"/>
        <rFont val="Arial Narrow"/>
        <family val="2"/>
        <charset val="238"/>
      </rPr>
      <t>3  NEPEDAGOGIČTÍ</t>
    </r>
    <r>
      <rPr>
        <b/>
        <sz val="10"/>
        <rFont val="Arial Narrow"/>
        <family val="2"/>
        <charset val="238"/>
      </rPr>
      <t xml:space="preserve"> PRACOVNÍCI RGŠ PLACENÍ Z ESF – PODLE ÚZEMÍ</t>
    </r>
  </si>
  <si>
    <r>
      <t xml:space="preserve">Zřizovatel: </t>
    </r>
    <r>
      <rPr>
        <b/>
        <sz val="10"/>
        <rFont val="Arial Narrow"/>
        <family val="2"/>
        <charset val="238"/>
      </rPr>
      <t>MŠMT, obec, kraj</t>
    </r>
    <r>
      <rPr>
        <sz val="10"/>
        <rFont val="Arial Narrow"/>
        <family val="2"/>
        <charset val="238"/>
      </rPr>
      <t xml:space="preserve"> (magistráty)</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</si>
  <si>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Zaměstnanci:</t>
    </r>
    <r>
      <rPr>
        <b/>
        <sz val="10"/>
        <rFont val="Arial Narrow"/>
        <family val="2"/>
        <charset val="238"/>
      </rPr>
      <t xml:space="preserve"> placení ze státního rozpočtu, včetně jiné činnosti a ostatních aktivit</t>
    </r>
  </si>
  <si>
    <t>5.4  ZAMĚSTNANCI CELKEM, UČITELÉ</t>
  </si>
  <si>
    <t>průměrná měsíční mzda/plat zaměstnanců (bez OON/OPPP)</t>
  </si>
  <si>
    <t>průměrná měsíční mzda/plat 
učitelů (bez OON/OPPP)</t>
  </si>
  <si>
    <t>Zdroj: Škol (MŠMT) P1-04 (řádek 0501, 0503 a 0506, 0507)</t>
  </si>
  <si>
    <t>smluvní platy</t>
  </si>
  <si>
    <t>x</t>
  </si>
  <si>
    <t>2.2  Učitelé (včetně ředitelů, zástupců ředitelů, výchovných poradců)</t>
  </si>
  <si>
    <t>2.3  Zřizovatel MŠMT, obec, kraj – meziroční srovnání průměrného měsíčního platu a průměrného přepočteného počtu zaměstnanců placených ze státního rozpočtu (bez ESF)</t>
  </si>
  <si>
    <t>2.3.E Zřizovatel MŠMT, obec, kraj – meziroční srovnání průměrného měsíčního platu a průměrného přepočteného počtu zaměstnanců placených ze státního rozpočtu (včetně ESF)</t>
  </si>
  <si>
    <t>2.4  Zřizovatel soukromník, církev – meziroční srovnání průměrné měsíční mzdy a průměrného přepočteného počtu zaměstnanců včetně jiné činnosti a ostatních aktivit</t>
  </si>
  <si>
    <t>MŠMT Samostatné oddělení metodiky a analýz
JEN PRO VNITŘNÍ POTŘEBU MŠMT</t>
  </si>
  <si>
    <t>prac</t>
  </si>
  <si>
    <t>plat</t>
  </si>
  <si>
    <t>3.1 Meziroční srovnání průměrné měsíční mzdy/platu a průměrného přepočteného počtu zaměstnanců placených ze státního rozpočtu (bez ESF)</t>
  </si>
  <si>
    <t>Uvedeny jsou zde údaje o počtu zaměstnanců, vyplacených mzdových prostředcích a průměrných mzdách a platech. Údaje jsou členěny podle:</t>
  </si>
  <si>
    <t>•  jednotlivých školských oblastí</t>
  </si>
  <si>
    <t>regionální školství,</t>
  </si>
  <si>
    <t>veřejné vysoké školy,</t>
  </si>
  <si>
    <t>ostatní přímo řízené organizace PO (OPŘO PO),</t>
  </si>
  <si>
    <t>zákon č. 262/2006 Sb., zákoník práce, § 109 odst. 3, dále ZP,</t>
  </si>
  <si>
    <t>zákon č. 262/2006 Sb., zákoník práce, § 109 odst. 2, dále ZP,</t>
  </si>
  <si>
    <t>•  zdrojů financování</t>
  </si>
  <si>
    <t>ze státního rozpočtu,</t>
  </si>
  <si>
    <t>z ostatních zdrojů,</t>
  </si>
  <si>
    <t>z ESF/EU,</t>
  </si>
  <si>
    <t>z VaV kap. 333–MŠMT a VaV z ost. zdrojů (pouze u VŠ a OPŘO),</t>
  </si>
  <si>
    <t>z fondu odměn.</t>
  </si>
  <si>
    <t>•  kraj,</t>
  </si>
  <si>
    <t>Vysvětlivky základních ukazatelů</t>
  </si>
  <si>
    <t>Patří sem zaměstnanci, v jejichž náplni práce je přímá pedagogická činnost:</t>
  </si>
  <si>
    <t>Mzdové prostředky celkem představují tzv. částky hrubé mzdy nebo platu, které nebyly sníženy o zákonné nebo se zaměstnavatelem dohodnuté srážky (tj. částky ve stavu před snížením o pojistné na všeobecné zdravotní pojištění a sociální zabezpečení, o zálohové splátky daně z příjmu fyzických osob, obstávky, výživné, pokuty, splátky na půjčku apod.).</t>
  </si>
  <si>
    <t xml:space="preserve">Upozornění </t>
  </si>
  <si>
    <t xml:space="preserve">Ležatá čárka ( – ) v tabulce na místě údaje značí, že se jev nevyskytoval. </t>
  </si>
  <si>
    <t>Tečka ( . ) na místě čísla značí, že údaj není k dispozici nebo je nespolehlivý.</t>
  </si>
  <si>
    <t>Ležatý křížek (x) značí, že zápis není možný z logických důvodů.</t>
  </si>
  <si>
    <t>Výraz “v tom” ... jde o úplný výčet, tj. součet dílčích údajů se musí rovnat údaji celkovému.</t>
  </si>
  <si>
    <t>Výraz “z toho” ... jde o neúplný výčet, tj. součet dílčích údajů se celkovému údaji rovnat nemusí.</t>
  </si>
  <si>
    <t>4.2.2. Učitelé základních škol, středních škol a vyšších odborných škol</t>
  </si>
  <si>
    <t xml:space="preserve">x  </t>
  </si>
  <si>
    <t>OPŘO – příspěvkové organizace celkem</t>
  </si>
  <si>
    <t>Centrum pro zjišťování výsledků vzdělávání</t>
  </si>
  <si>
    <t>Výpočtové údaje jsou počítány z nezaokrouhlených čísel a teprve následovně zaokrouhleny; z tohoto důvodu v některých případech může dojít k jednotkovým rozdílům.</t>
  </si>
  <si>
    <t xml:space="preserve"> ostatní přímo řízené organizace PO</t>
  </si>
  <si>
    <t>Obsah tabulkové části</t>
  </si>
  <si>
    <t>datová informační svodka - tabulková část</t>
  </si>
  <si>
    <t>Vysvětlivky</t>
  </si>
  <si>
    <r>
      <t xml:space="preserve">Do oblasti </t>
    </r>
    <r>
      <rPr>
        <u/>
        <sz val="10"/>
        <rFont val="Arial Narrow"/>
        <family val="2"/>
        <charset val="238"/>
      </rPr>
      <t>vysokého školství</t>
    </r>
    <r>
      <rPr>
        <sz val="10"/>
        <rFont val="Arial Narrow"/>
        <family val="2"/>
        <charset val="238"/>
      </rPr>
      <t xml:space="preserve">  jsou zahrnuty údaje o zaměstnancích a jejich odměňování pouze za veřejné vysoké školy, nikoliv za soukromé.</t>
    </r>
  </si>
  <si>
    <r>
      <t>Evidenční počet zaměstnanců</t>
    </r>
    <r>
      <rPr>
        <sz val="10"/>
        <rFont val="Arial Narrow"/>
        <family val="2"/>
        <charset val="238"/>
      </rPr>
      <t xml:space="preserve"> </t>
    </r>
    <r>
      <rPr>
        <b/>
        <sz val="10"/>
        <rFont val="Arial Narrow"/>
        <family val="2"/>
        <charset val="238"/>
      </rPr>
      <t>–</t>
    </r>
    <r>
      <rPr>
        <sz val="10"/>
        <rFont val="Arial Narrow"/>
        <family val="2"/>
        <charset val="238"/>
      </rPr>
      <t> zahrnuje osoby v pracovním poměru (hlavním i vedlejším), služebním nebo členském poměru, kde součástí členství je též pracovní vztah k zaměstnavateli. Do počtu zaměstnanců se nezahrnují osoby vykonávající veřejné funkce (např. poslanci, senátoři, uvolnění členové zastupitelstev všech stupňů), soudci, ženy na mateřské dovolené, osoby na rodičovské dovolené (nepracují-li současně v pracovním poměru), učni, osoby pracující pro firmu na základě dohod o pracích konaných mimo pracovní poměr, zaměstnanci ekonomických subjektů statisticky nesledovaných. Rozlišují se dva typy údajů pro průměrný evidenční počet zaměstnanců:</t>
    </r>
  </si>
  <si>
    <r>
      <t>•</t>
    </r>
    <r>
      <rPr>
        <sz val="10"/>
        <rFont val="Arial Narrow"/>
        <family val="2"/>
        <charset val="238"/>
      </rPr>
      <t xml:space="preserve">  </t>
    </r>
    <r>
      <rPr>
        <b/>
        <sz val="10"/>
        <rFont val="Arial Narrow"/>
        <family val="2"/>
        <charset val="238"/>
      </rPr>
      <t>ve fyzických osobách</t>
    </r>
    <r>
      <rPr>
        <sz val="10"/>
        <rFont val="Arial Narrow"/>
        <family val="2"/>
        <charset val="238"/>
      </rPr>
      <t xml:space="preserve"> </t>
    </r>
    <r>
      <rPr>
        <b/>
        <sz val="10"/>
        <rFont val="Arial Narrow"/>
        <family val="2"/>
      </rPr>
      <t xml:space="preserve">(čtvrtletní) </t>
    </r>
    <r>
      <rPr>
        <sz val="10"/>
        <rFont val="Arial Narrow"/>
        <family val="2"/>
        <charset val="238"/>
      </rPr>
      <t xml:space="preserve">je vypočten jako aritmetický průměr z (příslušných tří, příp. šesti, devíti, dvanácti) měsíčních průměrných počtů (vypočítávají se jako součet denních stavů dělený počtem kalendářních dnů v měsíci), </t>
    </r>
  </si>
  <si>
    <r>
      <t xml:space="preserve">Podskupinou zaměstnanců ve školství jsou </t>
    </r>
    <r>
      <rPr>
        <b/>
        <sz val="10"/>
        <rFont val="Arial Narrow"/>
        <family val="2"/>
        <charset val="238"/>
      </rPr>
      <t>pedagogičtí pracovníci.</t>
    </r>
    <r>
      <rPr>
        <sz val="10"/>
        <rFont val="Arial Narrow"/>
        <family val="2"/>
        <charset val="238"/>
      </rPr>
      <t xml:space="preserve"> Pedagogickým pracovníkem je ten, kdo koná přímou vyučovací, výchovnou, speciálně pedagogickou nebo pedagogicko-psychologickou činnost přímým působením na vzdělávaného, kterým uskutečňuje výchovu a vzdělávání na základě školského zákona („přímá pedagogická činnost"). Přímou pedagogickou činnost vykonává učitel, pedagog v zařízení pro další vzdělávání pedagogických pracovníků, vychovatel, speciální pedagog, psycholog, pedagog volného času, asistent pedagoga, trenér a vedoucí pedagogický pracovník.</t>
    </r>
  </si>
  <si>
    <r>
      <t>Termínem „</t>
    </r>
    <r>
      <rPr>
        <u/>
        <sz val="10"/>
        <rFont val="Arial Narrow"/>
        <family val="2"/>
        <charset val="238"/>
      </rPr>
      <t>školy pro žáky se speciálními vzdělávacími potřebami</t>
    </r>
    <r>
      <rPr>
        <sz val="10"/>
        <rFont val="Arial Narrow"/>
        <family val="2"/>
      </rPr>
      <t xml:space="preserve"> celkem" označujeme školy pro děti, žáky a studenty se speciálními vzdělávacími potřebami (dle zákona č. 561/2004 Sb., o předškolním, základním, středním, vyšším odborném a jiném vzdělávání, ve znění pozdějších předpisů).</t>
    </r>
  </si>
  <si>
    <r>
      <t xml:space="preserve">Veřejné vysoké školy </t>
    </r>
    <r>
      <rPr>
        <sz val="10"/>
        <rFont val="Arial Narrow"/>
        <family val="2"/>
        <charset val="238"/>
      </rPr>
      <t>(včetně kolejí, menz, VŠZS a VŠLS, VaV)</t>
    </r>
  </si>
  <si>
    <t>Veřejné vysoké školy</t>
  </si>
  <si>
    <t>vědečtí pracovníci</t>
  </si>
  <si>
    <t>výzkum a vývoj ze stát. rozpočtu</t>
  </si>
  <si>
    <t>Index spotřebitelských cen</t>
  </si>
  <si>
    <t xml:space="preserve">Vysokoškolské sportovní centrum MŠMT ČR </t>
  </si>
  <si>
    <t xml:space="preserve">Národní ústav pro vzdělávání </t>
  </si>
  <si>
    <t xml:space="preserve">Národní pedagogické muzeum a knihovna J. A. Komenského </t>
  </si>
  <si>
    <t xml:space="preserve"> CSVŠ, v.v.i.</t>
  </si>
  <si>
    <t>ostatní přímo řízené organizace – CSVŠ – veřejná výzkumná instituce,</t>
  </si>
  <si>
    <t>3.1.3.B  AKADEMIČTÍ A VĚDEČTÍ PRACOVNÍCI VVŠ – MUŽI</t>
  </si>
  <si>
    <t>3.1.3.A  AKADEMIČTÍ A VĚDEČTÍ PRACOVNÍCI VVŠ – ŽENY</t>
  </si>
  <si>
    <t>3.1.3  AKADEMIČTÍ A VĚDEČTÍ PRACOVNÍCI VVŠ</t>
  </si>
  <si>
    <t>3.1.1.A  ZAMĚSTNANCI VVŠ – ŽENY</t>
  </si>
  <si>
    <t>3.1.1.B  ZAMĚSTNANCI VVŠ – MUŽI</t>
  </si>
  <si>
    <t>•  MŠMT,</t>
  </si>
  <si>
    <t>5.2  Dodatkové tabulky – veřejné vysoké školy</t>
  </si>
  <si>
    <t>5.3  Dodatkové tabulky – regionální školství</t>
  </si>
  <si>
    <t>4.1.2  PRŮMĚRNÉ MĚSÍČNÍ MZDY/PLATY 
V ČR A VE ŠKOLSTVÍ</t>
  </si>
  <si>
    <t>2.3.2.B  PEDAGOGIČTÍ PRACOVNÍCI PLACENÍ Z ESF</t>
  </si>
  <si>
    <t>Pozn.: Průměrné měsíční mzdy VVŠ, které vykazují nízký přepočtený počet vědeckých pracovníků (tj. nižší než 2,0), nejsou do těchto žebříčků zahrnuty.</t>
  </si>
  <si>
    <t xml:space="preserve">VOŠ pro stud. se  zdrav. postižením </t>
  </si>
  <si>
    <r>
      <t>OPŘO PO</t>
    </r>
    <r>
      <rPr>
        <sz val="10"/>
        <rFont val="Arial Narrow"/>
        <family val="2"/>
        <charset val="238"/>
      </rPr>
      <t xml:space="preserve"> </t>
    </r>
    <r>
      <rPr>
        <b/>
        <sz val="10"/>
        <rFont val="Arial Narrow"/>
        <family val="2"/>
        <charset val="238"/>
      </rPr>
      <t xml:space="preserve">(§ 109 odst. 2 ZP) </t>
    </r>
    <r>
      <rPr>
        <sz val="10"/>
        <rFont val="Arial Narrow"/>
        <family val="2"/>
        <charset val="238"/>
      </rPr>
      <t>– CSVŠ, v.v.i.</t>
    </r>
  </si>
  <si>
    <r>
      <t xml:space="preserve">OPŘO PO (§ 109 odst. 2 ZP) – </t>
    </r>
    <r>
      <rPr>
        <sz val="10"/>
        <rFont val="Arial Narrow"/>
        <family val="2"/>
        <charset val="238"/>
      </rPr>
      <t>CSVŠ, v.v.i.</t>
    </r>
  </si>
  <si>
    <r>
      <t xml:space="preserve">OPŘO PO (§ 109 odst. 2 ZP) </t>
    </r>
    <r>
      <rPr>
        <sz val="10"/>
        <rFont val="Arial Narrow"/>
        <family val="2"/>
        <charset val="238"/>
      </rPr>
      <t>– CSVŠ, v.v.i.</t>
    </r>
  </si>
  <si>
    <r>
      <t>z jiné činnosti</t>
    </r>
    <r>
      <rPr>
        <vertAlign val="superscript"/>
        <sz val="10"/>
        <rFont val="Arial Narrow"/>
        <family val="2"/>
        <charset val="238"/>
      </rPr>
      <t/>
    </r>
  </si>
  <si>
    <t>specializační příplatky</t>
  </si>
  <si>
    <t xml:space="preserve">Dům zahraniční spolupráce </t>
  </si>
  <si>
    <t>Dům zahraniční spolupráce</t>
  </si>
  <si>
    <r>
      <t xml:space="preserve">Ostatní OSS </t>
    </r>
    <r>
      <rPr>
        <sz val="10"/>
        <rFont val="Arial Narrow"/>
        <family val="2"/>
      </rPr>
      <t>(VSC MŠMT ČR)</t>
    </r>
  </si>
  <si>
    <r>
      <t xml:space="preserve">Ostatní OSS </t>
    </r>
    <r>
      <rPr>
        <sz val="10"/>
        <rFont val="Arial Narrow"/>
        <family val="2"/>
        <charset val="238"/>
      </rPr>
      <t>(VSC MŠMT ČR)</t>
    </r>
  </si>
  <si>
    <r>
      <t>Ostatní OSS</t>
    </r>
    <r>
      <rPr>
        <sz val="10"/>
        <rFont val="Arial Narrow"/>
        <family val="2"/>
        <charset val="238"/>
      </rPr>
      <t xml:space="preserve"> (VSC MŠMT ČR)</t>
    </r>
  </si>
  <si>
    <r>
      <t xml:space="preserve"> ostatní OSS </t>
    </r>
    <r>
      <rPr>
        <sz val="10"/>
        <rFont val="Arial Narrow"/>
        <family val="2"/>
      </rPr>
      <t>(VSC MŠMT ČR)</t>
    </r>
  </si>
  <si>
    <t>ostatní organizační složky státu (VSC MŠMT ČR),</t>
  </si>
  <si>
    <t>z jiné činnosti,</t>
  </si>
  <si>
    <t>•  obec nebo svazek obcí,</t>
  </si>
  <si>
    <t>•  církev, náboženská společnost.</t>
  </si>
  <si>
    <t>•  privátní sféra (zahrnuje i státní podnik, družstvo, nadace apod.),</t>
  </si>
  <si>
    <t>str. 20 - 22</t>
  </si>
  <si>
    <t xml:space="preserve"> střední školy</t>
  </si>
  <si>
    <t xml:space="preserve"> střední školy, konzervatoře a VOŠ celkem</t>
  </si>
  <si>
    <t>3.1.1.E.B  ZAMĚSTNANCI VVŠ – MUŽI</t>
  </si>
  <si>
    <t>3.1.1.E.A  ZAMĚSTNANCI VVŠ – ŽENY</t>
  </si>
  <si>
    <t>3.1.E  Meziroční srovnání průměrné měsíční mzdy/platu a průměrného přepočteného počtu zaměstnanců placených ze státního rozpočtu (včetně ESF)</t>
  </si>
  <si>
    <t xml:space="preserve"> střediska praktického vyučování</t>
  </si>
  <si>
    <t xml:space="preserve"> konzervatoře </t>
  </si>
  <si>
    <t>učitelé SŠ , konz. a VOŠ, bez SŠ a konz. pro ž. se SVP/zdr. post.</t>
  </si>
  <si>
    <r>
      <t xml:space="preserve">Do oblasti </t>
    </r>
    <r>
      <rPr>
        <u/>
        <sz val="10"/>
        <rFont val="Arial Narrow"/>
        <family val="2"/>
        <charset val="238"/>
      </rPr>
      <t>regionálního školství</t>
    </r>
    <r>
      <rPr>
        <sz val="10"/>
        <rFont val="Arial Narrow"/>
        <family val="2"/>
        <charset val="238"/>
      </rPr>
      <t xml:space="preserve"> celkem za všechny platové předpisy jsou zahrnuty údaje o zaměstnancích a jejich odměňování v případě, kdy zřizovatelem je:</t>
    </r>
  </si>
  <si>
    <t>učitelé, ředitelé a zástupci ředitelů škol a školských zařízení, zástupci ředitelů pro výchovnou činnost mimo vyučování – učitelé, výchovní poradci, učitelé v zařízeních pro další vzdělávání pedagogických pracovníků, vedoucí pedagogičtí pracovníci, ředitelé pedagogicko-psychologických poraden, dále učitelé odborného výcviku, vychovatelé (tj. vychovatelé, zástupci ředitelů pro vých. činnost mimo vyučování – vychovatelé, ředitelé škol a školských zařízení – vychovatelé) a ostatní pedagogičtí pracovníci (tj. ostatní pedagogičtí pracovníci, speciální pedagogové, psychologové, pedagogové volného času, asistenti pedagoga, trenéři, ředitelé pedagogicko-psychologických poraden).</t>
  </si>
  <si>
    <r>
      <t xml:space="preserve">V této skupině odlišujeme dále kategorie </t>
    </r>
    <r>
      <rPr>
        <b/>
        <sz val="10"/>
        <rFont val="Arial Narrow"/>
        <family val="2"/>
        <charset val="238"/>
      </rPr>
      <t xml:space="preserve">učitelé </t>
    </r>
    <r>
      <rPr>
        <sz val="10"/>
        <rFont val="Arial Narrow"/>
        <family val="2"/>
        <charset val="238"/>
      </rPr>
      <t xml:space="preserve"> (učitelé mateřských, základních – 1. a 2. stupně, středních a vyšších odborných škol), ředitelé a zástupci ředitelů škol a školských zařízení, zástupci ředitelů pro výchovnou činnost mimo vyučování – učitelé, výchovní poradci (jimž je stanovena přímá vyučovací povinnost), učitelé mateřských škol, učitelé v zařízeních pro další vzdělávání pedagogických pracovníků a vedoucí pedagogičtí pracovníci.</t>
    </r>
  </si>
  <si>
    <r>
      <t>•</t>
    </r>
    <r>
      <rPr>
        <sz val="10"/>
        <rFont val="Arial Narrow"/>
        <family val="2"/>
        <charset val="238"/>
      </rPr>
      <t xml:space="preserve">  </t>
    </r>
    <r>
      <rPr>
        <b/>
        <sz val="10"/>
        <rFont val="Arial Narrow"/>
        <family val="2"/>
        <charset val="238"/>
      </rPr>
      <t>přepočtený na plně zaměstnané</t>
    </r>
    <r>
      <rPr>
        <sz val="10"/>
        <rFont val="Arial Narrow"/>
        <family val="2"/>
        <charset val="238"/>
      </rPr>
      <t xml:space="preserve"> je přepočtem průměrného evidenčního počtu zaměstnanců ve fyzických osobách a délky jejich pracovních úvazků na zaměstnavatelem stanovenou plnou pracovní dobu. </t>
    </r>
  </si>
  <si>
    <t xml:space="preserve"> školy a škol. zaříz. pro žáky se spec. vzd. potř.</t>
  </si>
  <si>
    <t xml:space="preserve"> střední školy (a střediska prakt. vyučování)</t>
  </si>
  <si>
    <t>Střední školy, konzervatoře a střediska praktického vyučování.</t>
  </si>
  <si>
    <t>;</t>
  </si>
  <si>
    <t>zákon č. 234/2014 Sb., zákon o státní službě (týká se pouze některých zaměstnanců ve státní správě)</t>
  </si>
  <si>
    <t>Zdroj: P1-04 (oddíl I.), P1a-04 (oddíl III.)</t>
  </si>
  <si>
    <t>Zdroj: P1-04 (řádek 0106)</t>
  </si>
  <si>
    <t>Zdroj: P1-04 (oddíl V.)</t>
  </si>
  <si>
    <t>Zdroj: P1-04 (řádek 0501 )</t>
  </si>
  <si>
    <t>Zdroj: P1-04 (řádek 0503)</t>
  </si>
  <si>
    <t>Zdroj:  P1-04 (oddíl V.)</t>
  </si>
  <si>
    <t>Zdroj:  P1-04 (řádek 0506 )</t>
  </si>
  <si>
    <t>Zdroj: P1-04 (řádek 0507 )</t>
  </si>
  <si>
    <t>Zdroj:  P1-04 (řádek 0103, 0130 a 0108, 0132)</t>
  </si>
  <si>
    <t>Zdroj:  P1-04 (řádek 0302, 0350 a 0303, 0352)</t>
  </si>
  <si>
    <t>Zdroj:  P1-04 (řádek 0319, 0355 a 0320, 0356)</t>
  </si>
  <si>
    <t>Zdroj:  P1-04 (řádek 0103 a 0108)</t>
  </si>
  <si>
    <t>Zdroj:  P1-04 (řádek 0302 a 0303)</t>
  </si>
  <si>
    <t>Zdroj:  P1-04 (řádek 0319 a 0320)</t>
  </si>
  <si>
    <t>Zdroj: P1-04 (řádek 0350 a 0352)</t>
  </si>
  <si>
    <t>Zdroj:  P1-04 (řádek 0355 a 0356)</t>
  </si>
  <si>
    <t>Zdroj: P1-04 (řádek 0313 a 0314)</t>
  </si>
  <si>
    <t>Zdroj: P1-04 (řádek 0315 a 0316)</t>
  </si>
  <si>
    <t>Zdroj: P1-04 (řádek 0340 a 0341)</t>
  </si>
  <si>
    <t>Zdroj: P1-04 (řádek 0317 a 0318)</t>
  </si>
  <si>
    <t>Zdroj: P1-04 (řádek 0342 a 0343)</t>
  </si>
  <si>
    <t>Zdroj: P1-04 (řádek 0353 a 0354)</t>
  </si>
  <si>
    <t>Zdroj:P1-04 (řádek 0501 a 0503)</t>
  </si>
  <si>
    <t>Zdroj: P1-04 (řádek 0504 a 0505)</t>
  </si>
  <si>
    <t>Zdroj:P1-04 (řádek 0512 a 0513)</t>
  </si>
  <si>
    <t>Zdroj: P1-04 (řádek 0506 a 0507)</t>
  </si>
  <si>
    <t>Zdroj:P1-04 (řádek 0508 a 0509)</t>
  </si>
  <si>
    <t>Zdroj: P1-04 (řádek 0510 a 0511)</t>
  </si>
  <si>
    <t>Zdroj:  P1-04 (řádek 0520 a 0521)</t>
  </si>
  <si>
    <t>Zdroj: P1a-04 (oddíl III.)</t>
  </si>
  <si>
    <t>Zdroj: Český statistický úřad, P1-04, P1a-04,  Škol (MŠMT) P1b-04 (oddíl I., III.)</t>
  </si>
  <si>
    <t>Zdroj: P1-04 (oddíl V.), Český statistický úřad</t>
  </si>
  <si>
    <t>Zdroj: Český statistický úřad, P1-04 (oddíl V.)</t>
  </si>
  <si>
    <t>Zdroj: P1-04 (oddíl III.)</t>
  </si>
  <si>
    <t>Zdroj: P1-04 (oddíl I.)</t>
  </si>
  <si>
    <t>Zdroj:  P1-04 (oddíl III.)</t>
  </si>
  <si>
    <t>Zdroj:P1-04 (oddíl III.)</t>
  </si>
  <si>
    <t>Zdroj: P1-04 (řádek 0501, 0503 a 0506, 0507)</t>
  </si>
  <si>
    <r>
      <t xml:space="preserve">Průměrná měsíční mzda v Kč </t>
    </r>
    <r>
      <rPr>
        <sz val="10"/>
        <rFont val="Arial Narrow"/>
        <family val="2"/>
        <charset val="238"/>
      </rPr>
      <t>u organizací odměňovaných dle zákona č. 262/2006 Sb., zákoník práce, § 109 odst. 2 (respektive</t>
    </r>
    <r>
      <rPr>
        <b/>
        <sz val="10"/>
        <rFont val="Arial Narrow"/>
        <family val="2"/>
        <charset val="238"/>
      </rPr>
      <t xml:space="preserve"> průměrný měsíční</t>
    </r>
    <r>
      <rPr>
        <sz val="10"/>
        <rFont val="Arial Narrow"/>
        <family val="2"/>
        <charset val="238"/>
      </rPr>
      <t xml:space="preserve"> </t>
    </r>
    <r>
      <rPr>
        <b/>
        <sz val="10"/>
        <rFont val="Arial Narrow"/>
        <family val="2"/>
        <charset val="238"/>
      </rPr>
      <t>plat</t>
    </r>
    <r>
      <rPr>
        <sz val="10"/>
        <rFont val="Arial Narrow"/>
        <family val="2"/>
        <charset val="238"/>
      </rPr>
      <t xml:space="preserve"> u organizací odměňovaných podle zákona č. 262/2006 Sb., zákoník práce, § 109 odst. 3 a nově také podle zákona č. 234/2014 Sb., zákon o státní službě), je v tabulkách vypočtena zpravidla z celkových mzdových prostředků bez OON (resp. OPPP) vydělením průměrným evidenčním přepočteným počtem  zaměstnanců a vydělením počtem měsíců za sledované období (tj. za rok číslem 12). Představuje tedy podíl mezd bez OON připadající na jednoho zaměstnance evidenčního počtu za měsíc. Do mezd se zahrnují základní mzdy a platy, příplatky a doplatky ke mzdě nebo platu, prémie a odměny, náhrady mezd a platů, odměny za pracovní pohotovost a jiné složky mzdy nebo platu, které byly v daném období zaměstnancům zúčtovány k výplatě. Obdobně je možné stanovit průměrný měsíční tarifní plat. Vždy se jedná o </t>
    </r>
    <r>
      <rPr>
        <b/>
        <sz val="10"/>
        <rFont val="Arial Narrow"/>
        <family val="2"/>
        <charset val="238"/>
      </rPr>
      <t>hrubou průměrnou měsíční mzdu</t>
    </r>
    <r>
      <rPr>
        <sz val="10"/>
        <rFont val="Arial Narrow"/>
        <family val="2"/>
        <charset val="238"/>
      </rPr>
      <t>, tj. o mzdu před provedením zákonných a jiných srážek.</t>
    </r>
  </si>
  <si>
    <t>2.3.7.B  ASISTENTI PEDAGOGOGA</t>
  </si>
  <si>
    <t>2.3.7.C  SPECIÁLNÍ PEDAGOGOVÉ</t>
  </si>
  <si>
    <t>2.3.7.D  PSYCHOLOGOVÉ</t>
  </si>
  <si>
    <t>Zdroj: P1-04 (řádek 0363 a 0364)</t>
  </si>
  <si>
    <t>Zdroj: P1-04 (řádek 0365 a 0366)</t>
  </si>
  <si>
    <t>Zdroj: P1-04 (řádek 0367 a 0368)</t>
  </si>
  <si>
    <t>2.4.8  ASISTENTI PEDAGOGOGA</t>
  </si>
  <si>
    <t>2.4.10  PSYCHOLOGOVÉ</t>
  </si>
  <si>
    <t>2.4.9 SPECIÁLNÍ PEDAGOGOVÉ</t>
  </si>
  <si>
    <t>Zdroj:  P1-04 (řádek 0522 a 0523)</t>
  </si>
  <si>
    <t>Zdroj:  P1-04 (řádek 0524 a 0525)</t>
  </si>
  <si>
    <t>Zdroj:  P1-04 (řádek 0526 a 0527)</t>
  </si>
  <si>
    <t>str. 18 - 19</t>
  </si>
  <si>
    <t>str. 25</t>
  </si>
  <si>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Zaměstnanci:</t>
    </r>
    <r>
      <rPr>
        <b/>
        <sz val="10"/>
        <rFont val="Arial Narrow"/>
        <family val="2"/>
        <charset val="238"/>
      </rPr>
      <t xml:space="preserve"> placení ze státního rozpočtu, jiné činnosti a ostatních aktivit</t>
    </r>
  </si>
  <si>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 xml:space="preserve">Zaměstnanci: </t>
    </r>
    <r>
      <rPr>
        <b/>
        <sz val="10"/>
        <rFont val="Arial Narrow"/>
        <family val="2"/>
        <charset val="238"/>
      </rPr>
      <t>placení ze státního rozpočtu,
jiné činnosti a ostatních aktivit</t>
    </r>
  </si>
  <si>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Zaměstnanci:</t>
    </r>
    <r>
      <rPr>
        <b/>
        <sz val="10"/>
        <rFont val="Arial Narrow"/>
        <family val="2"/>
        <charset val="238"/>
      </rPr>
      <t xml:space="preserve"> placení ze státního rozpočtu,
jiné činnosti a ostatních aktivit</t>
    </r>
  </si>
  <si>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jiné činnosti a ostatních aktivit</t>
    </r>
  </si>
  <si>
    <t>str. 41</t>
  </si>
  <si>
    <r>
      <t xml:space="preserve">Zřizovatel: </t>
    </r>
    <r>
      <rPr>
        <b/>
        <sz val="10"/>
        <rFont val="Arial Narrow"/>
        <family val="2"/>
        <charset val="238"/>
      </rPr>
      <t xml:space="preserve">MŠMT, obec, kraj
</t>
    </r>
    <r>
      <rPr>
        <sz val="10"/>
        <rFont val="Arial Narrow"/>
        <family val="2"/>
      </rPr>
      <t>(včetně magistrátních škol HMP)</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včetně ESF</t>
    </r>
  </si>
  <si>
    <t xml:space="preserve">ostatní
příplatky
</t>
  </si>
  <si>
    <t>Zaměstnnci celkem</t>
  </si>
  <si>
    <t>nárokové složky platu ceklem</t>
  </si>
  <si>
    <r>
      <t>Zřizovatel:</t>
    </r>
    <r>
      <rPr>
        <b/>
        <sz val="10"/>
        <rFont val="Arial Narrow"/>
        <family val="2"/>
        <charset val="238"/>
      </rPr>
      <t xml:space="preserve">obec, kraj
</t>
    </r>
    <r>
      <rPr>
        <sz val="10"/>
        <rFont val="Arial Narrow"/>
        <family val="2"/>
      </rPr>
      <t>(včetně magistrátních škol HMP)</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včetně ESF</t>
    </r>
  </si>
  <si>
    <r>
      <t xml:space="preserve">Zřizovatel: </t>
    </r>
    <r>
      <rPr>
        <b/>
        <sz val="10"/>
        <rFont val="Arial Narrow"/>
        <family val="2"/>
        <charset val="238"/>
      </rPr>
      <t xml:space="preserve">obec, kraj
</t>
    </r>
    <r>
      <rPr>
        <sz val="10"/>
        <rFont val="Arial Narrow"/>
        <family val="2"/>
      </rPr>
      <t>(včetně magistrátních škol HMP)</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včetně ESF</t>
    </r>
  </si>
  <si>
    <t>Pedagogičtí pracovníci</t>
  </si>
  <si>
    <t>Zdroj: MŠMT</t>
  </si>
  <si>
    <t>Průměrný přepočtený počet zaměst. (vč. ESF)</t>
  </si>
  <si>
    <t>Nenárokové složky platu</t>
  </si>
  <si>
    <r>
      <t xml:space="preserve">Zřizovatel: </t>
    </r>
    <r>
      <rPr>
        <b/>
        <sz val="10"/>
        <rFont val="Arial Narrow"/>
        <family val="2"/>
        <charset val="238"/>
      </rPr>
      <t xml:space="preserve">obec, kraj </t>
    </r>
    <r>
      <rPr>
        <sz val="10"/>
        <rFont val="Arial Narrow"/>
        <family val="2"/>
      </rPr>
      <t>(včetně magistrátních škol HMP)</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včetně ESF</t>
    </r>
  </si>
  <si>
    <t>Průměrný měsíční plat (bez OON)</t>
  </si>
  <si>
    <t>Průměrný přepočtený počet</t>
  </si>
  <si>
    <t>Přepočtený počet bez vedoucích zaměstnanců</t>
  </si>
  <si>
    <t>Mzdové prostředky</t>
  </si>
  <si>
    <t>Průměrný měsíční plat</t>
  </si>
  <si>
    <t>Průměrný plat bez vedoucích zaměstnanců</t>
  </si>
  <si>
    <t>Počty zaměstnanců</t>
  </si>
  <si>
    <t>Vedoucí zaměstnanci</t>
  </si>
  <si>
    <t>Mzdové prostředky (v tis.)</t>
  </si>
  <si>
    <t>Mzdové prostředky bez vedoucích pracovníků (v tis.)</t>
  </si>
  <si>
    <t>Meziroční rozdíly průměrných platů</t>
  </si>
  <si>
    <t>Meziroční rozdíly přepočtených počtů</t>
  </si>
  <si>
    <t>2016-2015</t>
  </si>
  <si>
    <t>Základní školy</t>
  </si>
  <si>
    <t>Základní umělecké školy</t>
  </si>
  <si>
    <t>Střední školy</t>
  </si>
  <si>
    <t>Vyšší odborné školy</t>
  </si>
  <si>
    <t>Konzervatoře</t>
  </si>
  <si>
    <t>MŠ pro děti se spec. vzděl. potřebami</t>
  </si>
  <si>
    <t>ZŠ pro žáky se spec. vzděl. potřebami</t>
  </si>
  <si>
    <t>SŠ pro žáky se spec. vzděl. potřebami</t>
  </si>
  <si>
    <t>Střediska volného času</t>
  </si>
  <si>
    <t>Domovy mláděže</t>
  </si>
  <si>
    <t>Dětské domovy</t>
  </si>
  <si>
    <t>Pedagogicko-psychologické poradny</t>
  </si>
  <si>
    <t>Internáty škol pro děti a žáky se zdrav. postiž.</t>
  </si>
  <si>
    <t>Speciálně-pedagog. centra</t>
  </si>
  <si>
    <t>nepedagogičtí zaměstnanci</t>
  </si>
  <si>
    <t>Nepedagogičtí zaměstnanci</t>
  </si>
  <si>
    <t>5.6.2.1  Zaměstnanci celkem</t>
  </si>
  <si>
    <t>5.6.2.2  Pedagogičtí pracovníci</t>
  </si>
  <si>
    <t>5.6.2.3  Nepedagogičtí zaměstnanci</t>
  </si>
  <si>
    <t>5.6.3.1  Celkem ČR</t>
  </si>
  <si>
    <t>5.6.3.4 Základní umělecké školy</t>
  </si>
  <si>
    <t>5.6.3.5  Střední školy</t>
  </si>
  <si>
    <t>5.6.3.6  Vyšší odborné školy</t>
  </si>
  <si>
    <t>5.6.3.7  Konzervatoře</t>
  </si>
  <si>
    <t>5.6.3.8  MŠ pro děti se spec. vzdělávacími potřebami</t>
  </si>
  <si>
    <t>5.6.3.9  ZŠ pro žáky se spec. vzdělávacími potřebami</t>
  </si>
  <si>
    <t>5.6.3.10  Speciální pedagogická centra</t>
  </si>
  <si>
    <t>5.6.3.11  SŠ pro žáky se spec. vzdělávacími potřebami</t>
  </si>
  <si>
    <t>5.6.3.12 Internáty škol pro děti a žáky se zdravotním postižením</t>
  </si>
  <si>
    <t>5.6.3.15  Domovy mládeže</t>
  </si>
  <si>
    <t>5.6.3.14  Střediska volného času</t>
  </si>
  <si>
    <t>5.6.3.17  Pedagogicko-psychologické poradny</t>
  </si>
  <si>
    <t>5.6.3.16  Dětské domovy</t>
  </si>
  <si>
    <t>5.6.3.18  Zařízení školního stravování</t>
  </si>
  <si>
    <t>5.6.4.1  Celkem ČR</t>
  </si>
  <si>
    <t>5.6.4.3  21 Základní školy</t>
  </si>
  <si>
    <t>5.6.4.4 Základní umělecké školy</t>
  </si>
  <si>
    <t>5.6.4.5  Střední školy</t>
  </si>
  <si>
    <t>5.6.4.6  Vyšší odborné školy</t>
  </si>
  <si>
    <t>5.6.4.7  Konzervatoře</t>
  </si>
  <si>
    <t>5.6.4.8  MŠ pro děti se spec. vzdělávacími potřebami</t>
  </si>
  <si>
    <t>5.6.4.9  ZŠ pro děti se spec. vzdělávacími potřebami</t>
  </si>
  <si>
    <t>5.6.4.10  Speciální pedagogická centra</t>
  </si>
  <si>
    <t>5.6.4.11  SŠ pro žáky se spec. vzdělávacími potřebami</t>
  </si>
  <si>
    <t>5.6.4.12  Internáty škol pro děti a žáky se zdravotním postižením</t>
  </si>
  <si>
    <t>5.6.4.14 Střediska volného času</t>
  </si>
  <si>
    <t>5.6.4.15  Domovy mládeže</t>
  </si>
  <si>
    <t>5.6.4.16 Dětské domovy</t>
  </si>
  <si>
    <t>5.6.5.1  Celkem ČR</t>
  </si>
  <si>
    <t>5.6.5.2  11 Mateřské školy</t>
  </si>
  <si>
    <t>5.6.5.3  21 Základní školy</t>
  </si>
  <si>
    <t>5.6.5.3  21 Základní umělecké  školy</t>
  </si>
  <si>
    <t>5.6.5.5  Střední školy</t>
  </si>
  <si>
    <t>5.6.5.6  Vyšší odborné školy</t>
  </si>
  <si>
    <t>5.6.5.7  Konzervatoře</t>
  </si>
  <si>
    <t>5.6.5.8  MŠ pro děti se spec. vzdělávacími potřebami</t>
  </si>
  <si>
    <t>5.6.5.9  ZŠ pro děti se spec. vzdělávacími potřebami</t>
  </si>
  <si>
    <t>5.6.5.10  Speciální pedagogická centra</t>
  </si>
  <si>
    <t>5.6.5.11  SŠ pro žáky se spec. vzdělávacími potřebami</t>
  </si>
  <si>
    <t>5.6.5.12  Internáty škol pro děti a žáky se zdravotním postižením</t>
  </si>
  <si>
    <t>5.6.5.14 Střediska volného času</t>
  </si>
  <si>
    <t>5.6.5.15  Domovy mládeže</t>
  </si>
  <si>
    <t>5.6.5.16 Dětské domovy</t>
  </si>
  <si>
    <t>5.6.5.18  Zařízení školního stravování</t>
  </si>
  <si>
    <t>5.6.6.1 Zaměstnnci celkem</t>
  </si>
  <si>
    <t xml:space="preserve">5.6.6.2 Pedagogičtí pracovníci </t>
  </si>
  <si>
    <t>5.6  Dodatkové tabulky – Krajské a obecní školství</t>
  </si>
  <si>
    <t>5.6.7.1 Zaměstnanci celkem</t>
  </si>
  <si>
    <t>5.6.7.2 Pedagogičtí pracovníci</t>
  </si>
  <si>
    <t>5.6.7.3 Nepedagogičtí zaměstnanci</t>
  </si>
  <si>
    <t>5.6.8.1 Pedagogičtí pracovníci</t>
  </si>
  <si>
    <t>5.6.8.2 Nepedagogičtí pracovníci</t>
  </si>
  <si>
    <t>5.6.9.1 Zaměstnanci celkem</t>
  </si>
  <si>
    <t>5.6.9.2 Pedagogičtí pracovníci</t>
  </si>
  <si>
    <t>5.6.9.3 Nepedagogičtí zaměstnanci</t>
  </si>
  <si>
    <t>5.6.10.1 Zaměstnanci celkem</t>
  </si>
  <si>
    <t>5.6.10.2 Pedagogičtí pracovníci</t>
  </si>
  <si>
    <t>5.6.10.3 Nepedagogičtí zaměstnanci</t>
  </si>
  <si>
    <t xml:space="preserve">5.6.6.3 Nepedagogičtí zaměstnanci </t>
  </si>
  <si>
    <t>5.6.4.2 Mateřské školy</t>
  </si>
  <si>
    <t>5.6.3.2  Mateřské školy</t>
  </si>
  <si>
    <t>5.6.3.3 Základní školy</t>
  </si>
  <si>
    <t>5.6.1.1  Počet zaměstnanců, průměrný měsíční plat a jeho jednotlivé složky v RgŠ územních samosprávných celků</t>
  </si>
  <si>
    <t>5.6.2 MEZIROČNÍ SROVNÁNÍ SKUTEČNOSTÍ DOSAŽENÉ U LIMITŮ MZDOVÉ REGULACE PODLE SLOŽEK PLATU</t>
  </si>
  <si>
    <t>5.6.5 MEZIROČNÍ SROVNÁNÍ SKUTEČNOSTÍ DOSAŽENÉ U LIMITŮ MZDOVÉ REGULACE PODLE DRUHŮ ŠKOL– NEPEDAGOGIČTÍ ZAMĚSTNANCI</t>
  </si>
  <si>
    <t>5.6.4 MEZIROČNÍ SROVNÁNÍ SKUTEČNOSTÍ DOSAŽENÉ U LIMITŮ MZDOVÉ REGULACE PODLE DRUHŮ ŠKOL– PEDAGOGIČTÍ PRACOVNÍCI</t>
  </si>
  <si>
    <t>5.6.9 PRŮMĚRNÉ MĚSÍČNÍ MZDY/PLATYV KRAJSKÉM A OBLASTNÍM ČLENĚNÍ V ČASOVÝCH ŘADÁCH</t>
  </si>
  <si>
    <t>5.6.10 PRŮMĚRNÉ MĚSÍČNÍ MZDY/PLATY PODLE DRUHŮ ŠKOL V ČASOVÝCH ŘADÁCH</t>
  </si>
  <si>
    <t>5.6.3 MEZIROČNÍ SROVNÁNÍ SKUTEČNOSTÍ DOSAŽENÉ U LIMITŮ MZDOVÉ REGULACE PODLE DRUHŮ ŠKOL– ZAMĚSTNANCI</t>
  </si>
  <si>
    <t xml:space="preserve">•  příslušného odstavce zákona uplatněného při odměňování zaměstnanců (pro zjednodušení se používá ve výkazu P1-04 i v tabulkách termín platový řád) </t>
  </si>
  <si>
    <t>2.3.3  NEPEDAGOGIČTÍ ZAMĚSTNANCI</t>
  </si>
  <si>
    <t>2.3.3.E  NEPEDAGOGIČTÍ ZAMĚSTNANCI</t>
  </si>
  <si>
    <t>2.3.3.B  NEPEDAGOGIČTÍ ZAMĚSTNANCI PLACENÍ Z ESF</t>
  </si>
  <si>
    <t>2.3.8  NEPEDAGOGIČTÍ ZAMĚSTNANCI bez vedoucích zaměstnanců</t>
  </si>
  <si>
    <t>2.4.3  NEPEDAGOGIČTÍ ZAMĚSTNANCI</t>
  </si>
  <si>
    <t>rok 2015</t>
  </si>
  <si>
    <t>Zdroj: P1-04 (oddíl I., III.)</t>
  </si>
  <si>
    <t xml:space="preserve">5.6.1 POČET ZAMĚSTNANCŮ, PRŮMĚRNÝ MĚSÍČNÍ PLAT A JEHO JEDNOTLIVÉ SLOŽKY </t>
  </si>
  <si>
    <t>5.6.6  PRŮMĚRNÉ MĚSÍČNÍ MZDY/PLATY A SLOŽKY PLATU V KRAJSKÉM A OBLASTNÍM ČLENĚNÍ</t>
  </si>
  <si>
    <t>5.6.7 PRŮMĚRNÉ MĚSÍČNÍ MZDY/PLATY  – MEZIROČNÍ SROVNÁNÍ V KRAJSKÉM A OBLASTNÍM ČLENĚNÍ</t>
  </si>
  <si>
    <t>5.6.8 PRŮMĚRNÉ MĚSÍČNÍ MZDY/PLATY V KRAJSKÉM A OBLASTNÍM ČLENĚNÍ</t>
  </si>
  <si>
    <t>rok 2016</t>
  </si>
  <si>
    <r>
      <t xml:space="preserve">Zaměstnanci: </t>
    </r>
    <r>
      <rPr>
        <b/>
        <sz val="10"/>
        <rFont val="Arial Narrow"/>
        <family val="2"/>
        <charset val="238"/>
      </rPr>
      <t xml:space="preserve">placení ze státního rozpočtu (bez ESF)
</t>
    </r>
    <r>
      <rPr>
        <sz val="10"/>
        <rFont val="Arial Narrow"/>
        <family val="2"/>
        <charset val="238"/>
      </rPr>
      <t>Platový řád:</t>
    </r>
    <r>
      <rPr>
        <b/>
        <sz val="10"/>
        <rFont val="Arial Narrow"/>
        <family val="2"/>
        <charset val="238"/>
      </rPr>
      <t xml:space="preserve"> zákon č. 262/2006 Sb.,
zákoník práce, § 109 odst. 2, odst. 3</t>
    </r>
  </si>
  <si>
    <r>
      <t>•  v regionálním školství</t>
    </r>
    <r>
      <rPr>
        <sz val="10"/>
        <rFont val="Arial Narrow"/>
        <family val="2"/>
        <charset val="238"/>
      </rPr>
      <t xml:space="preserve"> </t>
    </r>
    <r>
      <rPr>
        <b/>
        <sz val="10"/>
        <rFont val="Arial Narrow"/>
        <family val="2"/>
        <charset val="238"/>
      </rPr>
      <t>– </t>
    </r>
    <r>
      <rPr>
        <sz val="10"/>
        <rFont val="Arial Narrow"/>
        <family val="2"/>
        <charset val="238"/>
      </rPr>
      <t>podle kategorií pedagogických pracovníků do této kategorie patří:</t>
    </r>
  </si>
  <si>
    <r>
      <t>Mzdové prostředky celkem –</t>
    </r>
    <r>
      <rPr>
        <sz val="10"/>
        <rFont val="Arial Narrow"/>
        <family val="2"/>
        <charset val="238"/>
      </rPr>
      <t xml:space="preserve"> zahrnují </t>
    </r>
    <r>
      <rPr>
        <b/>
        <sz val="10"/>
        <rFont val="Arial Narrow"/>
        <family val="2"/>
        <charset val="238"/>
      </rPr>
      <t>mzdy a platy celkem</t>
    </r>
    <r>
      <rPr>
        <sz val="10"/>
        <rFont val="Arial Narrow"/>
        <family val="2"/>
        <charset val="238"/>
      </rPr>
      <t xml:space="preserve"> (tj. peněžitá plnění poskytovaná zaměstnavatelem zaměstnancům v pracovním poměru, kteří jsou vedeni v evidenčním počtu, za práci) a </t>
    </r>
    <r>
      <rPr>
        <b/>
        <sz val="10"/>
        <rFont val="Arial Narrow"/>
        <family val="2"/>
        <charset val="238"/>
      </rPr>
      <t>ostatní platby za provedenou práci</t>
    </r>
    <r>
      <rPr>
        <sz val="10"/>
        <rFont val="Arial Narrow"/>
        <family val="2"/>
        <charset val="238"/>
      </rPr>
      <t xml:space="preserve"> (OPPP) u organizačních složek státu a územních samosprávných celků, resp. </t>
    </r>
    <r>
      <rPr>
        <b/>
        <sz val="10"/>
        <rFont val="Arial Narrow"/>
        <family val="2"/>
        <charset val="238"/>
      </rPr>
      <t>ostatní osobní náklady</t>
    </r>
    <r>
      <rPr>
        <sz val="10"/>
        <rFont val="Arial Narrow"/>
        <family val="2"/>
        <charset val="238"/>
      </rPr>
      <t xml:space="preserve"> (OON) u příspěvkových organizací  (tj. odměny za práce poskytované na základě jiného vztahu než pracovního poměru k zaměstnavateli a peněžitá plnění poskytovaná zaměstnancům v souvislosti se zánikem pracovního poměru k zaměstnavateli), uvádějí se v tisících Kč s přesností na 3 desetinná místa ve výkazech (pro potřeby svodky na 1  desetinné místo). Organizační složky státu a územních samosprávných celků podle platné rozpočtové skladby zahrnují do položky ostatní osobní výdaje odstupné a ostatní platby jinde nespecifikované do ostatních plateb za provedenou práci (OPPP). Příspěvkové organizace zahrnují výše jmenované položky jako ostatní osobní náklady (OON). </t>
    </r>
  </si>
  <si>
    <r>
      <t>•</t>
    </r>
    <r>
      <rPr>
        <sz val="10"/>
        <rFont val="Arial Narrow"/>
        <family val="2"/>
        <charset val="238"/>
      </rPr>
      <t xml:space="preserve">  </t>
    </r>
    <r>
      <rPr>
        <b/>
        <sz val="10"/>
        <rFont val="Arial Narrow"/>
        <family val="2"/>
        <charset val="238"/>
      </rPr>
      <t>na vysokých školách</t>
    </r>
    <r>
      <rPr>
        <sz val="10"/>
        <rFont val="Arial Narrow"/>
        <family val="2"/>
        <charset val="238"/>
      </rPr>
      <t xml:space="preserve"> plní funkci učitelů (podle § 70 zákona č. 111/1998 Sb., o vysokých školách a o změně, a doplnění dalších zákonů) </t>
    </r>
  </si>
  <si>
    <t>akademičtí pracovníci. Patří sem vedle profesorů, docentů, odborných asistentů, asistentů a lektorů i vědečtí, výzkumní a vývojoví pracovníci podílející se na pedagogické činnosti.</t>
  </si>
  <si>
    <t>**)</t>
  </si>
  <si>
    <t>Zdroj:  P1-04 (oddíl I., V.), P1a-04 (oddíl III.), P1b-04 (oddíl III.)</t>
  </si>
  <si>
    <t>Zdroj: P1-04 (oddíl I., V.), P1a-04 (oddíl III.), P1b-04 (oddíl III.)</t>
  </si>
  <si>
    <t>2.3.7.E  TRENÉŘI</t>
  </si>
  <si>
    <t>Zdroj: P1-04 (řádek 0369 a 0370)</t>
  </si>
  <si>
    <t>Zdroj: P1-04 (řádek 0528 a 0529)</t>
  </si>
  <si>
    <t>2.4.10  TRENÉŘI</t>
  </si>
  <si>
    <r>
      <t>Nepedagogičtí zaměstnanci –</t>
    </r>
    <r>
      <rPr>
        <sz val="10"/>
        <rFont val="Arial Narrow"/>
        <family val="2"/>
        <charset val="238"/>
      </rPr>
      <t xml:space="preserve"> jsou technicko-hospodářští pracovníci, provozní zaměstnanci, obchodně provozní zaměstnanci a ostatní zaměstnanci (tj. zaměstnanci výpočetních středisek, ostatní zaměstnanci, nepedagogičtí zaměstnanci pedagogicko-psychologických poraden).</t>
    </r>
  </si>
  <si>
    <t xml:space="preserve"> školní družiny</t>
  </si>
  <si>
    <t xml:space="preserve"> školní kluby</t>
  </si>
  <si>
    <t>5.4  Zaměstnanci celkem, učitelé</t>
  </si>
  <si>
    <t>***)</t>
  </si>
  <si>
    <r>
      <t xml:space="preserve"> školy pro žáky se spec. vzd. potř. celkem</t>
    </r>
    <r>
      <rPr>
        <vertAlign val="superscript"/>
        <sz val="10"/>
        <rFont val="Arial Narrow"/>
        <family val="2"/>
        <charset val="238"/>
      </rPr>
      <t>***)</t>
    </r>
  </si>
  <si>
    <r>
      <t xml:space="preserve"> školy a škol. zaříz. pro žáky se spec. vzd. potř. celk.</t>
    </r>
    <r>
      <rPr>
        <b/>
        <vertAlign val="superscript"/>
        <sz val="10"/>
        <rFont val="Arial Narrow"/>
        <family val="2"/>
        <charset val="238"/>
      </rPr>
      <t>*)</t>
    </r>
  </si>
  <si>
    <t>jsou zde zařazeny školy zřizované podle § 16, odst. 9 zákona č. 561/2004 Sb., v platném znění (školský zákon), školy při zařízení pro výkon ústavní a ochranné výchovy, školy při zdravotnickém zařízení a internáty škol pro děti a žáky se zdravotním postižením</t>
  </si>
  <si>
    <t xml:space="preserve">jsou zde zařazeny školy zřizované podle § 16, odst. 9 zákona č. 561/2004 Sb., v platném znění (školský zákon), školy při zařízení pro výkon ústavní a ochranné výchovy, školy při zdravotnickém zařízení </t>
  </si>
  <si>
    <t>a internáty škol pro děti a žáky se zdravotním postižením</t>
  </si>
  <si>
    <r>
      <t xml:space="preserve"> školy a škol. zaříz. pro žáky se spec. vzd. potř.</t>
    </r>
    <r>
      <rPr>
        <vertAlign val="superscript"/>
        <sz val="10"/>
        <rFont val="Arial Narrow"/>
        <family val="2"/>
        <charset val="238"/>
      </rPr>
      <t>*)</t>
    </r>
  </si>
  <si>
    <t>jsou zde zařazeny školy zřizované podle § 16, odst. 9 zákona č. 561/2004 Sb., v platném znění (školský zákon), školy při zařízení pro výkon ústavní a ochranné výchovy, školy při</t>
  </si>
  <si>
    <t xml:space="preserve"> zdravotnickém zařízení a internáty škol pro děti a žáky se zdravotním postižením</t>
  </si>
  <si>
    <t xml:space="preserve"> školy a škol. zaříz. pro žáky se spec. vzd. potř.*)</t>
  </si>
  <si>
    <r>
      <t xml:space="preserve"> školy pro žáky se SVP celkem bez internátů</t>
    </r>
    <r>
      <rPr>
        <vertAlign val="superscript"/>
        <sz val="10"/>
        <rFont val="Arial Narrow"/>
        <family val="2"/>
        <charset val="238"/>
      </rPr>
      <t>*)</t>
    </r>
  </si>
  <si>
    <r>
      <t xml:space="preserve"> školy pro žáky se spec. vzd. potř. celkem</t>
    </r>
    <r>
      <rPr>
        <vertAlign val="superscript"/>
        <sz val="10"/>
        <rFont val="Arial Narrow"/>
        <family val="2"/>
        <charset val="238"/>
      </rPr>
      <t>*)</t>
    </r>
  </si>
  <si>
    <t xml:space="preserve"> ústavní a ochranné výchovy, školy při zdravotnickém zařízení a internáty škol pro děti a žáky se zdravotním postižením</t>
  </si>
  <si>
    <t>jsou zde zařazeny školy zřizované podle § 16, odst. 9 zákona č. 561/2004 Sb., v platném znění (školský zákon), školy při zařízení pro výkon</t>
  </si>
  <si>
    <t>Zdroj: P1a-04 (oddíl III.), P1b-04 (odd.III.)</t>
  </si>
  <si>
    <t>Zdroj: P1a-04 , P1b-04 (řádek 0305, 0306)</t>
  </si>
  <si>
    <t>Zdroj: P1b-04 (oddíl II.)</t>
  </si>
  <si>
    <t>Zdroj: P1b-04 (odd.III.)</t>
  </si>
  <si>
    <t>Zdroj: P1b-04 (řádek 0305, 0306)</t>
  </si>
  <si>
    <t>Zdroj: P1a-04 (oddíl III.),P1b-04 (odd.III.)</t>
  </si>
  <si>
    <t>Zdroj: Český statistický úřad, P1-04, P1a-04, P1b-04 (oddíl I., III.)</t>
  </si>
  <si>
    <t>Zdroj: ČSÚ, P1-04, P1a-04, P1b-04 (oddíl I. a III.)</t>
  </si>
  <si>
    <t>Zdroj: Český statistický úřad, P1-04, P1a-04, P1b-04 (oddíl I. a III.)</t>
  </si>
  <si>
    <t>Zdroj: Český statistický úřad, P1-04, P1a-04 ,P1b-04 (oddíl I. a III.)</t>
  </si>
  <si>
    <t>5.6.4.13 b Školní kluby (pro všechny druhy škol)*)</t>
  </si>
  <si>
    <t>Do roku 2016 včetně jsou data za školní kluby zahrnuty v datech za školní družiny, od roku 2017 se obě školská zařízení vykazují samostatně</t>
  </si>
  <si>
    <t>Školní družiny*)</t>
  </si>
  <si>
    <r>
      <t>Zdrojem</t>
    </r>
    <r>
      <rPr>
        <sz val="10"/>
        <rFont val="Arial Narrow"/>
        <family val="2"/>
        <charset val="238"/>
      </rPr>
      <t xml:space="preserve"> byla data </t>
    </r>
    <r>
      <rPr>
        <u/>
        <sz val="10"/>
        <rFont val="Arial Narrow"/>
        <family val="2"/>
        <charset val="238"/>
      </rPr>
      <t>z výkazů</t>
    </r>
    <r>
      <rPr>
        <sz val="10"/>
        <rFont val="Arial Narrow"/>
        <family val="2"/>
        <charset val="238"/>
      </rPr>
      <t xml:space="preserve"> P1-04 (Čtvrtletní výkaz o zaměstnancích a mzdových prostředcích v regionálním školství), P1a-04 (Čtvrtletní výkaz o zaměstnancích a mzdových prostředcích za správní úřady a za ostatní přímo řízené organizace), P1b-04 (Čtvrtletní výkaz o zaměstnancích a mzdových prostředcích za vysoké školy). Dalším zdrojem jsou údaje z </t>
    </r>
    <r>
      <rPr>
        <u/>
        <sz val="10"/>
        <rFont val="Arial Narrow"/>
        <family val="2"/>
        <charset val="238"/>
      </rPr>
      <t>ČSÚ</t>
    </r>
    <r>
      <rPr>
        <sz val="10"/>
        <rFont val="Arial Narrow"/>
        <family val="2"/>
        <charset val="238"/>
      </rPr>
      <t xml:space="preserve"> o průměrných platech v ČR celkem i podle krajů, dále údaje ČSÚ o průměrných mzdách v ČR celkem a údaje o průměrných mzdách v ČR celkem v jednotlivých odvětvích.</t>
    </r>
  </si>
  <si>
    <r>
      <t xml:space="preserve">Zřizovatel: </t>
    </r>
    <r>
      <rPr>
        <b/>
        <sz val="10"/>
        <rFont val="Arial Narrow"/>
        <family val="2"/>
        <charset val="238"/>
      </rPr>
      <t xml:space="preserve">MŠMT, obec, kraj </t>
    </r>
    <r>
      <rPr>
        <sz val="10"/>
        <rFont val="Arial Narrow"/>
        <family val="2"/>
        <charset val="238"/>
      </rPr>
      <t>(magistráty)</t>
    </r>
    <r>
      <rPr>
        <b/>
        <sz val="10"/>
        <rFont val="Arial Narrow"/>
        <family val="2"/>
        <charset val="238"/>
      </rPr>
      <t xml:space="preserve">
</t>
    </r>
    <r>
      <rPr>
        <sz val="10"/>
        <rFont val="Arial Narrow"/>
        <family val="2"/>
        <charset val="238"/>
      </rPr>
      <t>Platový řád:</t>
    </r>
    <r>
      <rPr>
        <b/>
        <sz val="10"/>
        <rFont val="Arial Narrow"/>
        <family val="2"/>
        <charset val="238"/>
      </rPr>
      <t xml:space="preserve"> zákon č. 262/2006 Sb., zákoník práce, § 109 odst. 3</t>
    </r>
  </si>
  <si>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Zaměstnanci</t>
    </r>
    <r>
      <rPr>
        <b/>
        <sz val="10"/>
        <rFont val="Arial Narrow"/>
        <family val="2"/>
        <charset val="238"/>
      </rPr>
      <t>: placení ze státního rozpočtu,
jiné činnosti a ostatních aktivit</t>
    </r>
  </si>
  <si>
    <r>
      <t>Školní kluby</t>
    </r>
    <r>
      <rPr>
        <vertAlign val="superscript"/>
        <sz val="11"/>
        <rFont val="Arial Narrow"/>
        <family val="2"/>
        <charset val="238"/>
      </rPr>
      <t>*)</t>
    </r>
  </si>
  <si>
    <r>
      <t xml:space="preserve">Veřejné vysoké školy </t>
    </r>
    <r>
      <rPr>
        <sz val="10"/>
        <rFont val="Arial Narrow"/>
        <family val="2"/>
        <charset val="238"/>
      </rPr>
      <t>(včetně ESF, včetně kolejí, menz, VŠZS a VŠLS, VaV)</t>
    </r>
  </si>
  <si>
    <r>
      <t>Zřizovatel:</t>
    </r>
    <r>
      <rPr>
        <b/>
        <sz val="10"/>
        <rFont val="Arial Narrow"/>
        <family val="2"/>
        <charset val="238"/>
      </rPr>
      <t xml:space="preserve"> obec, kraj
</t>
    </r>
    <r>
      <rPr>
        <sz val="10"/>
        <rFont val="Arial Narrow"/>
        <family val="2"/>
      </rPr>
      <t>(včetně magistrátních škol HMP)</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včetně ESF</t>
    </r>
  </si>
  <si>
    <t>str. 40</t>
  </si>
  <si>
    <t>str. 42</t>
  </si>
  <si>
    <t>str. 43</t>
  </si>
  <si>
    <t>str. 49 - 50</t>
  </si>
  <si>
    <t>str. 51 - 52</t>
  </si>
  <si>
    <t xml:space="preserve">Univerzita Karlova                      </t>
  </si>
  <si>
    <t xml:space="preserve">Jihočeská univerzita v Č. Budějovicích  </t>
  </si>
  <si>
    <t xml:space="preserve">Univerzita J. E. Purkyně v Ústí n. L.   </t>
  </si>
  <si>
    <t xml:space="preserve">Masarykova univerzita                   </t>
  </si>
  <si>
    <t xml:space="preserve">Univerzita Palackého v Olomouci         </t>
  </si>
  <si>
    <t xml:space="preserve">Ostravská univerzita                    </t>
  </si>
  <si>
    <t xml:space="preserve">Slezská univerzita v Opavě              </t>
  </si>
  <si>
    <t xml:space="preserve">České vysoké učení technické  v Praze   </t>
  </si>
  <si>
    <t xml:space="preserve">VŠ chemicko-technologická  v Praze      </t>
  </si>
  <si>
    <t xml:space="preserve">Západočeská univerzita v Plzni          </t>
  </si>
  <si>
    <t xml:space="preserve">Univerzita Pardubice                    </t>
  </si>
  <si>
    <t xml:space="preserve">Univerzita Tomáše Bati ve Zlíně         </t>
  </si>
  <si>
    <t xml:space="preserve">Mendelova univerzita                    </t>
  </si>
  <si>
    <t xml:space="preserve">Akademie múzických umění v Praze        </t>
  </si>
  <si>
    <t xml:space="preserve">Akademie výtvarných umění v Praze       </t>
  </si>
  <si>
    <t xml:space="preserve">Janáčkova akademie múzic. umění v Brně  </t>
  </si>
  <si>
    <t xml:space="preserve">Vysoká škola polytechnická  Jihlava     </t>
  </si>
  <si>
    <r>
      <t xml:space="preserve">Zřizovatel: </t>
    </r>
    <r>
      <rPr>
        <b/>
        <sz val="10"/>
        <rFont val="Arial Narrow"/>
        <family val="2"/>
        <charset val="238"/>
      </rPr>
      <t xml:space="preserve">MŠMT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t>
    </r>
    <r>
      <rPr>
        <sz val="10"/>
        <rFont val="Arial Narrow"/>
        <family val="2"/>
        <charset val="238"/>
      </rPr>
      <t>bez VaV ze SR a</t>
    </r>
    <r>
      <rPr>
        <b/>
        <sz val="10"/>
        <rFont val="Arial Narrow"/>
        <family val="2"/>
        <charset val="238"/>
      </rPr>
      <t xml:space="preserve"> bez ESF)</t>
    </r>
  </si>
  <si>
    <t xml:space="preserve">VŠ technická a ekonomická               </t>
  </si>
  <si>
    <t xml:space="preserve">Technická univerzita v Liberci          </t>
  </si>
  <si>
    <t xml:space="preserve">Vysoká škola umělecko- průmysl. v Praze </t>
  </si>
  <si>
    <r>
      <t xml:space="preserve">Zřizovatel: </t>
    </r>
    <r>
      <rPr>
        <b/>
        <sz val="10"/>
        <rFont val="Arial Narrow"/>
        <family val="2"/>
        <charset val="238"/>
      </rPr>
      <t xml:space="preserve">obec, kraj
</t>
    </r>
    <r>
      <rPr>
        <sz val="10"/>
        <rFont val="Arial Narrow"/>
        <family val="2"/>
      </rPr>
      <t>(včetně magistrátních škol HMP)</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včetně ESF (bez OON/OOP)</t>
    </r>
  </si>
  <si>
    <t>str. 46 - 47</t>
  </si>
  <si>
    <t>akademičtí pracovníci celkem</t>
  </si>
  <si>
    <r>
      <t>5.6.4.13 a   Školní družiny (pro všechny druhy škol)</t>
    </r>
    <r>
      <rPr>
        <b/>
        <vertAlign val="superscript"/>
        <sz val="10"/>
        <rFont val="Arial Narrow"/>
        <family val="2"/>
        <charset val="238"/>
      </rPr>
      <t>*)</t>
    </r>
  </si>
  <si>
    <t>2017-2016</t>
  </si>
  <si>
    <t xml:space="preserve">Vysoká škola ekonomická v Praze         </t>
  </si>
  <si>
    <t xml:space="preserve">VŠ báňská -TU Ostrava                   </t>
  </si>
  <si>
    <t xml:space="preserve">Univerzita Hradec Králové               </t>
  </si>
  <si>
    <r>
      <t>ostatní</t>
    </r>
    <r>
      <rPr>
        <vertAlign val="superscript"/>
        <sz val="10"/>
        <rFont val="Arial Narrow"/>
        <family val="2"/>
        <charset val="238"/>
      </rPr>
      <t>2)</t>
    </r>
  </si>
  <si>
    <t>rok 2017</t>
  </si>
  <si>
    <t>5. DODATKOVÉ TABULKY za roce</t>
  </si>
  <si>
    <t xml:space="preserve">ČZU Praha                               </t>
  </si>
  <si>
    <t xml:space="preserve">VFUB Brno                               </t>
  </si>
  <si>
    <t xml:space="preserve">VUT Brno                                </t>
  </si>
  <si>
    <t>Zaměstnanci a mzdové prostředky (za rok  2018)</t>
  </si>
  <si>
    <t>str. 1 - 3</t>
  </si>
  <si>
    <t>str. 4 - 6</t>
  </si>
  <si>
    <t>1. SOUHRNNÉ ÚDAJE za rok 2018</t>
  </si>
  <si>
    <t>str. 7 - 8</t>
  </si>
  <si>
    <t xml:space="preserve">1.5  NÁROKOVÉ A NENÁROKOVÉ SLOŽKY PLATU (v % z prům. měsíčního platu) </t>
  </si>
  <si>
    <t>2. REGIONÁLNÍ ŠKOLSTVÍ za rok 2018</t>
  </si>
  <si>
    <t>2.1 Zaměstnanci celkem za rok 2018</t>
  </si>
  <si>
    <t>str. 9 - 10</t>
  </si>
  <si>
    <t>str. 11 - 12</t>
  </si>
  <si>
    <t>str. 13</t>
  </si>
  <si>
    <t>str. 14</t>
  </si>
  <si>
    <t>str. 15 - 17</t>
  </si>
  <si>
    <t>str. 23</t>
  </si>
  <si>
    <t>str. 24</t>
  </si>
  <si>
    <t>str. 26</t>
  </si>
  <si>
    <t>4. PRŮMĚRNÉ MĚSÍČNÍ MZDY/PLATY za rok 2018</t>
  </si>
  <si>
    <t>str. 27</t>
  </si>
  <si>
    <t>str. 28</t>
  </si>
  <si>
    <t>str. 29</t>
  </si>
  <si>
    <t>str. 30</t>
  </si>
  <si>
    <t>str. 31</t>
  </si>
  <si>
    <t>4.3.2  DYNAMIKA RŮSTU REÁLNÝCH MEZD/PLATŮ (v cenách roku 2015)</t>
  </si>
  <si>
    <t>str. 32</t>
  </si>
  <si>
    <t>4.3.2.E  DYNAMIKA RŮSTU REÁLNÝCH MEZD/PLATŮ  (v cenách roku 2015)</t>
  </si>
  <si>
    <t>5. DODATKOVÉ TABULKY za rok 2018</t>
  </si>
  <si>
    <t>str. 33</t>
  </si>
  <si>
    <t>str. 34</t>
  </si>
  <si>
    <t>str. 35 - 36</t>
  </si>
  <si>
    <t>5.3.2  PEDAGOGIČTÍ PRACOVNÍCI RGŠ PLACENÍ Z ESF – PODLE ÚZEMÍ</t>
  </si>
  <si>
    <t>5.3.3  NEPEDAGOGIČTÍ PRACOVNÍCI RGŠ PLACENÍ Z ESF – PODLE ÚZEMÍ</t>
  </si>
  <si>
    <t>str. 37</t>
  </si>
  <si>
    <t>str. 39</t>
  </si>
  <si>
    <t>str. 44 - 45</t>
  </si>
  <si>
    <t>str. 48</t>
  </si>
  <si>
    <t>Zaměstnanci a mzdové prostředky za rok  2018</t>
  </si>
  <si>
    <t>x¨</t>
  </si>
  <si>
    <t>rok  2017</t>
  </si>
  <si>
    <t>rok  2018</t>
  </si>
  <si>
    <t>rok 2018</t>
  </si>
  <si>
    <t>2. REGIONÁLNÍ ŠKOLSTVÍ  za rok 2018</t>
  </si>
  <si>
    <t xml:space="preserve">index za rok </t>
  </si>
  <si>
    <t>2016/2015</t>
  </si>
  <si>
    <t>2017/2016</t>
  </si>
  <si>
    <t>2018/2017</t>
  </si>
  <si>
    <t>2018/2015</t>
  </si>
  <si>
    <t>2018-2017</t>
  </si>
  <si>
    <r>
      <t>Učitelé základních škol</t>
    </r>
    <r>
      <rPr>
        <b/>
        <vertAlign val="superscript"/>
        <sz val="10"/>
        <rFont val="Arial Narrow"/>
        <family val="2"/>
        <charset val="238"/>
      </rPr>
      <t>1)</t>
    </r>
    <r>
      <rPr>
        <b/>
        <sz val="10"/>
        <rFont val="Arial Narrow"/>
        <family val="2"/>
        <charset val="238"/>
      </rPr>
      <t xml:space="preserve">
</t>
    </r>
    <r>
      <rPr>
        <sz val="10"/>
        <rFont val="Arial Narrow"/>
        <family val="2"/>
        <charset val="238"/>
      </rPr>
      <t xml:space="preserve">zřizovatel: 
</t>
    </r>
    <r>
      <rPr>
        <b/>
        <sz val="10"/>
        <rFont val="Arial Narrow"/>
        <family val="2"/>
        <charset val="238"/>
      </rPr>
      <t>MŠMT, obec, kraj</t>
    </r>
  </si>
  <si>
    <r>
      <t>Učitelé základních škol</t>
    </r>
    <r>
      <rPr>
        <b/>
        <vertAlign val="superscript"/>
        <sz val="10"/>
        <rFont val="Arial Narrow"/>
        <family val="2"/>
        <charset val="238"/>
      </rPr>
      <t>1)</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</si>
  <si>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r>
      <t>Učitelé středních škol</t>
    </r>
    <r>
      <rPr>
        <b/>
        <vertAlign val="superscript"/>
        <sz val="10"/>
        <rFont val="Arial Narrow"/>
        <family val="2"/>
        <charset val="238"/>
      </rPr>
      <t>1),2)</t>
    </r>
    <r>
      <rPr>
        <b/>
        <sz val="10"/>
        <rFont val="Arial Narrow"/>
        <family val="2"/>
        <charset val="238"/>
      </rPr>
      <t xml:space="preserve">
</t>
    </r>
    <r>
      <rPr>
        <sz val="10"/>
        <rFont val="Arial Narrow"/>
        <family val="2"/>
        <charset val="238"/>
      </rPr>
      <t xml:space="preserve">zřizovatel:
</t>
    </r>
    <r>
      <rPr>
        <b/>
        <sz val="10"/>
        <rFont val="Arial Narrow"/>
        <family val="2"/>
        <charset val="238"/>
      </rPr>
      <t>MŠMT, obec, kraj</t>
    </r>
  </si>
  <si>
    <r>
      <t>Učitelé středních škol</t>
    </r>
    <r>
      <rPr>
        <b/>
        <vertAlign val="superscript"/>
        <sz val="10"/>
        <rFont val="Arial Narrow"/>
        <family val="2"/>
        <charset val="238"/>
      </rPr>
      <t>1),2)</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</si>
  <si>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r>
      <t>Učitelé vyšších odb. škol</t>
    </r>
    <r>
      <rPr>
        <b/>
        <vertAlign val="superscript"/>
        <sz val="10"/>
        <rFont val="Arial Narrow"/>
        <family val="2"/>
        <charset val="238"/>
      </rPr>
      <t>1)</t>
    </r>
    <r>
      <rPr>
        <b/>
        <sz val="10"/>
        <rFont val="Arial Narrow"/>
        <family val="2"/>
        <charset val="238"/>
      </rPr>
      <t xml:space="preserve">
</t>
    </r>
    <r>
      <rPr>
        <sz val="10"/>
        <rFont val="Arial Narrow"/>
        <family val="2"/>
        <charset val="238"/>
      </rPr>
      <t xml:space="preserve">zřizovatel:
</t>
    </r>
    <r>
      <rPr>
        <b/>
        <sz val="10"/>
        <rFont val="Arial Narrow"/>
        <family val="2"/>
        <charset val="238"/>
      </rPr>
      <t xml:space="preserve">MŠMT, obec, kraj </t>
    </r>
  </si>
  <si>
    <r>
      <t>Učitelé vyšších odb. škol</t>
    </r>
    <r>
      <rPr>
        <b/>
        <vertAlign val="superscript"/>
        <sz val="10"/>
        <rFont val="Arial Narrow"/>
        <family val="2"/>
        <charset val="238"/>
      </rPr>
      <t>1)</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</si>
  <si>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t>.</t>
  </si>
  <si>
    <t>3. VEŘEJNÉ VYSOKÉ ŠKOLY, OPŘO a OSTATNÍ OSS za rok 2018</t>
  </si>
  <si>
    <t>3.2  Přepočtené počty zaměstnanců a platy v ostatních OSS a jednotlivých OPŘO (bez VaV ze SR a bez ESF)</t>
  </si>
  <si>
    <t>3.3  Členění průměrného měsíčního platu podle jednotlivých složek ostatních OSS a OPŘO – PO</t>
  </si>
  <si>
    <t>3.2.E  Přepočtené počty zaměstnanců a platy v ostatních OSS a jednotlivých OPŘO (včetně VaV ze SR a včetně ESF)</t>
  </si>
  <si>
    <t xml:space="preserve">MŠMT Odbor školské statistiky, analýz a informační strategie
</t>
  </si>
  <si>
    <r>
      <t>Svodka</t>
    </r>
    <r>
      <rPr>
        <sz val="10"/>
        <rFont val="Arial Narrow"/>
        <family val="2"/>
        <charset val="238"/>
      </rPr>
      <t xml:space="preserve"> Zaměstnanci a mzdové prostředky ve školství </t>
    </r>
    <r>
      <rPr>
        <u/>
        <sz val="10"/>
        <rFont val="Arial Narrow"/>
        <family val="2"/>
        <charset val="238"/>
      </rPr>
      <t>obsahuje 5 kapitol</t>
    </r>
    <r>
      <rPr>
        <sz val="10"/>
        <rFont val="Arial Narrow"/>
        <family val="2"/>
        <charset val="238"/>
      </rPr>
      <t xml:space="preserve"> – </t>
    </r>
    <r>
      <rPr>
        <b/>
        <sz val="10"/>
        <rFont val="Arial Narrow"/>
        <family val="2"/>
        <charset val="238"/>
      </rPr>
      <t>souhrnné údaje</t>
    </r>
    <r>
      <rPr>
        <sz val="10"/>
        <rFont val="Arial Narrow"/>
        <family val="2"/>
        <charset val="238"/>
      </rPr>
      <t xml:space="preserve"> za školství celkem, údaje za </t>
    </r>
    <r>
      <rPr>
        <b/>
        <sz val="10"/>
        <rFont val="Arial Narrow"/>
        <family val="2"/>
        <charset val="238"/>
      </rPr>
      <t>regionální školství</t>
    </r>
    <r>
      <rPr>
        <sz val="10"/>
        <rFont val="Arial Narrow"/>
        <family val="2"/>
        <charset val="238"/>
      </rPr>
      <t xml:space="preserve"> v členění podle zřizovatele a druhu školy (za zaměstnance, za učitele, meziroční srovnání), údaje za </t>
    </r>
    <r>
      <rPr>
        <b/>
        <sz val="10"/>
        <rFont val="Arial Narrow"/>
        <family val="2"/>
        <charset val="238"/>
      </rPr>
      <t>veřejné vysoké školy, ostatní přímo</t>
    </r>
    <r>
      <rPr>
        <sz val="10"/>
        <rFont val="Arial Narrow"/>
        <family val="2"/>
        <charset val="238"/>
      </rPr>
      <t xml:space="preserve"> </t>
    </r>
    <r>
      <rPr>
        <b/>
        <sz val="10"/>
        <rFont val="Arial Narrow"/>
        <family val="2"/>
        <charset val="238"/>
      </rPr>
      <t xml:space="preserve">řízené organizace a ostatní organizační složky státu, </t>
    </r>
    <r>
      <rPr>
        <sz val="10"/>
        <rFont val="Arial Narrow"/>
        <family val="2"/>
        <charset val="238"/>
      </rPr>
      <t xml:space="preserve">dále </t>
    </r>
    <r>
      <rPr>
        <b/>
        <sz val="10"/>
        <rFont val="Arial Narrow"/>
        <family val="2"/>
        <charset val="238"/>
      </rPr>
      <t>průměrné měsíční mzdy/platy</t>
    </r>
    <r>
      <rPr>
        <sz val="10"/>
        <rFont val="Arial Narrow"/>
        <family val="2"/>
        <charset val="238"/>
      </rPr>
      <t xml:space="preserve"> (porovnání platové situace ve školství a v České republice, údaje o průměrných měsíčních mzdách ve školství v časové řadě, údaje o průměrných mzdách pedagogických pracovníků regionálního školství, učitelů základních škol a středních škol, dynamice růstu nominálních a reálných mezd) a nakonec </t>
    </r>
    <r>
      <rPr>
        <b/>
        <sz val="10"/>
        <rFont val="Arial Narrow"/>
        <family val="2"/>
        <charset val="238"/>
      </rPr>
      <t>dodatkové tabulky</t>
    </r>
    <r>
      <rPr>
        <sz val="10"/>
        <rFont val="Arial Narrow"/>
        <family val="2"/>
        <charset val="238"/>
      </rPr>
      <t xml:space="preserve"> (podíl nenárokových složek platu pedagogických pracovníků RgŠ, údaje o průměrných mzdách akademických a vědeckých pracovníků vybraných veřejných VŠ, údaje o krajském a obecním školství  a další doplňkové údaje). </t>
    </r>
  </si>
  <si>
    <t xml:space="preserve">MŠMT Odbor školské statistikad, analýz a informační strategie
</t>
  </si>
  <si>
    <t>3. VEŘEJNÉ VYSOKÉ ŠKOLY, OPŘO a  OSTATNÍ OSS za rok 2018</t>
  </si>
  <si>
    <r>
      <t xml:space="preserve"> ostatní OSS </t>
    </r>
    <r>
      <rPr>
        <sz val="10"/>
        <rFont val="Arial Narrow"/>
        <family val="2"/>
        <charset val="238"/>
      </rPr>
      <t>(VSC MŠMT ČR)</t>
    </r>
  </si>
  <si>
    <t>3. VEŘEJNÉ VYSOKÉ ŠKOLY, OPŘO, OSTATNÍ OSS za rok 2018</t>
  </si>
  <si>
    <t>3. VEŘEJNÉ VYSOKÉ ŠKOLY, OPŘO A OSTATNÍ OSS za rok 2018</t>
  </si>
  <si>
    <t xml:space="preserve">3.3  Členění průměrného měsíčního platu podle jednotlivých složek ostatních OSS a OPŘO – PO </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</si>
</sst>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5" formatCode="#,##0\ &quot;Kč&quot;;\-#,##0\ &quot;Kč&quot;"/>
    <numFmt numFmtId="42" formatCode="_-* #,##0\ &quot;Kč&quot;_-;\-* #,##0\ &quot;Kč&quot;_-;_-* &quot;-&quot;\ &quot;Kč&quot;_-;_-@_-"/>
    <numFmt numFmtId="41" formatCode="_-* #,##0\ _K_č_-;\-* #,##0\ _K_č_-;_-* &quot;-&quot;\ _K_č_-;_-@_-"/>
    <numFmt numFmtId="44" formatCode="_-* #,##0.00\ &quot;Kč&quot;_-;\-* #,##0.00\ &quot;Kč&quot;_-;_-* &quot;-&quot;??\ &quot;Kč&quot;_-;_-@_-"/>
    <numFmt numFmtId="164" formatCode="#,##0.0_ ;[Red]\-#,##0.0\ ;\–\ "/>
    <numFmt numFmtId="165" formatCode="0.0"/>
    <numFmt numFmtId="166" formatCode="#,##0\ &quot;Kč&quot;\ ;[Red]\-#,##0\ &quot;Kč&quot;\ ;\–\ "/>
    <numFmt numFmtId="167" formatCode="0.0%\ ;\–\ "/>
    <numFmt numFmtId="168" formatCode="#,##0_ ;[Red]\-#,##0\ ;\–\ "/>
    <numFmt numFmtId="169" formatCode=";;;"/>
    <numFmt numFmtId="170" formatCode="0.0%\ ;;\–\ "/>
    <numFmt numFmtId="171" formatCode="0.0%\ ;[Red]\-0.0.%\ ;\–\ "/>
    <numFmt numFmtId="172" formatCode="#,##0.0_ ;\-#,##0.0\ "/>
    <numFmt numFmtId="173" formatCode="#,##0.0_ ;[Red]\-#,##0.0\ "/>
    <numFmt numFmtId="174" formatCode="0.0%"/>
    <numFmt numFmtId="175" formatCode="_-* #,##0\ &quot;Kč&quot;_-;\-* #,##0\ &quot;Kč&quot;_-;_-* &quot;-&quot;??\ &quot;Kč&quot;_-;_-@_-"/>
    <numFmt numFmtId="176" formatCode="#,##0.0"/>
    <numFmt numFmtId="177" formatCode="#,##0\ &quot;Kč&quot;"/>
    <numFmt numFmtId="178" formatCode="#,##0.00_ ;[Red]\-#,##0.00\ ;\–\ "/>
    <numFmt numFmtId="179" formatCode="#,##0.00_ ;[Red]\-#,##0.00\ "/>
    <numFmt numFmtId="180" formatCode="#,##0&quot; &quot;"/>
    <numFmt numFmtId="181" formatCode="#,##0;\-#,##0;&quot;–&quot;"/>
    <numFmt numFmtId="182" formatCode="_____________´@"/>
  </numFmts>
  <fonts count="81" x14ac:knownFonts="1">
    <font>
      <sz val="11"/>
      <color theme="1"/>
      <name val="Calibri"/>
      <family val="2"/>
      <charset val="238"/>
      <scheme val="minor"/>
    </font>
    <font>
      <sz val="11"/>
      <color theme="0"/>
      <name val="Calibri"/>
      <family val="2"/>
      <charset val="238"/>
      <scheme val="minor"/>
    </font>
    <font>
      <sz val="10"/>
      <name val="MS Sans Serif"/>
      <family val="2"/>
      <charset val="238"/>
    </font>
    <font>
      <sz val="10"/>
      <name val="MS Sans Serif"/>
      <family val="2"/>
      <charset val="238"/>
    </font>
    <font>
      <sz val="10"/>
      <name val="Arial CE"/>
      <charset val="238"/>
    </font>
    <font>
      <sz val="10"/>
      <name val="Arial Narrow"/>
      <family val="2"/>
      <charset val="238"/>
    </font>
    <font>
      <b/>
      <sz val="7"/>
      <name val="Arial Narrow"/>
      <family val="2"/>
      <charset val="238"/>
    </font>
    <font>
      <b/>
      <sz val="8"/>
      <name val="Arial Narrow"/>
      <family val="2"/>
      <charset val="238"/>
    </font>
    <font>
      <b/>
      <sz val="14"/>
      <name val="Arial Narrow"/>
      <family val="2"/>
      <charset val="238"/>
    </font>
    <font>
      <b/>
      <sz val="10"/>
      <name val="Arial Narrow"/>
      <family val="2"/>
      <charset val="238"/>
    </font>
    <font>
      <b/>
      <sz val="12"/>
      <name val="Arial Narrow"/>
      <family val="2"/>
      <charset val="238"/>
    </font>
    <font>
      <b/>
      <vertAlign val="superscript"/>
      <sz val="10"/>
      <name val="Arial Narrow"/>
      <family val="2"/>
      <charset val="238"/>
    </font>
    <font>
      <vertAlign val="superscript"/>
      <sz val="10"/>
      <name val="Arial Narrow"/>
      <family val="2"/>
      <charset val="238"/>
    </font>
    <font>
      <sz val="10"/>
      <name val="Arial Narrow"/>
      <family val="2"/>
    </font>
    <font>
      <vertAlign val="superscript"/>
      <sz val="9"/>
      <name val="Arial Narrow"/>
      <family val="2"/>
    </font>
    <font>
      <i/>
      <sz val="8"/>
      <name val="Arial Narrow"/>
      <family val="2"/>
    </font>
    <font>
      <i/>
      <sz val="8"/>
      <name val="Arial Narrow"/>
      <family val="2"/>
      <charset val="238"/>
    </font>
    <font>
      <sz val="8"/>
      <name val="Arial Narrow"/>
      <family val="2"/>
      <charset val="238"/>
    </font>
    <font>
      <i/>
      <sz val="9"/>
      <name val="Arial Narrow"/>
      <family val="2"/>
      <charset val="238"/>
    </font>
    <font>
      <i/>
      <vertAlign val="superscript"/>
      <sz val="9"/>
      <name val="Arial Narrow"/>
      <family val="2"/>
      <charset val="238"/>
    </font>
    <font>
      <vertAlign val="superscript"/>
      <sz val="9"/>
      <name val="Arial Narrow"/>
      <family val="2"/>
      <charset val="238"/>
    </font>
    <font>
      <i/>
      <sz val="10"/>
      <name val="Arial Narrow"/>
      <family val="2"/>
      <charset val="238"/>
    </font>
    <font>
      <sz val="12"/>
      <name val="Arial Narrow"/>
      <family val="2"/>
      <charset val="238"/>
    </font>
    <font>
      <sz val="8"/>
      <name val="Arial Narrow"/>
      <family val="2"/>
    </font>
    <font>
      <b/>
      <sz val="13"/>
      <name val="Arial Narrow"/>
      <family val="2"/>
      <charset val="238"/>
    </font>
    <font>
      <sz val="13"/>
      <name val="Arial Narrow"/>
      <family val="2"/>
      <charset val="238"/>
    </font>
    <font>
      <i/>
      <vertAlign val="superscript"/>
      <sz val="9"/>
      <name val="Arial Narrow"/>
      <family val="2"/>
    </font>
    <font>
      <i/>
      <sz val="9"/>
      <name val="Arial Narrow"/>
      <family val="2"/>
    </font>
    <font>
      <i/>
      <vertAlign val="superscript"/>
      <sz val="8"/>
      <name val="Arial Narrow"/>
      <family val="2"/>
    </font>
    <font>
      <b/>
      <sz val="10"/>
      <color indexed="63"/>
      <name val="Arial Narrow"/>
      <family val="2"/>
      <charset val="238"/>
    </font>
    <font>
      <b/>
      <sz val="10"/>
      <name val="Arial Narrow"/>
      <family val="2"/>
    </font>
    <font>
      <b/>
      <vertAlign val="superscript"/>
      <sz val="10"/>
      <name val="Arial Narrow"/>
      <family val="2"/>
    </font>
    <font>
      <vertAlign val="superscript"/>
      <sz val="8"/>
      <name val="Arial Narrow"/>
      <family val="2"/>
    </font>
    <font>
      <b/>
      <sz val="8"/>
      <name val="Arial Narrow"/>
      <family val="2"/>
    </font>
    <font>
      <sz val="11"/>
      <color theme="1"/>
      <name val="Calibri"/>
      <family val="2"/>
      <charset val="238"/>
      <scheme val="minor"/>
    </font>
    <font>
      <sz val="10"/>
      <name val="Arial"/>
      <family val="2"/>
      <charset val="238"/>
    </font>
    <font>
      <sz val="11"/>
      <name val="Calibri"/>
      <family val="2"/>
      <charset val="238"/>
      <scheme val="minor"/>
    </font>
    <font>
      <u/>
      <sz val="10"/>
      <name val="Arial Narrow"/>
      <family val="2"/>
      <charset val="238"/>
    </font>
    <font>
      <b/>
      <u/>
      <sz val="12"/>
      <name val="Arial Narrow"/>
      <family val="2"/>
      <charset val="238"/>
    </font>
    <font>
      <b/>
      <sz val="11"/>
      <color theme="1"/>
      <name val="Calibri"/>
      <family val="2"/>
      <charset val="238"/>
      <scheme val="minor"/>
    </font>
    <font>
      <sz val="11"/>
      <name val="Arial Narrow"/>
      <family val="2"/>
      <charset val="238"/>
    </font>
    <font>
      <b/>
      <sz val="11"/>
      <name val="Arial Narrow"/>
      <family val="2"/>
      <charset val="238"/>
    </font>
    <font>
      <sz val="10"/>
      <color rgb="FFFF0000"/>
      <name val="Arial Narrow"/>
      <family val="2"/>
      <charset val="238"/>
    </font>
    <font>
      <sz val="10"/>
      <color rgb="FF00B050"/>
      <name val="Arial Narrow"/>
      <family val="2"/>
      <charset val="238"/>
    </font>
    <font>
      <sz val="10"/>
      <name val="MS Sans Serif"/>
      <family val="2"/>
      <charset val="238"/>
    </font>
    <font>
      <b/>
      <sz val="12"/>
      <name val="Arial"/>
      <family val="2"/>
      <charset val="238"/>
    </font>
    <font>
      <b/>
      <sz val="18"/>
      <name val="Arial"/>
      <family val="2"/>
      <charset val="238"/>
    </font>
    <font>
      <sz val="10"/>
      <name val="Helv"/>
      <charset val="238"/>
    </font>
    <font>
      <sz val="11"/>
      <color rgb="FFFF0000"/>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0"/>
      <name val="MS Sans Serif"/>
      <family val="2"/>
      <charset val="238"/>
    </font>
    <font>
      <sz val="10"/>
      <name val="MS Sans Serif"/>
      <family val="2"/>
      <charset val="238"/>
    </font>
    <font>
      <sz val="11"/>
      <color indexed="8"/>
      <name val="Calibri"/>
      <family val="2"/>
      <charset val="238"/>
    </font>
    <font>
      <sz val="8"/>
      <name val="Arial"/>
      <family val="2"/>
      <charset val="238"/>
    </font>
    <font>
      <b/>
      <sz val="8"/>
      <color indexed="12"/>
      <name val="Arial"/>
      <family val="2"/>
      <charset val="238"/>
    </font>
    <font>
      <sz val="10"/>
      <name val="Times New Roman"/>
      <family val="1"/>
      <charset val="238"/>
    </font>
    <font>
      <sz val="8"/>
      <color indexed="8"/>
      <name val="Arial"/>
      <family val="2"/>
      <charset val="238"/>
    </font>
    <font>
      <sz val="10"/>
      <color indexed="8"/>
      <name val="Arial"/>
      <family val="2"/>
      <charset val="238"/>
    </font>
    <font>
      <b/>
      <sz val="14"/>
      <name val="Arial CE"/>
      <charset val="238"/>
    </font>
    <font>
      <sz val="20"/>
      <name val="Arial Narrow"/>
      <family val="2"/>
      <charset val="238"/>
    </font>
    <font>
      <sz val="10"/>
      <name val="MS Sans Serif"/>
      <family val="2"/>
      <charset val="238"/>
    </font>
    <font>
      <vertAlign val="superscript"/>
      <sz val="11"/>
      <name val="Arial Narrow"/>
      <family val="2"/>
      <charset val="238"/>
    </font>
    <font>
      <sz val="9"/>
      <name val="Arial Narrow"/>
      <family val="2"/>
      <charset val="238"/>
    </font>
    <font>
      <sz val="12.5"/>
      <color theme="1"/>
      <name val="Arial Narrow"/>
      <family val="2"/>
      <charset val="238"/>
    </font>
    <font>
      <b/>
      <sz val="12.5"/>
      <color theme="1"/>
      <name val="Arial Narrow"/>
      <family val="2"/>
      <charset val="238"/>
    </font>
    <font>
      <b/>
      <sz val="12.5"/>
      <name val="Arial Narrow"/>
      <family val="2"/>
      <charset val="238"/>
    </font>
    <font>
      <sz val="12.5"/>
      <name val="Arial Narrow"/>
      <family val="2"/>
      <charset val="238"/>
    </font>
    <font>
      <i/>
      <vertAlign val="superscript"/>
      <sz val="8"/>
      <name val="Arial Narrow"/>
      <family val="2"/>
      <charset val="238"/>
    </font>
    <font>
      <b/>
      <sz val="9"/>
      <name val="Arial Narrow"/>
      <family val="2"/>
      <charset val="238"/>
    </font>
  </fonts>
  <fills count="4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
      <patternFill patternType="solid">
        <fgColor rgb="FFFFFF99"/>
        <bgColor indexed="64"/>
      </patternFill>
    </fill>
    <fill>
      <patternFill patternType="solid">
        <fgColor rgb="FFCC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64"/>
      </patternFill>
    </fill>
  </fills>
  <borders count="9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top style="double">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double">
        <color indexed="64"/>
      </left>
      <right style="double">
        <color indexed="64"/>
      </right>
      <top style="double">
        <color indexed="64"/>
      </top>
      <bottom style="double">
        <color indexed="64"/>
      </bottom>
      <diagonal/>
    </border>
  </borders>
  <cellStyleXfs count="103">
    <xf numFmtId="0" fontId="0" fillId="0" borderId="0"/>
    <xf numFmtId="0" fontId="2" fillId="0" borderId="0"/>
    <xf numFmtId="0" fontId="3" fillId="0" borderId="0"/>
    <xf numFmtId="0" fontId="4" fillId="0" borderId="0"/>
    <xf numFmtId="44" fontId="4" fillId="0" borderId="0" applyFont="0" applyFill="0" applyBorder="0" applyAlignment="0" applyProtection="0"/>
    <xf numFmtId="44" fontId="34" fillId="0" borderId="0" applyFont="0" applyFill="0" applyBorder="0" applyAlignment="0" applyProtection="0"/>
    <xf numFmtId="9" fontId="34" fillId="0" borderId="0" applyFont="0" applyFill="0" applyBorder="0" applyAlignment="0" applyProtection="0"/>
    <xf numFmtId="0" fontId="4" fillId="0" borderId="0"/>
    <xf numFmtId="0" fontId="2" fillId="0" borderId="0"/>
    <xf numFmtId="0" fontId="44" fillId="0" borderId="0"/>
    <xf numFmtId="0" fontId="4" fillId="0" borderId="0"/>
    <xf numFmtId="3" fontId="35" fillId="0" borderId="0" applyFont="0" applyFill="0" applyBorder="0" applyAlignment="0" applyProtection="0"/>
    <xf numFmtId="5" fontId="35" fillId="0" borderId="0" applyFont="0" applyFill="0" applyBorder="0" applyAlignment="0" applyProtection="0"/>
    <xf numFmtId="14" fontId="35" fillId="0" borderId="0" applyFont="0" applyFill="0" applyBorder="0" applyAlignment="0" applyProtection="0"/>
    <xf numFmtId="3" fontId="4" fillId="0" borderId="0"/>
    <xf numFmtId="176" fontId="4" fillId="0" borderId="0"/>
    <xf numFmtId="4" fontId="4" fillId="0" borderId="0" applyFont="0" applyFill="0" applyBorder="0" applyAlignment="0" applyProtection="0"/>
    <xf numFmtId="3" fontId="4" fillId="0" borderId="0" applyFont="0" applyFill="0" applyBorder="0" applyAlignment="0" applyProtection="0"/>
    <xf numFmtId="176" fontId="4" fillId="0" borderId="0" applyFont="0" applyFill="0" applyBorder="0" applyAlignment="0" applyProtection="0"/>
    <xf numFmtId="2" fontId="35" fillId="0" borderId="0" applyFont="0" applyFill="0" applyBorder="0" applyAlignment="0" applyProtection="0"/>
    <xf numFmtId="0" fontId="46" fillId="0" borderId="0" applyNumberFormat="0" applyFont="0" applyFill="0" applyAlignment="0" applyProtection="0"/>
    <xf numFmtId="0" fontId="45" fillId="0" borderId="0" applyNumberFormat="0" applyFont="0" applyFill="0" applyAlignment="0" applyProtection="0"/>
    <xf numFmtId="0" fontId="47" fillId="0" borderId="0"/>
    <xf numFmtId="0" fontId="47" fillId="0" borderId="0"/>
    <xf numFmtId="0" fontId="47" fillId="0" borderId="0"/>
    <xf numFmtId="0" fontId="47" fillId="0" borderId="0"/>
    <xf numFmtId="0" fontId="34" fillId="0" borderId="0"/>
    <xf numFmtId="0" fontId="4" fillId="0" borderId="0"/>
    <xf numFmtId="0" fontId="4" fillId="0" borderId="0"/>
    <xf numFmtId="0" fontId="34" fillId="0" borderId="0"/>
    <xf numFmtId="0" fontId="35" fillId="0" borderId="80" applyNumberFormat="0" applyFon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 fillId="0" borderId="0"/>
    <xf numFmtId="0" fontId="4" fillId="0" borderId="0"/>
    <xf numFmtId="0" fontId="49" fillId="0" borderId="0" applyNumberFormat="0" applyFill="0" applyBorder="0" applyAlignment="0" applyProtection="0"/>
    <xf numFmtId="0" fontId="50" fillId="0" borderId="81" applyNumberFormat="0" applyFill="0" applyAlignment="0" applyProtection="0"/>
    <xf numFmtId="0" fontId="51" fillId="0" borderId="82" applyNumberFormat="0" applyFill="0" applyAlignment="0" applyProtection="0"/>
    <xf numFmtId="0" fontId="52" fillId="0" borderId="83" applyNumberFormat="0" applyFill="0" applyAlignment="0" applyProtection="0"/>
    <xf numFmtId="0" fontId="52" fillId="0" borderId="0" applyNumberFormat="0" applyFill="0" applyBorder="0" applyAlignment="0" applyProtection="0"/>
    <xf numFmtId="0" fontId="53" fillId="13" borderId="0" applyNumberFormat="0" applyBorder="0" applyAlignment="0" applyProtection="0"/>
    <xf numFmtId="0" fontId="54" fillId="14" borderId="0" applyNumberFormat="0" applyBorder="0" applyAlignment="0" applyProtection="0"/>
    <xf numFmtId="0" fontId="55" fillId="15" borderId="0" applyNumberFormat="0" applyBorder="0" applyAlignment="0" applyProtection="0"/>
    <xf numFmtId="0" fontId="56" fillId="16" borderId="84" applyNumberFormat="0" applyAlignment="0" applyProtection="0"/>
    <xf numFmtId="0" fontId="57" fillId="17" borderId="85" applyNumberFormat="0" applyAlignment="0" applyProtection="0"/>
    <xf numFmtId="0" fontId="58" fillId="17" borderId="84" applyNumberFormat="0" applyAlignment="0" applyProtection="0"/>
    <xf numFmtId="0" fontId="59" fillId="0" borderId="86" applyNumberFormat="0" applyFill="0" applyAlignment="0" applyProtection="0"/>
    <xf numFmtId="0" fontId="60" fillId="18" borderId="87" applyNumberFormat="0" applyAlignment="0" applyProtection="0"/>
    <xf numFmtId="0" fontId="48" fillId="0" borderId="0" applyNumberFormat="0" applyFill="0" applyBorder="0" applyAlignment="0" applyProtection="0"/>
    <xf numFmtId="0" fontId="34" fillId="19" borderId="88" applyNumberFormat="0" applyFont="0" applyAlignment="0" applyProtection="0"/>
    <xf numFmtId="0" fontId="61" fillId="0" borderId="0" applyNumberFormat="0" applyFill="0" applyBorder="0" applyAlignment="0" applyProtection="0"/>
    <xf numFmtId="0" fontId="39" fillId="0" borderId="89" applyNumberFormat="0" applyFill="0" applyAlignment="0" applyProtection="0"/>
    <xf numFmtId="0" fontId="1"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4" fillId="37" borderId="0" applyNumberFormat="0" applyBorder="0" applyAlignment="0" applyProtection="0"/>
    <xf numFmtId="0" fontId="34"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34" fillId="41" borderId="0" applyNumberFormat="0" applyBorder="0" applyAlignment="0" applyProtection="0"/>
    <xf numFmtId="0" fontId="34" fillId="42" borderId="0" applyNumberFormat="0" applyBorder="0" applyAlignment="0" applyProtection="0"/>
    <xf numFmtId="0" fontId="1" fillId="43" borderId="0" applyNumberFormat="0" applyBorder="0" applyAlignment="0" applyProtection="0"/>
    <xf numFmtId="0" fontId="4" fillId="0" borderId="0"/>
    <xf numFmtId="0" fontId="47" fillId="0" borderId="0"/>
    <xf numFmtId="0" fontId="47" fillId="0" borderId="0"/>
    <xf numFmtId="0" fontId="62" fillId="0" borderId="0"/>
    <xf numFmtId="0" fontId="63" fillId="0" borderId="0"/>
    <xf numFmtId="0" fontId="4" fillId="0" borderId="0"/>
    <xf numFmtId="0" fontId="47" fillId="0" borderId="0"/>
    <xf numFmtId="0" fontId="47" fillId="0" borderId="0"/>
    <xf numFmtId="0" fontId="47" fillId="0" borderId="0"/>
    <xf numFmtId="0" fontId="47" fillId="0" borderId="0"/>
    <xf numFmtId="9" fontId="64" fillId="0" borderId="0" applyFont="0" applyFill="0" applyBorder="0" applyAlignment="0" applyProtection="0"/>
    <xf numFmtId="0" fontId="65" fillId="44" borderId="95"/>
    <xf numFmtId="0" fontId="65" fillId="0" borderId="41"/>
    <xf numFmtId="180" fontId="4" fillId="0" borderId="0"/>
    <xf numFmtId="0" fontId="66" fillId="2" borderId="0">
      <alignment horizontal="center"/>
    </xf>
    <xf numFmtId="41" fontId="35" fillId="0" borderId="0" applyNumberFormat="0" applyFill="0" applyBorder="0" applyAlignment="0" applyProtection="0"/>
    <xf numFmtId="181" fontId="67" fillId="0" borderId="0" applyFill="0" applyBorder="0" applyAlignment="0" applyProtection="0"/>
    <xf numFmtId="0" fontId="68" fillId="2" borderId="41">
      <alignment horizontal="left"/>
    </xf>
    <xf numFmtId="0" fontId="69" fillId="2" borderId="0">
      <alignment horizontal="left"/>
    </xf>
    <xf numFmtId="0" fontId="65" fillId="0" borderId="0"/>
    <xf numFmtId="182" fontId="70" fillId="0" borderId="0" applyFont="0">
      <alignment horizontal="left"/>
    </xf>
    <xf numFmtId="0" fontId="65" fillId="2" borderId="41"/>
    <xf numFmtId="0" fontId="72" fillId="0" borderId="0"/>
  </cellStyleXfs>
  <cellXfs count="1348">
    <xf numFmtId="0" fontId="0" fillId="0" borderId="0" xfId="0"/>
    <xf numFmtId="0" fontId="5" fillId="2" borderId="0" xfId="3" applyFont="1" applyFill="1" applyAlignment="1" applyProtection="1">
      <alignment vertical="center"/>
    </xf>
    <xf numFmtId="0" fontId="5" fillId="0" borderId="0" xfId="3" applyFont="1" applyFill="1" applyAlignment="1" applyProtection="1">
      <alignment vertical="center"/>
      <protection locked="0"/>
    </xf>
    <xf numFmtId="14" fontId="7" fillId="0" borderId="0" xfId="3" applyNumberFormat="1" applyFont="1" applyFill="1" applyBorder="1" applyAlignment="1" applyProtection="1">
      <alignment horizontal="right" vertical="top" wrapText="1"/>
      <protection locked="0"/>
    </xf>
    <xf numFmtId="0" fontId="8" fillId="0" borderId="0" xfId="3" applyFont="1" applyFill="1" applyBorder="1" applyAlignment="1" applyProtection="1">
      <alignment horizontal="centerContinuous" vertical="center"/>
      <protection locked="0"/>
    </xf>
    <xf numFmtId="0" fontId="9" fillId="3" borderId="1" xfId="3" applyFont="1" applyFill="1" applyBorder="1" applyAlignment="1" applyProtection="1">
      <alignment horizontal="center" vertical="center" wrapText="1"/>
      <protection locked="0"/>
    </xf>
    <xf numFmtId="0" fontId="10" fillId="3" borderId="4" xfId="3" applyFont="1" applyFill="1" applyBorder="1" applyAlignment="1" applyProtection="1">
      <alignment horizontal="centerContinuous" vertical="center"/>
      <protection locked="0"/>
    </xf>
    <xf numFmtId="0" fontId="10" fillId="3" borderId="5" xfId="3" applyFont="1" applyFill="1" applyBorder="1" applyAlignment="1" applyProtection="1">
      <alignment horizontal="centerContinuous" vertical="center"/>
      <protection locked="0"/>
    </xf>
    <xf numFmtId="0" fontId="10" fillId="3" borderId="6" xfId="3" applyFont="1" applyFill="1" applyBorder="1" applyAlignment="1" applyProtection="1">
      <alignment horizontal="centerContinuous" vertical="center"/>
      <protection locked="0"/>
    </xf>
    <xf numFmtId="0" fontId="9" fillId="3" borderId="7" xfId="3" applyFont="1" applyFill="1" applyBorder="1" applyAlignment="1" applyProtection="1">
      <alignment horizontal="center" vertical="center"/>
      <protection locked="0"/>
    </xf>
    <xf numFmtId="0" fontId="5" fillId="3" borderId="10" xfId="3" applyFont="1" applyFill="1" applyBorder="1" applyAlignment="1" applyProtection="1">
      <alignment horizontal="centerContinuous" vertical="center"/>
      <protection locked="0"/>
    </xf>
    <xf numFmtId="0" fontId="5" fillId="3" borderId="11" xfId="3" applyFont="1" applyFill="1" applyBorder="1" applyAlignment="1" applyProtection="1">
      <alignment horizontal="centerContinuous" vertical="center"/>
      <protection locked="0"/>
    </xf>
    <xf numFmtId="0" fontId="5" fillId="3" borderId="12" xfId="3" applyFont="1" applyFill="1" applyBorder="1" applyAlignment="1" applyProtection="1">
      <alignment horizontal="centerContinuous" vertical="center"/>
      <protection locked="0"/>
    </xf>
    <xf numFmtId="0" fontId="9" fillId="3" borderId="13" xfId="3" applyFont="1" applyFill="1" applyBorder="1" applyAlignment="1" applyProtection="1">
      <alignment horizontal="center" vertical="center"/>
      <protection locked="0"/>
    </xf>
    <xf numFmtId="0" fontId="5" fillId="3" borderId="19" xfId="3" applyFont="1" applyFill="1" applyBorder="1" applyAlignment="1" applyProtection="1">
      <alignment horizontal="center" vertical="center" wrapText="1"/>
      <protection locked="0"/>
    </xf>
    <xf numFmtId="0" fontId="5" fillId="3" borderId="20" xfId="3" applyFont="1" applyFill="1" applyBorder="1" applyAlignment="1" applyProtection="1">
      <alignment horizontal="center" vertical="center" wrapText="1"/>
      <protection locked="0"/>
    </xf>
    <xf numFmtId="0" fontId="9" fillId="3" borderId="10" xfId="3" applyFont="1" applyFill="1" applyBorder="1" applyAlignment="1" applyProtection="1">
      <alignment horizontal="left" vertical="center"/>
      <protection locked="0"/>
    </xf>
    <xf numFmtId="0" fontId="9" fillId="3" borderId="11" xfId="3" applyFont="1" applyFill="1" applyBorder="1" applyAlignment="1" applyProtection="1">
      <alignment horizontal="left" vertical="center"/>
      <protection locked="0"/>
    </xf>
    <xf numFmtId="0" fontId="9" fillId="3" borderId="12" xfId="3" applyFont="1" applyFill="1" applyBorder="1" applyAlignment="1" applyProtection="1">
      <alignment horizontal="left" vertical="center"/>
      <protection locked="0"/>
    </xf>
    <xf numFmtId="164" fontId="9" fillId="4" borderId="21" xfId="3" applyNumberFormat="1" applyFont="1" applyFill="1" applyBorder="1" applyAlignment="1" applyProtection="1">
      <alignment horizontal="right" vertical="center" shrinkToFit="1"/>
      <protection locked="0"/>
    </xf>
    <xf numFmtId="164" fontId="5" fillId="4" borderId="22" xfId="3" applyNumberFormat="1" applyFont="1" applyFill="1" applyBorder="1" applyAlignment="1" applyProtection="1">
      <alignment horizontal="right" vertical="center" shrinkToFit="1"/>
      <protection locked="0"/>
    </xf>
    <xf numFmtId="164" fontId="5" fillId="4" borderId="23" xfId="3" applyNumberFormat="1" applyFont="1" applyFill="1" applyBorder="1" applyAlignment="1" applyProtection="1">
      <alignment horizontal="right" vertical="center" shrinkToFit="1"/>
      <protection locked="0"/>
    </xf>
    <xf numFmtId="164" fontId="5" fillId="4" borderId="24" xfId="3" applyNumberFormat="1" applyFont="1" applyFill="1" applyBorder="1" applyAlignment="1" applyProtection="1">
      <alignment horizontal="right" vertical="center" shrinkToFit="1"/>
      <protection locked="0"/>
    </xf>
    <xf numFmtId="164" fontId="9" fillId="5" borderId="21" xfId="3" applyNumberFormat="1" applyFont="1" applyFill="1" applyBorder="1" applyAlignment="1" applyProtection="1">
      <alignment horizontal="right" vertical="center" shrinkToFit="1"/>
      <protection locked="0"/>
    </xf>
    <xf numFmtId="0" fontId="9" fillId="3" borderId="25" xfId="3" applyFont="1" applyFill="1" applyBorder="1" applyAlignment="1" applyProtection="1">
      <alignment horizontal="left" vertical="center"/>
      <protection locked="0"/>
    </xf>
    <xf numFmtId="0" fontId="9" fillId="3" borderId="26" xfId="3" applyFont="1" applyFill="1" applyBorder="1" applyAlignment="1" applyProtection="1">
      <alignment horizontal="left" vertical="center"/>
      <protection locked="0"/>
    </xf>
    <xf numFmtId="0" fontId="9" fillId="3" borderId="27" xfId="3" applyFont="1" applyFill="1" applyBorder="1" applyAlignment="1" applyProtection="1">
      <alignment horizontal="left" vertical="center"/>
      <protection locked="0"/>
    </xf>
    <xf numFmtId="164" fontId="9" fillId="4" borderId="28" xfId="3" applyNumberFormat="1" applyFont="1" applyFill="1" applyBorder="1" applyAlignment="1" applyProtection="1">
      <alignment horizontal="right" vertical="center" shrinkToFit="1"/>
      <protection locked="0"/>
    </xf>
    <xf numFmtId="164" fontId="5" fillId="4" borderId="29" xfId="3" applyNumberFormat="1" applyFont="1" applyFill="1" applyBorder="1" applyAlignment="1" applyProtection="1">
      <alignment horizontal="right" vertical="center" shrinkToFit="1"/>
      <protection locked="0"/>
    </xf>
    <xf numFmtId="164" fontId="5" fillId="4" borderId="30" xfId="3" applyNumberFormat="1" applyFont="1" applyFill="1" applyBorder="1" applyAlignment="1" applyProtection="1">
      <alignment horizontal="right" vertical="center" shrinkToFit="1"/>
      <protection locked="0"/>
    </xf>
    <xf numFmtId="164" fontId="5" fillId="4" borderId="31" xfId="3" applyNumberFormat="1" applyFont="1" applyFill="1" applyBorder="1" applyAlignment="1" applyProtection="1">
      <alignment horizontal="right" vertical="center" shrinkToFit="1"/>
      <protection locked="0"/>
    </xf>
    <xf numFmtId="164" fontId="9" fillId="5" borderId="28" xfId="3" applyNumberFormat="1" applyFont="1" applyFill="1" applyBorder="1" applyAlignment="1" applyProtection="1">
      <alignment horizontal="right" vertical="center" shrinkToFit="1"/>
      <protection locked="0"/>
    </xf>
    <xf numFmtId="164" fontId="9" fillId="4" borderId="32" xfId="3" applyNumberFormat="1" applyFont="1" applyFill="1" applyBorder="1" applyAlignment="1" applyProtection="1">
      <alignment horizontal="right" vertical="center" shrinkToFit="1"/>
      <protection locked="0"/>
    </xf>
    <xf numFmtId="0" fontId="9" fillId="3" borderId="33" xfId="3" applyFont="1" applyFill="1" applyBorder="1" applyAlignment="1" applyProtection="1">
      <alignment horizontal="left" vertical="center"/>
      <protection locked="0"/>
    </xf>
    <xf numFmtId="0" fontId="9" fillId="3" borderId="34" xfId="3" applyFont="1" applyFill="1" applyBorder="1" applyAlignment="1" applyProtection="1">
      <alignment horizontal="left" vertical="center"/>
      <protection locked="0"/>
    </xf>
    <xf numFmtId="0" fontId="9" fillId="3" borderId="35" xfId="3" applyFont="1" applyFill="1" applyBorder="1" applyAlignment="1" applyProtection="1">
      <alignment horizontal="left" vertical="center"/>
      <protection locked="0"/>
    </xf>
    <xf numFmtId="164" fontId="5" fillId="4" borderId="40" xfId="3" applyNumberFormat="1" applyFont="1" applyFill="1" applyBorder="1" applyAlignment="1" applyProtection="1">
      <alignment horizontal="right" vertical="center" shrinkToFit="1"/>
      <protection locked="0"/>
    </xf>
    <xf numFmtId="0" fontId="9" fillId="3" borderId="4" xfId="3" applyFont="1" applyFill="1" applyBorder="1" applyAlignment="1" applyProtection="1">
      <alignment vertical="center"/>
      <protection locked="0"/>
    </xf>
    <xf numFmtId="0" fontId="9" fillId="3" borderId="5" xfId="3" applyFont="1" applyFill="1" applyBorder="1" applyAlignment="1" applyProtection="1">
      <alignment vertical="center"/>
      <protection locked="0"/>
    </xf>
    <xf numFmtId="0" fontId="9" fillId="3" borderId="6" xfId="3" applyFont="1" applyFill="1" applyBorder="1" applyAlignment="1" applyProtection="1">
      <alignment vertical="center"/>
      <protection locked="0"/>
    </xf>
    <xf numFmtId="164" fontId="9" fillId="4" borderId="41" xfId="3" applyNumberFormat="1" applyFont="1" applyFill="1" applyBorder="1" applyAlignment="1" applyProtection="1">
      <alignment horizontal="right" vertical="center" shrinkToFit="1"/>
      <protection locked="0"/>
    </xf>
    <xf numFmtId="164" fontId="9" fillId="4" borderId="42" xfId="3" applyNumberFormat="1" applyFont="1" applyFill="1" applyBorder="1" applyAlignment="1" applyProtection="1">
      <alignment horizontal="right" vertical="center" shrinkToFit="1"/>
      <protection locked="0"/>
    </xf>
    <xf numFmtId="164" fontId="9" fillId="4" borderId="43" xfId="3" applyNumberFormat="1" applyFont="1" applyFill="1" applyBorder="1" applyAlignment="1" applyProtection="1">
      <alignment horizontal="right" vertical="center" shrinkToFit="1"/>
      <protection locked="0"/>
    </xf>
    <xf numFmtId="164" fontId="9" fillId="4" borderId="6" xfId="3" applyNumberFormat="1" applyFont="1" applyFill="1" applyBorder="1" applyAlignment="1" applyProtection="1">
      <alignment horizontal="right" vertical="center" shrinkToFit="1"/>
      <protection locked="0"/>
    </xf>
    <xf numFmtId="164" fontId="9" fillId="5" borderId="41" xfId="3" applyNumberFormat="1" applyFont="1" applyFill="1" applyBorder="1" applyAlignment="1" applyProtection="1">
      <alignment horizontal="right" vertical="center" shrinkToFit="1"/>
      <protection locked="0"/>
    </xf>
    <xf numFmtId="0" fontId="14" fillId="0" borderId="0" xfId="3" applyFont="1" applyFill="1" applyAlignment="1" applyProtection="1">
      <alignment vertical="center"/>
      <protection locked="0"/>
    </xf>
    <xf numFmtId="0" fontId="15" fillId="0" borderId="0" xfId="3" applyFont="1" applyFill="1" applyBorder="1" applyAlignment="1" applyProtection="1">
      <alignment horizontal="left" vertical="center"/>
      <protection locked="0"/>
    </xf>
    <xf numFmtId="0" fontId="15" fillId="0" borderId="0" xfId="3" applyFont="1" applyFill="1" applyBorder="1" applyAlignment="1" applyProtection="1">
      <alignment vertical="center"/>
      <protection locked="0"/>
    </xf>
    <xf numFmtId="0" fontId="5" fillId="0" borderId="0" xfId="3" applyFont="1" applyFill="1" applyBorder="1" applyAlignment="1" applyProtection="1">
      <alignment vertical="center"/>
      <protection locked="0"/>
    </xf>
    <xf numFmtId="0" fontId="16" fillId="0" borderId="0" xfId="3" applyFont="1" applyFill="1" applyAlignment="1" applyProtection="1">
      <alignment horizontal="left" vertical="top"/>
      <protection locked="0"/>
    </xf>
    <xf numFmtId="0" fontId="17" fillId="0" borderId="0" xfId="3" applyFont="1" applyFill="1" applyAlignment="1" applyProtection="1">
      <alignment vertical="top"/>
      <protection locked="0"/>
    </xf>
    <xf numFmtId="0" fontId="18" fillId="0" borderId="0" xfId="3" applyNumberFormat="1" applyFont="1" applyFill="1" applyAlignment="1" applyProtection="1">
      <alignment horizontal="right" vertical="center"/>
      <protection locked="0"/>
    </xf>
    <xf numFmtId="0" fontId="19" fillId="0" borderId="0" xfId="3" applyFont="1" applyFill="1" applyBorder="1" applyAlignment="1" applyProtection="1">
      <alignment vertical="top"/>
      <protection locked="0"/>
    </xf>
    <xf numFmtId="0" fontId="16" fillId="0" borderId="0" xfId="3" applyFont="1" applyFill="1" applyBorder="1" applyAlignment="1" applyProtection="1">
      <alignment horizontal="left" vertical="top"/>
      <protection locked="0"/>
    </xf>
    <xf numFmtId="0" fontId="5" fillId="0" borderId="0" xfId="3" applyFont="1" applyFill="1" applyBorder="1" applyAlignment="1" applyProtection="1">
      <alignment vertical="top"/>
      <protection locked="0"/>
    </xf>
    <xf numFmtId="0" fontId="5" fillId="3" borderId="40" xfId="3" applyFont="1" applyFill="1" applyBorder="1" applyAlignment="1" applyProtection="1">
      <alignment horizontal="center" vertical="center" wrapText="1"/>
      <protection locked="0"/>
    </xf>
    <xf numFmtId="0" fontId="5" fillId="3" borderId="38" xfId="3" applyFont="1" applyFill="1" applyBorder="1" applyAlignment="1" applyProtection="1">
      <alignment horizontal="center" vertical="center" wrapText="1"/>
      <protection locked="0"/>
    </xf>
    <xf numFmtId="164" fontId="5" fillId="4" borderId="44" xfId="3" applyNumberFormat="1" applyFont="1" applyFill="1" applyBorder="1" applyAlignment="1" applyProtection="1">
      <alignment horizontal="right" vertical="center" shrinkToFit="1"/>
      <protection locked="0"/>
    </xf>
    <xf numFmtId="164" fontId="5" fillId="4" borderId="45" xfId="3" applyNumberFormat="1" applyFont="1" applyFill="1" applyBorder="1" applyAlignment="1" applyProtection="1">
      <alignment horizontal="right" vertical="center" shrinkToFit="1"/>
      <protection locked="0"/>
    </xf>
    <xf numFmtId="164" fontId="9" fillId="4" borderId="46" xfId="3" applyNumberFormat="1" applyFont="1" applyFill="1" applyBorder="1" applyAlignment="1" applyProtection="1">
      <alignment horizontal="right" vertical="center" shrinkToFit="1"/>
      <protection locked="0"/>
    </xf>
    <xf numFmtId="164" fontId="9" fillId="4" borderId="47" xfId="3" applyNumberFormat="1" applyFont="1" applyFill="1" applyBorder="1" applyAlignment="1" applyProtection="1">
      <alignment horizontal="right" vertical="center" shrinkToFit="1"/>
      <protection locked="0"/>
    </xf>
    <xf numFmtId="0" fontId="18" fillId="0" borderId="0" xfId="3" applyFont="1" applyFill="1" applyAlignment="1" applyProtection="1">
      <alignment horizontal="right" vertical="center"/>
      <protection locked="0"/>
    </xf>
    <xf numFmtId="0" fontId="20" fillId="0" borderId="0" xfId="3" applyFont="1" applyFill="1" applyAlignment="1" applyProtection="1">
      <alignment vertical="top"/>
      <protection locked="0"/>
    </xf>
    <xf numFmtId="0" fontId="5" fillId="3" borderId="48" xfId="3" applyFont="1" applyFill="1" applyBorder="1" applyAlignment="1" applyProtection="1">
      <alignment horizontal="centerContinuous" vertical="center"/>
      <protection locked="0"/>
    </xf>
    <xf numFmtId="166" fontId="9" fillId="4" borderId="21" xfId="3" applyNumberFormat="1" applyFont="1" applyFill="1" applyBorder="1" applyAlignment="1" applyProtection="1">
      <alignment horizontal="right" vertical="center" shrinkToFit="1"/>
      <protection locked="0"/>
    </xf>
    <xf numFmtId="166" fontId="5" fillId="4" borderId="22" xfId="3" applyNumberFormat="1" applyFont="1" applyFill="1" applyBorder="1" applyAlignment="1" applyProtection="1">
      <alignment horizontal="right" vertical="center" shrinkToFit="1"/>
      <protection locked="0"/>
    </xf>
    <xf numFmtId="166" fontId="5" fillId="4" borderId="23" xfId="3" applyNumberFormat="1" applyFont="1" applyFill="1" applyBorder="1" applyAlignment="1" applyProtection="1">
      <alignment horizontal="right" vertical="center" shrinkToFit="1"/>
      <protection locked="0"/>
    </xf>
    <xf numFmtId="166" fontId="9" fillId="5" borderId="21" xfId="3" applyNumberFormat="1" applyFont="1" applyFill="1" applyBorder="1" applyAlignment="1" applyProtection="1">
      <alignment horizontal="right" vertical="center" shrinkToFit="1"/>
      <protection locked="0"/>
    </xf>
    <xf numFmtId="166" fontId="9" fillId="4" borderId="28" xfId="3" applyNumberFormat="1" applyFont="1" applyFill="1" applyBorder="1" applyAlignment="1" applyProtection="1">
      <alignment horizontal="right" vertical="center" shrinkToFit="1"/>
      <protection locked="0"/>
    </xf>
    <xf numFmtId="166" fontId="5" fillId="4" borderId="29" xfId="3" applyNumberFormat="1" applyFont="1" applyFill="1" applyBorder="1" applyAlignment="1" applyProtection="1">
      <alignment horizontal="right" vertical="center" shrinkToFit="1"/>
      <protection locked="0"/>
    </xf>
    <xf numFmtId="166" fontId="9" fillId="5" borderId="28" xfId="3" applyNumberFormat="1" applyFont="1" applyFill="1" applyBorder="1" applyAlignment="1" applyProtection="1">
      <alignment horizontal="right" vertical="center" shrinkToFit="1"/>
      <protection locked="0"/>
    </xf>
    <xf numFmtId="166" fontId="9" fillId="4" borderId="32" xfId="3" applyNumberFormat="1" applyFont="1" applyFill="1" applyBorder="1" applyAlignment="1" applyProtection="1">
      <alignment horizontal="right" vertical="center" shrinkToFit="1"/>
      <protection locked="0"/>
    </xf>
    <xf numFmtId="166" fontId="5" fillId="4" borderId="49" xfId="3" applyNumberFormat="1" applyFont="1" applyFill="1" applyBorder="1" applyAlignment="1" applyProtection="1">
      <alignment horizontal="right" vertical="center" shrinkToFit="1"/>
      <protection locked="0"/>
    </xf>
    <xf numFmtId="166" fontId="5" fillId="4" borderId="50" xfId="3" applyNumberFormat="1" applyFont="1" applyFill="1" applyBorder="1" applyAlignment="1" applyProtection="1">
      <alignment horizontal="right" vertical="center" shrinkToFit="1"/>
      <protection locked="0"/>
    </xf>
    <xf numFmtId="166" fontId="9" fillId="5" borderId="32" xfId="3" applyNumberFormat="1" applyFont="1" applyFill="1" applyBorder="1" applyAlignment="1" applyProtection="1">
      <alignment horizontal="right" vertical="center" shrinkToFit="1"/>
      <protection locked="0"/>
    </xf>
    <xf numFmtId="166" fontId="5" fillId="4" borderId="40" xfId="3" applyNumberFormat="1" applyFont="1" applyFill="1" applyBorder="1" applyAlignment="1" applyProtection="1">
      <alignment horizontal="right" vertical="center" shrinkToFit="1"/>
      <protection locked="0"/>
    </xf>
    <xf numFmtId="166" fontId="9" fillId="5" borderId="41" xfId="3" applyNumberFormat="1" applyFont="1" applyFill="1" applyBorder="1" applyAlignment="1" applyProtection="1">
      <alignment horizontal="right" vertical="center" shrinkToFit="1"/>
      <protection locked="0"/>
    </xf>
    <xf numFmtId="166" fontId="9" fillId="5" borderId="42" xfId="3" applyNumberFormat="1" applyFont="1" applyFill="1" applyBorder="1" applyAlignment="1" applyProtection="1">
      <alignment horizontal="right" vertical="center" shrinkToFit="1"/>
      <protection locked="0"/>
    </xf>
    <xf numFmtId="166" fontId="9" fillId="5" borderId="43" xfId="3" applyNumberFormat="1" applyFont="1" applyFill="1" applyBorder="1" applyAlignment="1" applyProtection="1">
      <alignment horizontal="right" vertical="center" shrinkToFit="1"/>
      <protection locked="0"/>
    </xf>
    <xf numFmtId="0" fontId="9" fillId="3" borderId="4" xfId="3" applyFont="1" applyFill="1" applyBorder="1" applyAlignment="1" applyProtection="1">
      <alignment horizontal="centerContinuous" vertical="center"/>
      <protection locked="0"/>
    </xf>
    <xf numFmtId="0" fontId="9" fillId="3" borderId="5" xfId="3" applyFont="1" applyFill="1" applyBorder="1" applyAlignment="1" applyProtection="1">
      <alignment horizontal="centerContinuous" vertical="center"/>
      <protection locked="0"/>
    </xf>
    <xf numFmtId="0" fontId="9" fillId="3" borderId="6" xfId="3" applyFont="1" applyFill="1" applyBorder="1" applyAlignment="1" applyProtection="1">
      <alignment horizontal="centerContinuous" vertical="center"/>
      <protection locked="0"/>
    </xf>
    <xf numFmtId="0" fontId="9" fillId="3" borderId="10" xfId="3" applyFont="1" applyFill="1" applyBorder="1" applyAlignment="1" applyProtection="1">
      <alignment horizontal="centerContinuous" vertical="center"/>
      <protection locked="0"/>
    </xf>
    <xf numFmtId="0" fontId="9" fillId="3" borderId="12" xfId="3" applyFont="1" applyFill="1" applyBorder="1" applyAlignment="1" applyProtection="1">
      <alignment horizontal="centerContinuous" vertical="center"/>
      <protection locked="0"/>
    </xf>
    <xf numFmtId="0" fontId="5" fillId="3" borderId="40" xfId="3" applyFont="1" applyFill="1" applyBorder="1" applyAlignment="1" applyProtection="1">
      <alignment horizontal="center" vertical="center"/>
      <protection locked="0"/>
    </xf>
    <xf numFmtId="0" fontId="5" fillId="3" borderId="20" xfId="3" applyFont="1" applyFill="1" applyBorder="1" applyAlignment="1" applyProtection="1">
      <alignment horizontal="center" vertical="center"/>
      <protection locked="0"/>
    </xf>
    <xf numFmtId="0" fontId="13" fillId="3" borderId="16" xfId="3" applyFont="1" applyFill="1" applyBorder="1" applyAlignment="1" applyProtection="1">
      <alignment horizontal="center" vertical="center" wrapText="1"/>
      <protection locked="0"/>
    </xf>
    <xf numFmtId="0" fontId="9" fillId="3" borderId="2" xfId="3" applyFont="1" applyFill="1" applyBorder="1" applyAlignment="1" applyProtection="1">
      <alignment vertical="center"/>
      <protection locked="0"/>
    </xf>
    <xf numFmtId="0" fontId="9" fillId="3" borderId="11" xfId="3" applyFont="1" applyFill="1" applyBorder="1" applyAlignment="1" applyProtection="1">
      <alignment vertical="center"/>
      <protection locked="0"/>
    </xf>
    <xf numFmtId="167" fontId="5" fillId="4" borderId="22" xfId="3" applyNumberFormat="1" applyFont="1" applyFill="1" applyBorder="1" applyAlignment="1" applyProtection="1">
      <alignment horizontal="right" vertical="center" shrinkToFit="1"/>
      <protection locked="0"/>
    </xf>
    <xf numFmtId="167" fontId="5" fillId="4" borderId="24" xfId="3" applyNumberFormat="1" applyFont="1" applyFill="1" applyBorder="1" applyAlignment="1" applyProtection="1">
      <alignment horizontal="right" vertical="center" shrinkToFit="1"/>
      <protection locked="0"/>
    </xf>
    <xf numFmtId="167" fontId="5" fillId="4" borderId="21" xfId="3" applyNumberFormat="1" applyFont="1" applyFill="1" applyBorder="1" applyAlignment="1" applyProtection="1">
      <alignment horizontal="right" vertical="center" shrinkToFit="1"/>
      <protection locked="0"/>
    </xf>
    <xf numFmtId="0" fontId="9" fillId="3" borderId="25" xfId="3" applyFont="1" applyFill="1" applyBorder="1" applyAlignment="1" applyProtection="1">
      <alignment horizontal="center" vertical="center" wrapText="1"/>
      <protection locked="0"/>
    </xf>
    <xf numFmtId="0" fontId="9" fillId="3" borderId="26" xfId="3" applyFont="1" applyFill="1" applyBorder="1" applyAlignment="1" applyProtection="1">
      <alignment vertical="center"/>
      <protection locked="0"/>
    </xf>
    <xf numFmtId="167" fontId="5" fillId="4" borderId="29" xfId="3" applyNumberFormat="1" applyFont="1" applyFill="1" applyBorder="1" applyAlignment="1" applyProtection="1">
      <alignment horizontal="right" vertical="center" shrinkToFit="1"/>
      <protection locked="0"/>
    </xf>
    <xf numFmtId="167" fontId="5" fillId="4" borderId="31" xfId="3" applyNumberFormat="1" applyFont="1" applyFill="1" applyBorder="1" applyAlignment="1" applyProtection="1">
      <alignment horizontal="right" vertical="center" shrinkToFit="1"/>
      <protection locked="0"/>
    </xf>
    <xf numFmtId="167" fontId="5" fillId="4" borderId="28" xfId="3" applyNumberFormat="1" applyFont="1" applyFill="1" applyBorder="1" applyAlignment="1" applyProtection="1">
      <alignment horizontal="right" vertical="center" shrinkToFit="1"/>
      <protection locked="0"/>
    </xf>
    <xf numFmtId="0" fontId="18" fillId="0" borderId="0" xfId="3" applyFont="1" applyFill="1" applyAlignment="1" applyProtection="1">
      <protection locked="0"/>
    </xf>
    <xf numFmtId="0" fontId="5" fillId="2" borderId="0" xfId="3" applyFont="1" applyFill="1" applyAlignment="1" applyProtection="1">
      <alignment vertical="top"/>
    </xf>
    <xf numFmtId="0" fontId="19" fillId="0" borderId="0" xfId="3" applyFont="1" applyFill="1" applyAlignment="1" applyProtection="1">
      <alignment horizontal="left" vertical="top"/>
      <protection locked="0"/>
    </xf>
    <xf numFmtId="0" fontId="15" fillId="0" borderId="0" xfId="3" applyFont="1" applyFill="1" applyAlignment="1" applyProtection="1">
      <alignment horizontal="left" vertical="top"/>
      <protection locked="0"/>
    </xf>
    <xf numFmtId="0" fontId="23" fillId="0" borderId="0" xfId="3" applyFont="1" applyFill="1" applyAlignment="1" applyProtection="1">
      <alignment vertical="top"/>
      <protection locked="0"/>
    </xf>
    <xf numFmtId="0" fontId="5" fillId="0" borderId="0" xfId="3" applyFont="1" applyFill="1" applyAlignment="1" applyProtection="1">
      <alignment vertical="top"/>
      <protection locked="0"/>
    </xf>
    <xf numFmtId="0" fontId="18" fillId="0" borderId="0" xfId="3" applyNumberFormat="1" applyFont="1" applyFill="1" applyAlignment="1" applyProtection="1">
      <alignment vertical="top"/>
      <protection locked="0"/>
    </xf>
    <xf numFmtId="0" fontId="9" fillId="3" borderId="1" xfId="3" applyNumberFormat="1" applyFont="1" applyFill="1" applyBorder="1" applyAlignment="1" applyProtection="1">
      <alignment vertical="center" wrapText="1"/>
      <protection locked="0"/>
    </xf>
    <xf numFmtId="0" fontId="10" fillId="3" borderId="1" xfId="3" applyNumberFormat="1" applyFont="1" applyFill="1" applyBorder="1" applyAlignment="1" applyProtection="1">
      <alignment horizontal="centerContinuous" vertical="center" wrapText="1"/>
      <protection locked="0"/>
    </xf>
    <xf numFmtId="0" fontId="10" fillId="3" borderId="2" xfId="3" applyNumberFormat="1" applyFont="1" applyFill="1" applyBorder="1" applyAlignment="1" applyProtection="1">
      <alignment horizontal="centerContinuous" vertical="center" wrapText="1"/>
      <protection locked="0"/>
    </xf>
    <xf numFmtId="0" fontId="10" fillId="3" borderId="3" xfId="3" applyNumberFormat="1" applyFont="1" applyFill="1" applyBorder="1" applyAlignment="1" applyProtection="1">
      <alignment horizontal="centerContinuous" vertical="center" wrapText="1"/>
      <protection locked="0"/>
    </xf>
    <xf numFmtId="0" fontId="18" fillId="0" borderId="0" xfId="3" applyNumberFormat="1" applyFont="1" applyFill="1" applyAlignment="1" applyProtection="1">
      <alignment vertical="center"/>
      <protection locked="0"/>
    </xf>
    <xf numFmtId="0" fontId="9" fillId="3" borderId="7" xfId="3" applyNumberFormat="1" applyFont="1" applyFill="1" applyBorder="1" applyAlignment="1" applyProtection="1">
      <alignment vertical="center"/>
      <protection locked="0"/>
    </xf>
    <xf numFmtId="0" fontId="10" fillId="3" borderId="51" xfId="3" applyNumberFormat="1" applyFont="1" applyFill="1" applyBorder="1" applyAlignment="1" applyProtection="1">
      <alignment horizontal="centerContinuous" vertical="center" wrapText="1"/>
      <protection locked="0"/>
    </xf>
    <xf numFmtId="0" fontId="10" fillId="3" borderId="52" xfId="3" applyNumberFormat="1" applyFont="1" applyFill="1" applyBorder="1" applyAlignment="1" applyProtection="1">
      <alignment horizontal="centerContinuous" vertical="center" wrapText="1"/>
      <protection locked="0"/>
    </xf>
    <xf numFmtId="0" fontId="10" fillId="3" borderId="53" xfId="3" applyNumberFormat="1" applyFont="1" applyFill="1" applyBorder="1" applyAlignment="1" applyProtection="1">
      <alignment horizontal="centerContinuous" vertical="center" wrapText="1"/>
      <protection locked="0"/>
    </xf>
    <xf numFmtId="0" fontId="9" fillId="3" borderId="13" xfId="3" applyNumberFormat="1" applyFont="1" applyFill="1" applyBorder="1" applyAlignment="1" applyProtection="1">
      <alignment vertical="center"/>
      <protection locked="0"/>
    </xf>
    <xf numFmtId="0" fontId="5" fillId="3" borderId="40" xfId="3" applyNumberFormat="1" applyFont="1" applyFill="1" applyBorder="1" applyAlignment="1" applyProtection="1">
      <alignment horizontal="center" vertical="center" wrapText="1"/>
      <protection locked="0"/>
    </xf>
    <xf numFmtId="0" fontId="5" fillId="3" borderId="19" xfId="3" applyNumberFormat="1" applyFont="1" applyFill="1" applyBorder="1" applyAlignment="1" applyProtection="1">
      <alignment horizontal="center" vertical="center" wrapText="1"/>
      <protection locked="0"/>
    </xf>
    <xf numFmtId="0" fontId="5" fillId="3" borderId="20" xfId="3" applyNumberFormat="1" applyFont="1" applyFill="1" applyBorder="1" applyAlignment="1" applyProtection="1">
      <alignment horizontal="center" vertical="center" wrapText="1"/>
      <protection locked="0"/>
    </xf>
    <xf numFmtId="0" fontId="9" fillId="3" borderId="4" xfId="3" applyNumberFormat="1" applyFont="1" applyFill="1" applyBorder="1" applyAlignment="1" applyProtection="1">
      <alignment vertical="center"/>
      <protection locked="0"/>
    </xf>
    <xf numFmtId="0" fontId="9" fillId="3" borderId="5" xfId="3" applyNumberFormat="1" applyFont="1" applyFill="1" applyBorder="1" applyAlignment="1" applyProtection="1">
      <alignment vertical="center"/>
      <protection locked="0"/>
    </xf>
    <xf numFmtId="0" fontId="9" fillId="3" borderId="6" xfId="3" applyNumberFormat="1" applyFont="1" applyFill="1" applyBorder="1" applyAlignment="1" applyProtection="1">
      <alignment vertical="center"/>
      <protection locked="0"/>
    </xf>
    <xf numFmtId="168" fontId="9" fillId="5" borderId="43" xfId="3" applyNumberFormat="1" applyFont="1" applyFill="1" applyBorder="1" applyAlignment="1" applyProtection="1">
      <alignment horizontal="right" vertical="center" shrinkToFit="1"/>
      <protection locked="0"/>
    </xf>
    <xf numFmtId="168" fontId="9" fillId="5" borderId="47" xfId="3" applyNumberFormat="1" applyFont="1" applyFill="1" applyBorder="1" applyAlignment="1" applyProtection="1">
      <alignment horizontal="right" vertical="center" shrinkToFit="1"/>
      <protection locked="0"/>
    </xf>
    <xf numFmtId="0" fontId="5" fillId="3" borderId="10" xfId="3" applyNumberFormat="1" applyFont="1" applyFill="1" applyBorder="1" applyAlignment="1" applyProtection="1">
      <alignment vertical="center"/>
    </xf>
    <xf numFmtId="0" fontId="5" fillId="3" borderId="11" xfId="3" applyNumberFormat="1" applyFont="1" applyFill="1" applyBorder="1" applyAlignment="1" applyProtection="1">
      <alignment vertical="center"/>
      <protection locked="0"/>
    </xf>
    <xf numFmtId="0" fontId="5" fillId="3" borderId="12" xfId="3" applyNumberFormat="1" applyFont="1" applyFill="1" applyBorder="1" applyAlignment="1" applyProtection="1">
      <alignment vertical="center"/>
      <protection locked="0"/>
    </xf>
    <xf numFmtId="168" fontId="5" fillId="4" borderId="23" xfId="3" applyNumberFormat="1" applyFont="1" applyFill="1" applyBorder="1" applyAlignment="1" applyProtection="1">
      <alignment horizontal="right" vertical="center" shrinkToFit="1"/>
      <protection locked="0"/>
    </xf>
    <xf numFmtId="168" fontId="5" fillId="5" borderId="24" xfId="3" applyNumberFormat="1" applyFont="1" applyFill="1" applyBorder="1" applyAlignment="1" applyProtection="1">
      <alignment horizontal="right" vertical="center" shrinkToFit="1"/>
      <protection locked="0"/>
    </xf>
    <xf numFmtId="0" fontId="5" fillId="3" borderId="25" xfId="3" applyNumberFormat="1" applyFont="1" applyFill="1" applyBorder="1" applyAlignment="1" applyProtection="1">
      <alignment vertical="center"/>
    </xf>
    <xf numFmtId="0" fontId="5" fillId="3" borderId="26" xfId="3" applyNumberFormat="1" applyFont="1" applyFill="1" applyBorder="1" applyAlignment="1" applyProtection="1">
      <alignment vertical="center"/>
      <protection locked="0"/>
    </xf>
    <xf numFmtId="0" fontId="5" fillId="3" borderId="27" xfId="3" applyNumberFormat="1" applyFont="1" applyFill="1" applyBorder="1" applyAlignment="1" applyProtection="1">
      <alignment vertical="center"/>
      <protection locked="0"/>
    </xf>
    <xf numFmtId="168" fontId="5" fillId="4" borderId="30" xfId="3" applyNumberFormat="1" applyFont="1" applyFill="1" applyBorder="1" applyAlignment="1" applyProtection="1">
      <alignment horizontal="right" vertical="center" shrinkToFit="1"/>
      <protection locked="0"/>
    </xf>
    <xf numFmtId="168" fontId="5" fillId="5" borderId="31" xfId="3" applyNumberFormat="1" applyFont="1" applyFill="1" applyBorder="1" applyAlignment="1" applyProtection="1">
      <alignment horizontal="right" vertical="center" shrinkToFit="1"/>
      <protection locked="0"/>
    </xf>
    <xf numFmtId="0" fontId="5" fillId="3" borderId="33" xfId="3" applyNumberFormat="1" applyFont="1" applyFill="1" applyBorder="1" applyAlignment="1" applyProtection="1">
      <alignment vertical="center"/>
    </xf>
    <xf numFmtId="0" fontId="5" fillId="3" borderId="34" xfId="3" applyNumberFormat="1" applyFont="1" applyFill="1" applyBorder="1" applyAlignment="1" applyProtection="1">
      <alignment vertical="center"/>
      <protection locked="0"/>
    </xf>
    <xf numFmtId="0" fontId="5" fillId="3" borderId="35" xfId="3" applyNumberFormat="1" applyFont="1" applyFill="1" applyBorder="1" applyAlignment="1" applyProtection="1">
      <alignment vertical="center"/>
      <protection locked="0"/>
    </xf>
    <xf numFmtId="168" fontId="5" fillId="4" borderId="50" xfId="3" applyNumberFormat="1" applyFont="1" applyFill="1" applyBorder="1" applyAlignment="1" applyProtection="1">
      <alignment horizontal="right" vertical="center" shrinkToFit="1"/>
      <protection locked="0"/>
    </xf>
    <xf numFmtId="168" fontId="5" fillId="5" borderId="54" xfId="3" applyNumberFormat="1" applyFont="1" applyFill="1" applyBorder="1" applyAlignment="1" applyProtection="1">
      <alignment horizontal="right" vertical="center" shrinkToFit="1"/>
      <protection locked="0"/>
    </xf>
    <xf numFmtId="0" fontId="5" fillId="3" borderId="36" xfId="3" applyNumberFormat="1" applyFont="1" applyFill="1" applyBorder="1" applyAlignment="1" applyProtection="1">
      <alignment vertical="center"/>
    </xf>
    <xf numFmtId="0" fontId="5" fillId="3" borderId="37" xfId="3" applyNumberFormat="1" applyFont="1" applyFill="1" applyBorder="1" applyAlignment="1" applyProtection="1">
      <alignment vertical="center"/>
      <protection locked="0"/>
    </xf>
    <xf numFmtId="0" fontId="5" fillId="3" borderId="38" xfId="3" applyNumberFormat="1" applyFont="1" applyFill="1" applyBorder="1" applyAlignment="1" applyProtection="1">
      <alignment vertical="center"/>
      <protection locked="0"/>
    </xf>
    <xf numFmtId="168" fontId="5" fillId="4" borderId="19" xfId="3" applyNumberFormat="1" applyFont="1" applyFill="1" applyBorder="1" applyAlignment="1" applyProtection="1">
      <alignment horizontal="right" vertical="center" shrinkToFit="1"/>
      <protection locked="0"/>
    </xf>
    <xf numFmtId="168" fontId="5" fillId="5" borderId="20" xfId="3" applyNumberFormat="1" applyFont="1" applyFill="1" applyBorder="1" applyAlignment="1" applyProtection="1">
      <alignment horizontal="right" vertical="center" shrinkToFit="1"/>
      <protection locked="0"/>
    </xf>
    <xf numFmtId="0" fontId="15" fillId="0" borderId="2" xfId="3" applyNumberFormat="1" applyFont="1" applyFill="1" applyBorder="1" applyAlignment="1" applyProtection="1">
      <alignment vertical="center"/>
    </xf>
    <xf numFmtId="0" fontId="5" fillId="0" borderId="2" xfId="3" applyFont="1" applyFill="1" applyBorder="1" applyAlignment="1" applyProtection="1">
      <alignment vertical="center"/>
      <protection locked="0"/>
    </xf>
    <xf numFmtId="0" fontId="18" fillId="0" borderId="2" xfId="3" applyFont="1" applyFill="1" applyBorder="1" applyAlignment="1" applyProtection="1">
      <alignment horizontal="right" vertical="center"/>
      <protection locked="0"/>
    </xf>
    <xf numFmtId="0" fontId="17" fillId="0" borderId="0" xfId="3" applyFont="1" applyFill="1" applyAlignment="1" applyProtection="1">
      <alignment vertical="center"/>
      <protection locked="0"/>
    </xf>
    <xf numFmtId="0" fontId="5" fillId="0" borderId="0" xfId="3" applyFont="1" applyFill="1" applyAlignment="1" applyProtection="1">
      <alignment vertical="center"/>
    </xf>
    <xf numFmtId="14" fontId="7" fillId="0" borderId="0" xfId="3" applyNumberFormat="1" applyFont="1" applyFill="1" applyBorder="1" applyAlignment="1" applyProtection="1">
      <alignment horizontal="right" vertical="top"/>
    </xf>
    <xf numFmtId="14" fontId="7" fillId="0" borderId="0" xfId="3" applyNumberFormat="1" applyFont="1" applyFill="1" applyBorder="1" applyAlignment="1" applyProtection="1">
      <alignment horizontal="right" vertical="top" wrapText="1"/>
    </xf>
    <xf numFmtId="0" fontId="8" fillId="0" borderId="0" xfId="3" applyFont="1" applyFill="1" applyBorder="1" applyAlignment="1" applyProtection="1">
      <alignment horizontal="centerContinuous" vertical="center"/>
    </xf>
    <xf numFmtId="0" fontId="24" fillId="0" borderId="0" xfId="3" applyFont="1" applyFill="1" applyBorder="1" applyAlignment="1" applyProtection="1">
      <alignment vertical="center"/>
    </xf>
    <xf numFmtId="0" fontId="25" fillId="0" borderId="0" xfId="3" applyFont="1" applyFill="1" applyBorder="1" applyAlignment="1" applyProtection="1">
      <alignment vertical="center"/>
    </xf>
    <xf numFmtId="169" fontId="25" fillId="0" borderId="0" xfId="3" applyNumberFormat="1" applyFont="1" applyFill="1" applyBorder="1" applyAlignment="1" applyProtection="1">
      <alignment vertical="center"/>
    </xf>
    <xf numFmtId="0" fontId="9" fillId="3" borderId="1" xfId="3" applyFont="1" applyFill="1" applyBorder="1" applyAlignment="1" applyProtection="1">
      <alignment vertical="center" wrapText="1"/>
    </xf>
    <xf numFmtId="0" fontId="10" fillId="3" borderId="4" xfId="3" applyFont="1" applyFill="1" applyBorder="1" applyAlignment="1" applyProtection="1">
      <alignment horizontal="centerContinuous" vertical="center"/>
    </xf>
    <xf numFmtId="0" fontId="10" fillId="3" borderId="5" xfId="3" applyFont="1" applyFill="1" applyBorder="1" applyAlignment="1" applyProtection="1">
      <alignment horizontal="centerContinuous" vertical="center"/>
    </xf>
    <xf numFmtId="0" fontId="10" fillId="3" borderId="6" xfId="3" applyFont="1" applyFill="1" applyBorder="1" applyAlignment="1" applyProtection="1">
      <alignment horizontal="centerContinuous" vertical="center"/>
    </xf>
    <xf numFmtId="0" fontId="9" fillId="3" borderId="7" xfId="3" applyFont="1" applyFill="1" applyBorder="1" applyAlignment="1" applyProtection="1">
      <alignment vertical="center"/>
    </xf>
    <xf numFmtId="0" fontId="9" fillId="3" borderId="10" xfId="3" applyFont="1" applyFill="1" applyBorder="1" applyAlignment="1" applyProtection="1">
      <alignment horizontal="centerContinuous" vertical="center"/>
    </xf>
    <xf numFmtId="0" fontId="9" fillId="3" borderId="11" xfId="3" applyFont="1" applyFill="1" applyBorder="1" applyAlignment="1" applyProtection="1">
      <alignment horizontal="centerContinuous" vertical="center"/>
    </xf>
    <xf numFmtId="0" fontId="9" fillId="3" borderId="12" xfId="3" applyFont="1" applyFill="1" applyBorder="1" applyAlignment="1" applyProtection="1">
      <alignment horizontal="centerContinuous" vertical="center"/>
    </xf>
    <xf numFmtId="0" fontId="9" fillId="3" borderId="13" xfId="3" applyFont="1" applyFill="1" applyBorder="1" applyAlignment="1" applyProtection="1">
      <alignment vertical="center"/>
    </xf>
    <xf numFmtId="0" fontId="5" fillId="3" borderId="40" xfId="3" applyFont="1" applyFill="1" applyBorder="1" applyAlignment="1" applyProtection="1">
      <alignment horizontal="center" vertical="center" wrapText="1"/>
    </xf>
    <xf numFmtId="0" fontId="5" fillId="3" borderId="19" xfId="3" applyFont="1" applyFill="1" applyBorder="1" applyAlignment="1" applyProtection="1">
      <alignment horizontal="center" vertical="center" wrapText="1"/>
    </xf>
    <xf numFmtId="0" fontId="9" fillId="3" borderId="20" xfId="3" applyFont="1" applyFill="1" applyBorder="1" applyAlignment="1" applyProtection="1">
      <alignment horizontal="center" vertical="center" wrapText="1"/>
    </xf>
    <xf numFmtId="0" fontId="9" fillId="3" borderId="4" xfId="3" applyFont="1" applyFill="1" applyBorder="1" applyAlignment="1" applyProtection="1">
      <alignment vertical="center"/>
    </xf>
    <xf numFmtId="0" fontId="9" fillId="3" borderId="5" xfId="3" applyFont="1" applyFill="1" applyBorder="1" applyAlignment="1" applyProtection="1">
      <alignment vertical="center"/>
    </xf>
    <xf numFmtId="0" fontId="9" fillId="3" borderId="6" xfId="3" applyFont="1" applyFill="1" applyBorder="1" applyAlignment="1" applyProtection="1">
      <alignment vertical="center"/>
    </xf>
    <xf numFmtId="166" fontId="9" fillId="5" borderId="4" xfId="3" applyNumberFormat="1" applyFont="1" applyFill="1" applyBorder="1" applyAlignment="1" applyProtection="1">
      <alignment horizontal="right" vertical="center" shrinkToFit="1"/>
    </xf>
    <xf numFmtId="166" fontId="9" fillId="5" borderId="42" xfId="3" applyNumberFormat="1" applyFont="1" applyFill="1" applyBorder="1" applyAlignment="1" applyProtection="1">
      <alignment horizontal="right" vertical="center" shrinkToFit="1"/>
    </xf>
    <xf numFmtId="166" fontId="9" fillId="5" borderId="43" xfId="3" applyNumberFormat="1" applyFont="1" applyFill="1" applyBorder="1" applyAlignment="1" applyProtection="1">
      <alignment horizontal="right" vertical="center" shrinkToFit="1"/>
    </xf>
    <xf numFmtId="166" fontId="9" fillId="5" borderId="47" xfId="3" applyNumberFormat="1" applyFont="1" applyFill="1" applyBorder="1" applyAlignment="1" applyProtection="1">
      <alignment horizontal="right" vertical="center" shrinkToFit="1"/>
    </xf>
    <xf numFmtId="166" fontId="9" fillId="4" borderId="42" xfId="3" applyNumberFormat="1" applyFont="1" applyFill="1" applyBorder="1" applyAlignment="1" applyProtection="1">
      <alignment horizontal="right" vertical="center" shrinkToFit="1"/>
    </xf>
    <xf numFmtId="166" fontId="9" fillId="4" borderId="43" xfId="3" applyNumberFormat="1" applyFont="1" applyFill="1" applyBorder="1" applyAlignment="1" applyProtection="1">
      <alignment horizontal="right" vertical="center" shrinkToFit="1"/>
    </xf>
    <xf numFmtId="0" fontId="5" fillId="3" borderId="10" xfId="3" applyFont="1" applyFill="1" applyBorder="1" applyAlignment="1" applyProtection="1">
      <alignment vertical="center"/>
    </xf>
    <xf numFmtId="0" fontId="5" fillId="3" borderId="11" xfId="3" applyFont="1" applyFill="1" applyBorder="1" applyAlignment="1" applyProtection="1">
      <alignment vertical="center"/>
    </xf>
    <xf numFmtId="0" fontId="5" fillId="3" borderId="12" xfId="3" applyFont="1" applyFill="1" applyBorder="1" applyAlignment="1" applyProtection="1">
      <alignment vertical="center"/>
    </xf>
    <xf numFmtId="166" fontId="9" fillId="5" borderId="10" xfId="3" applyNumberFormat="1" applyFont="1" applyFill="1" applyBorder="1" applyAlignment="1" applyProtection="1">
      <alignment horizontal="right" vertical="center" shrinkToFit="1"/>
    </xf>
    <xf numFmtId="166" fontId="5" fillId="4" borderId="22" xfId="3" applyNumberFormat="1" applyFont="1" applyFill="1" applyBorder="1" applyAlignment="1" applyProtection="1">
      <alignment horizontal="right" vertical="center" shrinkToFit="1"/>
    </xf>
    <xf numFmtId="166" fontId="5" fillId="4" borderId="23" xfId="3" applyNumberFormat="1" applyFont="1" applyFill="1" applyBorder="1" applyAlignment="1" applyProtection="1">
      <alignment horizontal="right" vertical="center" shrinkToFit="1"/>
    </xf>
    <xf numFmtId="166" fontId="9" fillId="5" borderId="24" xfId="3" applyNumberFormat="1" applyFont="1" applyFill="1" applyBorder="1" applyAlignment="1" applyProtection="1">
      <alignment horizontal="right" vertical="center" shrinkToFit="1"/>
    </xf>
    <xf numFmtId="0" fontId="5" fillId="3" borderId="26" xfId="3" applyFont="1" applyFill="1" applyBorder="1" applyAlignment="1" applyProtection="1">
      <alignment vertical="center"/>
    </xf>
    <xf numFmtId="0" fontId="5" fillId="3" borderId="27" xfId="3" applyFont="1" applyFill="1" applyBorder="1" applyAlignment="1" applyProtection="1">
      <alignment vertical="center"/>
    </xf>
    <xf numFmtId="166" fontId="9" fillId="5" borderId="25" xfId="3" applyNumberFormat="1" applyFont="1" applyFill="1" applyBorder="1" applyAlignment="1" applyProtection="1">
      <alignment horizontal="right" vertical="center" shrinkToFit="1"/>
    </xf>
    <xf numFmtId="166" fontId="5" fillId="4" borderId="29" xfId="3" applyNumberFormat="1" applyFont="1" applyFill="1" applyBorder="1" applyAlignment="1" applyProtection="1">
      <alignment horizontal="right" vertical="center" shrinkToFit="1"/>
    </xf>
    <xf numFmtId="166" fontId="5" fillId="4" borderId="30" xfId="3" applyNumberFormat="1" applyFont="1" applyFill="1" applyBorder="1" applyAlignment="1" applyProtection="1">
      <alignment horizontal="right" vertical="center" shrinkToFit="1"/>
    </xf>
    <xf numFmtId="166" fontId="9" fillId="5" borderId="31" xfId="3" applyNumberFormat="1" applyFont="1" applyFill="1" applyBorder="1" applyAlignment="1" applyProtection="1">
      <alignment horizontal="right" vertical="center" shrinkToFit="1"/>
    </xf>
    <xf numFmtId="166" fontId="9" fillId="5" borderId="33" xfId="3" applyNumberFormat="1" applyFont="1" applyFill="1" applyBorder="1" applyAlignment="1" applyProtection="1">
      <alignment horizontal="right" vertical="center" shrinkToFit="1"/>
    </xf>
    <xf numFmtId="166" fontId="5" fillId="4" borderId="49" xfId="3" applyNumberFormat="1" applyFont="1" applyFill="1" applyBorder="1" applyAlignment="1" applyProtection="1">
      <alignment horizontal="right" vertical="center" shrinkToFit="1"/>
    </xf>
    <xf numFmtId="166" fontId="5" fillId="4" borderId="50" xfId="3" applyNumberFormat="1" applyFont="1" applyFill="1" applyBorder="1" applyAlignment="1" applyProtection="1">
      <alignment horizontal="right" vertical="center" shrinkToFit="1"/>
    </xf>
    <xf numFmtId="166" fontId="9" fillId="5" borderId="54" xfId="3" applyNumberFormat="1" applyFont="1" applyFill="1" applyBorder="1" applyAlignment="1" applyProtection="1">
      <alignment horizontal="right" vertical="center" shrinkToFit="1"/>
    </xf>
    <xf numFmtId="166" fontId="5" fillId="4" borderId="42" xfId="3" applyNumberFormat="1" applyFont="1" applyFill="1" applyBorder="1" applyAlignment="1" applyProtection="1">
      <alignment horizontal="right" vertical="center" shrinkToFit="1"/>
    </xf>
    <xf numFmtId="166" fontId="5" fillId="4" borderId="43" xfId="3" applyNumberFormat="1" applyFont="1" applyFill="1" applyBorder="1" applyAlignment="1" applyProtection="1">
      <alignment horizontal="right" vertical="center" shrinkToFit="1"/>
    </xf>
    <xf numFmtId="166" fontId="9" fillId="5" borderId="51" xfId="3" applyNumberFormat="1" applyFont="1" applyFill="1" applyBorder="1" applyAlignment="1" applyProtection="1">
      <alignment horizontal="right" vertical="center" shrinkToFit="1"/>
    </xf>
    <xf numFmtId="166" fontId="5" fillId="4" borderId="55" xfId="3" applyNumberFormat="1" applyFont="1" applyFill="1" applyBorder="1" applyAlignment="1" applyProtection="1">
      <alignment horizontal="right" vertical="center" shrinkToFit="1"/>
    </xf>
    <xf numFmtId="166" fontId="5" fillId="4" borderId="56" xfId="3" applyNumberFormat="1" applyFont="1" applyFill="1" applyBorder="1" applyAlignment="1" applyProtection="1">
      <alignment horizontal="right" vertical="center" shrinkToFit="1"/>
    </xf>
    <xf numFmtId="166" fontId="9" fillId="5" borderId="57" xfId="3" applyNumberFormat="1" applyFont="1" applyFill="1" applyBorder="1" applyAlignment="1" applyProtection="1">
      <alignment horizontal="right" vertical="center" shrinkToFit="1"/>
    </xf>
    <xf numFmtId="0" fontId="5" fillId="3" borderId="35" xfId="3" applyFont="1" applyFill="1" applyBorder="1" applyAlignment="1" applyProtection="1">
      <alignment vertical="center"/>
    </xf>
    <xf numFmtId="0" fontId="5" fillId="3" borderId="37" xfId="3" applyFont="1" applyFill="1" applyBorder="1" applyAlignment="1" applyProtection="1">
      <alignment vertical="center"/>
    </xf>
    <xf numFmtId="0" fontId="5" fillId="3" borderId="14" xfId="3" applyFont="1" applyFill="1" applyBorder="1" applyAlignment="1" applyProtection="1">
      <alignment vertical="center"/>
    </xf>
    <xf numFmtId="0" fontId="5" fillId="3" borderId="38" xfId="3" applyFont="1" applyFill="1" applyBorder="1" applyAlignment="1" applyProtection="1">
      <alignment vertical="center"/>
    </xf>
    <xf numFmtId="166" fontId="5" fillId="4" borderId="40" xfId="3" applyNumberFormat="1" applyFont="1" applyFill="1" applyBorder="1" applyAlignment="1" applyProtection="1">
      <alignment horizontal="right" vertical="center" shrinkToFit="1"/>
    </xf>
    <xf numFmtId="0" fontId="5" fillId="0" borderId="2" xfId="3" applyFont="1" applyFill="1" applyBorder="1" applyAlignment="1" applyProtection="1">
      <alignment vertical="center"/>
    </xf>
    <xf numFmtId="0" fontId="18" fillId="0" borderId="2" xfId="3" applyNumberFormat="1" applyFont="1" applyFill="1" applyBorder="1" applyAlignment="1" applyProtection="1">
      <alignment horizontal="right" vertical="center"/>
    </xf>
    <xf numFmtId="164" fontId="9" fillId="5" borderId="4" xfId="3" applyNumberFormat="1" applyFont="1" applyFill="1" applyBorder="1" applyAlignment="1" applyProtection="1">
      <alignment vertical="center" shrinkToFit="1"/>
    </xf>
    <xf numFmtId="164" fontId="9" fillId="5" borderId="42" xfId="3" applyNumberFormat="1" applyFont="1" applyFill="1" applyBorder="1" applyAlignment="1" applyProtection="1">
      <alignment vertical="center" shrinkToFit="1"/>
    </xf>
    <xf numFmtId="164" fontId="9" fillId="5" borderId="43" xfId="3" applyNumberFormat="1" applyFont="1" applyFill="1" applyBorder="1" applyAlignment="1" applyProtection="1">
      <alignment vertical="center" shrinkToFit="1"/>
    </xf>
    <xf numFmtId="164" fontId="9" fillId="5" borderId="47" xfId="3" applyNumberFormat="1" applyFont="1" applyFill="1" applyBorder="1" applyAlignment="1" applyProtection="1">
      <alignment vertical="center" shrinkToFit="1"/>
    </xf>
    <xf numFmtId="164" fontId="9" fillId="4" borderId="42" xfId="3" applyNumberFormat="1" applyFont="1" applyFill="1" applyBorder="1" applyAlignment="1" applyProtection="1">
      <alignment vertical="center" shrinkToFit="1"/>
    </xf>
    <xf numFmtId="164" fontId="9" fillId="4" borderId="43" xfId="3" applyNumberFormat="1" applyFont="1" applyFill="1" applyBorder="1" applyAlignment="1" applyProtection="1">
      <alignment vertical="center" shrinkToFit="1"/>
    </xf>
    <xf numFmtId="164" fontId="9" fillId="5" borderId="10" xfId="3" applyNumberFormat="1" applyFont="1" applyFill="1" applyBorder="1" applyAlignment="1" applyProtection="1">
      <alignment vertical="center" shrinkToFit="1"/>
    </xf>
    <xf numFmtId="164" fontId="5" fillId="4" borderId="22" xfId="3" applyNumberFormat="1" applyFont="1" applyFill="1" applyBorder="1" applyAlignment="1" applyProtection="1">
      <alignment vertical="center" shrinkToFit="1"/>
    </xf>
    <xf numFmtId="164" fontId="5" fillId="4" borderId="23" xfId="3" applyNumberFormat="1" applyFont="1" applyFill="1" applyBorder="1" applyAlignment="1" applyProtection="1">
      <alignment vertical="center" shrinkToFit="1"/>
    </xf>
    <xf numFmtId="164" fontId="9" fillId="5" borderId="24" xfId="3" applyNumberFormat="1" applyFont="1" applyFill="1" applyBorder="1" applyAlignment="1" applyProtection="1">
      <alignment vertical="center" shrinkToFit="1"/>
    </xf>
    <xf numFmtId="164" fontId="9" fillId="5" borderId="25" xfId="3" applyNumberFormat="1" applyFont="1" applyFill="1" applyBorder="1" applyAlignment="1" applyProtection="1">
      <alignment vertical="center" shrinkToFit="1"/>
    </xf>
    <xf numFmtId="164" fontId="5" fillId="4" borderId="29" xfId="3" applyNumberFormat="1" applyFont="1" applyFill="1" applyBorder="1" applyAlignment="1" applyProtection="1">
      <alignment vertical="center" shrinkToFit="1"/>
    </xf>
    <xf numFmtId="164" fontId="5" fillId="4" borderId="30" xfId="3" applyNumberFormat="1" applyFont="1" applyFill="1" applyBorder="1" applyAlignment="1" applyProtection="1">
      <alignment vertical="center" shrinkToFit="1"/>
    </xf>
    <xf numFmtId="164" fontId="9" fillId="5" borderId="31" xfId="3" applyNumberFormat="1" applyFont="1" applyFill="1" applyBorder="1" applyAlignment="1" applyProtection="1">
      <alignment vertical="center" shrinkToFit="1"/>
    </xf>
    <xf numFmtId="0" fontId="9" fillId="3" borderId="5" xfId="3" applyFont="1" applyFill="1" applyBorder="1" applyAlignment="1" applyProtection="1">
      <alignment horizontal="right" vertical="center"/>
    </xf>
    <xf numFmtId="0" fontId="5" fillId="3" borderId="11" xfId="3" applyFont="1" applyFill="1" applyBorder="1" applyAlignment="1" applyProtection="1">
      <alignment horizontal="right" vertical="center"/>
    </xf>
    <xf numFmtId="0" fontId="5" fillId="3" borderId="26" xfId="3" applyFont="1" applyFill="1" applyBorder="1" applyAlignment="1" applyProtection="1">
      <alignment horizontal="right" vertical="center"/>
    </xf>
    <xf numFmtId="166" fontId="9" fillId="5" borderId="36" xfId="3" applyNumberFormat="1" applyFont="1" applyFill="1" applyBorder="1" applyAlignment="1" applyProtection="1">
      <alignment horizontal="right" vertical="center" shrinkToFit="1"/>
    </xf>
    <xf numFmtId="166" fontId="5" fillId="4" borderId="19" xfId="3" applyNumberFormat="1" applyFont="1" applyFill="1" applyBorder="1" applyAlignment="1" applyProtection="1">
      <alignment horizontal="right" vertical="center" shrinkToFit="1"/>
    </xf>
    <xf numFmtId="166" fontId="9" fillId="5" borderId="20" xfId="3" applyNumberFormat="1" applyFont="1" applyFill="1" applyBorder="1" applyAlignment="1" applyProtection="1">
      <alignment horizontal="right" vertical="center" shrinkToFit="1"/>
    </xf>
    <xf numFmtId="0" fontId="19" fillId="0" borderId="0" xfId="3" applyFont="1" applyFill="1" applyAlignment="1" applyProtection="1">
      <alignment vertical="center"/>
      <protection locked="0"/>
    </xf>
    <xf numFmtId="0" fontId="5" fillId="0" borderId="0" xfId="3" applyFont="1" applyFill="1" applyBorder="1" applyAlignment="1" applyProtection="1">
      <alignment vertical="center"/>
    </xf>
    <xf numFmtId="0" fontId="18" fillId="0" borderId="0" xfId="3" applyNumberFormat="1" applyFont="1" applyFill="1" applyBorder="1" applyAlignment="1" applyProtection="1">
      <alignment horizontal="right" vertical="center"/>
    </xf>
    <xf numFmtId="0" fontId="9" fillId="3" borderId="14" xfId="3" applyFont="1" applyFill="1" applyBorder="1" applyAlignment="1" applyProtection="1">
      <alignment vertical="center"/>
    </xf>
    <xf numFmtId="0" fontId="9" fillId="3" borderId="14" xfId="3" applyFont="1" applyFill="1" applyBorder="1" applyAlignment="1" applyProtection="1">
      <alignment horizontal="right" vertical="center"/>
    </xf>
    <xf numFmtId="0" fontId="9" fillId="3" borderId="15" xfId="3" applyFont="1" applyFill="1" applyBorder="1" applyAlignment="1" applyProtection="1">
      <alignment vertical="center"/>
    </xf>
    <xf numFmtId="164" fontId="9" fillId="5" borderId="36" xfId="3" applyNumberFormat="1" applyFont="1" applyFill="1" applyBorder="1" applyAlignment="1" applyProtection="1">
      <alignment vertical="center" shrinkToFit="1"/>
    </xf>
    <xf numFmtId="164" fontId="5" fillId="4" borderId="40" xfId="3" applyNumberFormat="1" applyFont="1" applyFill="1" applyBorder="1" applyAlignment="1" applyProtection="1">
      <alignment vertical="center" shrinkToFit="1"/>
    </xf>
    <xf numFmtId="164" fontId="5" fillId="4" borderId="19" xfId="3" applyNumberFormat="1" applyFont="1" applyFill="1" applyBorder="1" applyAlignment="1" applyProtection="1">
      <alignment vertical="center" shrinkToFit="1"/>
    </xf>
    <xf numFmtId="164" fontId="9" fillId="5" borderId="20" xfId="3" applyNumberFormat="1" applyFont="1" applyFill="1" applyBorder="1" applyAlignment="1" applyProtection="1">
      <alignment vertical="center" shrinkToFit="1"/>
    </xf>
    <xf numFmtId="0" fontId="5" fillId="2" borderId="0" xfId="3" applyNumberFormat="1" applyFont="1" applyFill="1" applyAlignment="1" applyProtection="1">
      <alignment vertical="center"/>
    </xf>
    <xf numFmtId="0" fontId="5" fillId="0" borderId="0" xfId="3" applyNumberFormat="1" applyFont="1" applyFill="1" applyAlignment="1" applyProtection="1">
      <alignment vertical="center"/>
    </xf>
    <xf numFmtId="0" fontId="9" fillId="0" borderId="0" xfId="3" applyNumberFormat="1" applyFont="1" applyFill="1" applyAlignment="1" applyProtection="1">
      <alignment vertical="center"/>
    </xf>
    <xf numFmtId="0" fontId="9" fillId="3" borderId="1" xfId="3" applyNumberFormat="1" applyFont="1" applyFill="1" applyBorder="1" applyAlignment="1" applyProtection="1">
      <alignment vertical="center" wrapText="1"/>
    </xf>
    <xf numFmtId="0" fontId="10" fillId="3" borderId="4" xfId="3" applyNumberFormat="1" applyFont="1" applyFill="1" applyBorder="1" applyAlignment="1" applyProtection="1">
      <alignment horizontal="centerContinuous" vertical="center"/>
    </xf>
    <xf numFmtId="0" fontId="10" fillId="3" borderId="5" xfId="3" applyNumberFormat="1" applyFont="1" applyFill="1" applyBorder="1" applyAlignment="1" applyProtection="1">
      <alignment horizontal="centerContinuous" vertical="center"/>
    </xf>
    <xf numFmtId="0" fontId="10" fillId="3" borderId="6" xfId="3" applyNumberFormat="1" applyFont="1" applyFill="1" applyBorder="1" applyAlignment="1" applyProtection="1">
      <alignment horizontal="centerContinuous" vertical="center"/>
    </xf>
    <xf numFmtId="0" fontId="9" fillId="3" borderId="7" xfId="3" applyNumberFormat="1" applyFont="1" applyFill="1" applyBorder="1" applyAlignment="1" applyProtection="1">
      <alignment vertical="center"/>
    </xf>
    <xf numFmtId="0" fontId="9" fillId="3" borderId="10" xfId="3" applyNumberFormat="1" applyFont="1" applyFill="1" applyBorder="1" applyAlignment="1" applyProtection="1">
      <alignment horizontal="centerContinuous" vertical="center" wrapText="1"/>
    </xf>
    <xf numFmtId="0" fontId="9" fillId="3" borderId="11" xfId="3" applyNumberFormat="1" applyFont="1" applyFill="1" applyBorder="1" applyAlignment="1" applyProtection="1">
      <alignment horizontal="centerContinuous" vertical="center" wrapText="1"/>
    </xf>
    <xf numFmtId="0" fontId="9" fillId="3" borderId="12" xfId="3" applyNumberFormat="1" applyFont="1" applyFill="1" applyBorder="1" applyAlignment="1" applyProtection="1">
      <alignment horizontal="centerContinuous" vertical="center" wrapText="1"/>
    </xf>
    <xf numFmtId="0" fontId="9" fillId="3" borderId="10" xfId="3" applyNumberFormat="1" applyFont="1" applyFill="1" applyBorder="1" applyAlignment="1" applyProtection="1">
      <alignment horizontal="centerContinuous" vertical="center"/>
    </xf>
    <xf numFmtId="0" fontId="9" fillId="3" borderId="11" xfId="3" applyNumberFormat="1" applyFont="1" applyFill="1" applyBorder="1" applyAlignment="1" applyProtection="1">
      <alignment horizontal="centerContinuous" vertical="center"/>
    </xf>
    <xf numFmtId="0" fontId="9" fillId="3" borderId="12" xfId="3" applyNumberFormat="1" applyFont="1" applyFill="1" applyBorder="1" applyAlignment="1" applyProtection="1">
      <alignment horizontal="centerContinuous" vertical="center"/>
    </xf>
    <xf numFmtId="0" fontId="9" fillId="3" borderId="13" xfId="3" applyNumberFormat="1" applyFont="1" applyFill="1" applyBorder="1" applyAlignment="1" applyProtection="1">
      <alignment vertical="center"/>
    </xf>
    <xf numFmtId="0" fontId="5" fillId="3" borderId="40"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9" fillId="3" borderId="4" xfId="3" applyNumberFormat="1" applyFont="1" applyFill="1" applyBorder="1" applyAlignment="1" applyProtection="1">
      <alignment vertical="center"/>
    </xf>
    <xf numFmtId="0" fontId="9" fillId="3" borderId="5" xfId="3" applyNumberFormat="1" applyFont="1" applyFill="1" applyBorder="1" applyAlignment="1" applyProtection="1">
      <alignment vertical="center"/>
    </xf>
    <xf numFmtId="0" fontId="9" fillId="3" borderId="6" xfId="3" applyNumberFormat="1" applyFont="1" applyFill="1" applyBorder="1" applyAlignment="1" applyProtection="1">
      <alignment vertical="center"/>
    </xf>
    <xf numFmtId="170" fontId="9" fillId="5" borderId="43" xfId="3" applyNumberFormat="1" applyFont="1" applyFill="1" applyBorder="1" applyAlignment="1" applyProtection="1">
      <alignment horizontal="right" vertical="center" shrinkToFit="1"/>
    </xf>
    <xf numFmtId="164" fontId="9" fillId="5" borderId="43" xfId="3" applyNumberFormat="1" applyFont="1" applyFill="1" applyBorder="1" applyAlignment="1" applyProtection="1">
      <alignment horizontal="right" vertical="center" shrinkToFit="1"/>
    </xf>
    <xf numFmtId="171" fontId="9" fillId="5" borderId="43" xfId="3" applyNumberFormat="1" applyFont="1" applyFill="1" applyBorder="1" applyAlignment="1" applyProtection="1">
      <alignment horizontal="right" vertical="center" shrinkToFit="1"/>
    </xf>
    <xf numFmtId="164" fontId="9" fillId="5" borderId="47" xfId="3" applyNumberFormat="1" applyFont="1" applyFill="1" applyBorder="1" applyAlignment="1" applyProtection="1">
      <alignment horizontal="right" vertical="center" shrinkToFit="1"/>
    </xf>
    <xf numFmtId="0" fontId="9" fillId="2" borderId="0" xfId="3" applyNumberFormat="1" applyFont="1" applyFill="1" applyAlignment="1" applyProtection="1">
      <alignment vertical="center"/>
    </xf>
    <xf numFmtId="0" fontId="5" fillId="3" borderId="11" xfId="3" applyNumberFormat="1" applyFont="1" applyFill="1" applyBorder="1" applyAlignment="1" applyProtection="1">
      <alignment vertical="center"/>
    </xf>
    <xf numFmtId="0" fontId="5" fillId="3" borderId="12" xfId="3" applyNumberFormat="1" applyFont="1" applyFill="1" applyBorder="1" applyAlignment="1" applyProtection="1">
      <alignment vertical="center"/>
    </xf>
    <xf numFmtId="170" fontId="5" fillId="5" borderId="23" xfId="3" applyNumberFormat="1" applyFont="1" applyFill="1" applyBorder="1" applyAlignment="1" applyProtection="1">
      <alignment horizontal="right" vertical="center" shrinkToFit="1"/>
    </xf>
    <xf numFmtId="164" fontId="5" fillId="4" borderId="22" xfId="3" applyNumberFormat="1" applyFont="1" applyFill="1" applyBorder="1" applyAlignment="1" applyProtection="1">
      <alignment horizontal="right" vertical="center" shrinkToFit="1"/>
    </xf>
    <xf numFmtId="164" fontId="5" fillId="4" borderId="23" xfId="3" applyNumberFormat="1" applyFont="1" applyFill="1" applyBorder="1" applyAlignment="1" applyProtection="1">
      <alignment horizontal="right" vertical="center" shrinkToFit="1"/>
    </xf>
    <xf numFmtId="171" fontId="5" fillId="5" borderId="23" xfId="3" applyNumberFormat="1" applyFont="1" applyFill="1" applyBorder="1" applyAlignment="1" applyProtection="1">
      <alignment horizontal="right" vertical="center" shrinkToFit="1"/>
    </xf>
    <xf numFmtId="164" fontId="5" fillId="5" borderId="24" xfId="3" applyNumberFormat="1" applyFont="1" applyFill="1" applyBorder="1" applyAlignment="1" applyProtection="1">
      <alignment horizontal="right" vertical="center" shrinkToFit="1"/>
    </xf>
    <xf numFmtId="0" fontId="5" fillId="3" borderId="26" xfId="3" applyNumberFormat="1" applyFont="1" applyFill="1" applyBorder="1" applyAlignment="1" applyProtection="1">
      <alignment vertical="center"/>
    </xf>
    <xf numFmtId="0" fontId="5" fillId="3" borderId="27" xfId="3" applyNumberFormat="1" applyFont="1" applyFill="1" applyBorder="1" applyAlignment="1" applyProtection="1">
      <alignment vertical="center"/>
    </xf>
    <xf numFmtId="170" fontId="5" fillId="5" borderId="30" xfId="3" applyNumberFormat="1" applyFont="1" applyFill="1" applyBorder="1" applyAlignment="1" applyProtection="1">
      <alignment horizontal="right" vertical="center" shrinkToFit="1"/>
    </xf>
    <xf numFmtId="164" fontId="5" fillId="4" borderId="29" xfId="3" applyNumberFormat="1" applyFont="1" applyFill="1" applyBorder="1" applyAlignment="1" applyProtection="1">
      <alignment horizontal="right" vertical="center" shrinkToFit="1"/>
    </xf>
    <xf numFmtId="164" fontId="5" fillId="4" borderId="30" xfId="3" applyNumberFormat="1" applyFont="1" applyFill="1" applyBorder="1" applyAlignment="1" applyProtection="1">
      <alignment horizontal="right" vertical="center" shrinkToFit="1"/>
    </xf>
    <xf numFmtId="171" fontId="5" fillId="5" borderId="30" xfId="3" applyNumberFormat="1" applyFont="1" applyFill="1" applyBorder="1" applyAlignment="1" applyProtection="1">
      <alignment horizontal="right" vertical="center" shrinkToFit="1"/>
    </xf>
    <xf numFmtId="164" fontId="5" fillId="5" borderId="31" xfId="3" applyNumberFormat="1" applyFont="1" applyFill="1" applyBorder="1" applyAlignment="1" applyProtection="1">
      <alignment horizontal="right" vertical="center" shrinkToFit="1"/>
    </xf>
    <xf numFmtId="0" fontId="5" fillId="3" borderId="29" xfId="3" applyNumberFormat="1" applyFont="1" applyFill="1" applyBorder="1" applyAlignment="1" applyProtection="1">
      <alignment vertical="center"/>
    </xf>
    <xf numFmtId="0" fontId="5" fillId="3" borderId="30" xfId="3" applyNumberFormat="1" applyFont="1" applyFill="1" applyBorder="1" applyAlignment="1" applyProtection="1">
      <alignment vertical="center"/>
    </xf>
    <xf numFmtId="0" fontId="5" fillId="3" borderId="45" xfId="3" applyNumberFormat="1" applyFont="1" applyFill="1" applyBorder="1" applyAlignment="1" applyProtection="1">
      <alignment vertical="center"/>
    </xf>
    <xf numFmtId="170" fontId="5" fillId="5" borderId="45" xfId="3" applyNumberFormat="1" applyFont="1" applyFill="1" applyBorder="1" applyAlignment="1" applyProtection="1">
      <alignment horizontal="right" vertical="center" shrinkToFit="1"/>
    </xf>
    <xf numFmtId="0" fontId="5" fillId="3" borderId="40" xfId="3" applyNumberFormat="1" applyFont="1" applyFill="1" applyBorder="1" applyAlignment="1" applyProtection="1">
      <alignment vertical="center"/>
    </xf>
    <xf numFmtId="0" fontId="5" fillId="3" borderId="19" xfId="3" applyNumberFormat="1" applyFont="1" applyFill="1" applyBorder="1" applyAlignment="1" applyProtection="1">
      <alignment vertical="center"/>
    </xf>
    <xf numFmtId="0" fontId="5" fillId="3" borderId="60" xfId="3" applyNumberFormat="1" applyFont="1" applyFill="1" applyBorder="1" applyAlignment="1" applyProtection="1">
      <alignment vertical="center"/>
    </xf>
    <xf numFmtId="0" fontId="5" fillId="3" borderId="37" xfId="3" applyNumberFormat="1" applyFont="1" applyFill="1" applyBorder="1" applyAlignment="1" applyProtection="1">
      <alignment vertical="center"/>
    </xf>
    <xf numFmtId="170" fontId="5" fillId="5" borderId="60" xfId="3" applyNumberFormat="1" applyFont="1" applyFill="1" applyBorder="1" applyAlignment="1" applyProtection="1">
      <alignment horizontal="right" vertical="center" shrinkToFit="1"/>
    </xf>
    <xf numFmtId="164" fontId="5" fillId="4" borderId="19" xfId="3" applyNumberFormat="1" applyFont="1" applyFill="1" applyBorder="1" applyAlignment="1" applyProtection="1">
      <alignment horizontal="right" vertical="center" shrinkToFit="1"/>
    </xf>
    <xf numFmtId="171" fontId="5" fillId="5" borderId="19" xfId="3" applyNumberFormat="1" applyFont="1" applyFill="1" applyBorder="1" applyAlignment="1" applyProtection="1">
      <alignment horizontal="right" vertical="center" shrinkToFit="1"/>
    </xf>
    <xf numFmtId="164" fontId="5" fillId="5" borderId="20" xfId="3" applyNumberFormat="1" applyFont="1" applyFill="1" applyBorder="1" applyAlignment="1" applyProtection="1">
      <alignment horizontal="right" vertical="center" shrinkToFit="1"/>
    </xf>
    <xf numFmtId="0" fontId="5" fillId="0" borderId="2" xfId="3" applyNumberFormat="1" applyFont="1" applyFill="1" applyBorder="1" applyAlignment="1" applyProtection="1">
      <alignment vertical="center"/>
    </xf>
    <xf numFmtId="170" fontId="9" fillId="5" borderId="47" xfId="3" applyNumberFormat="1" applyFont="1" applyFill="1" applyBorder="1" applyAlignment="1" applyProtection="1">
      <alignment horizontal="right" vertical="center" shrinkToFit="1"/>
    </xf>
    <xf numFmtId="170" fontId="5" fillId="5" borderId="24" xfId="3" applyNumberFormat="1" applyFont="1" applyFill="1" applyBorder="1" applyAlignment="1" applyProtection="1">
      <alignment horizontal="right" vertical="center" shrinkToFit="1"/>
    </xf>
    <xf numFmtId="170" fontId="5" fillId="5" borderId="31" xfId="3" applyNumberFormat="1" applyFont="1" applyFill="1" applyBorder="1" applyAlignment="1" applyProtection="1">
      <alignment horizontal="right" vertical="center" shrinkToFit="1"/>
    </xf>
    <xf numFmtId="164" fontId="5" fillId="4" borderId="61" xfId="3" applyNumberFormat="1" applyFont="1" applyFill="1" applyBorder="1" applyAlignment="1" applyProtection="1">
      <alignment horizontal="right" vertical="center" shrinkToFit="1"/>
    </xf>
    <xf numFmtId="170" fontId="5" fillId="5" borderId="20" xfId="3" applyNumberFormat="1" applyFont="1" applyFill="1" applyBorder="1" applyAlignment="1" applyProtection="1">
      <alignment horizontal="right" vertical="center" shrinkToFit="1"/>
    </xf>
    <xf numFmtId="170" fontId="5" fillId="5" borderId="19" xfId="3" applyNumberFormat="1" applyFont="1" applyFill="1" applyBorder="1" applyAlignment="1" applyProtection="1">
      <alignment horizontal="right" vertical="center" shrinkToFit="1"/>
    </xf>
    <xf numFmtId="0" fontId="5" fillId="2" borderId="0" xfId="3" applyNumberFormat="1" applyFont="1" applyFill="1" applyAlignment="1" applyProtection="1">
      <alignment vertical="center"/>
      <protection hidden="1"/>
    </xf>
    <xf numFmtId="0" fontId="5" fillId="2" borderId="0" xfId="3" applyNumberFormat="1" applyFont="1" applyFill="1" applyAlignment="1">
      <alignment vertical="center"/>
    </xf>
    <xf numFmtId="0" fontId="6" fillId="0" borderId="0" xfId="3" applyNumberFormat="1" applyFont="1" applyFill="1" applyBorder="1" applyAlignment="1">
      <alignment horizontal="left" vertical="top"/>
    </xf>
    <xf numFmtId="0" fontId="8" fillId="0" borderId="0" xfId="3" applyNumberFormat="1" applyFont="1" applyFill="1" applyBorder="1" applyAlignment="1">
      <alignment horizontal="centerContinuous" vertical="center"/>
    </xf>
    <xf numFmtId="0" fontId="5" fillId="0" borderId="0" xfId="3" applyNumberFormat="1" applyFont="1" applyFill="1" applyAlignment="1">
      <alignment vertical="center"/>
    </xf>
    <xf numFmtId="0" fontId="5" fillId="2" borderId="0" xfId="3" applyNumberFormat="1" applyFont="1" applyFill="1" applyBorder="1" applyAlignment="1" applyProtection="1">
      <alignment vertical="center"/>
      <protection hidden="1"/>
    </xf>
    <xf numFmtId="0" fontId="9" fillId="3" borderId="4" xfId="3" applyNumberFormat="1" applyFont="1" applyFill="1" applyBorder="1" applyAlignment="1" applyProtection="1">
      <alignment horizontal="centerContinuous" vertical="center" wrapText="1"/>
      <protection locked="0"/>
    </xf>
    <xf numFmtId="0" fontId="9" fillId="3" borderId="5" xfId="3" applyNumberFormat="1" applyFont="1" applyFill="1" applyBorder="1" applyAlignment="1" applyProtection="1">
      <alignment horizontal="centerContinuous" vertical="center" wrapText="1"/>
      <protection locked="0"/>
    </xf>
    <xf numFmtId="0" fontId="9" fillId="3" borderId="6" xfId="3" applyNumberFormat="1" applyFont="1" applyFill="1" applyBorder="1" applyAlignment="1" applyProtection="1">
      <alignment horizontal="centerContinuous" vertical="center" wrapText="1"/>
      <protection locked="0"/>
    </xf>
    <xf numFmtId="0" fontId="9" fillId="3" borderId="4" xfId="3" applyNumberFormat="1" applyFont="1" applyFill="1" applyBorder="1" applyAlignment="1" applyProtection="1">
      <alignment horizontal="centerContinuous" vertical="center"/>
    </xf>
    <xf numFmtId="0" fontId="9" fillId="3" borderId="5" xfId="3" applyNumberFormat="1" applyFont="1" applyFill="1" applyBorder="1" applyAlignment="1" applyProtection="1">
      <alignment horizontal="centerContinuous" vertical="center"/>
    </xf>
    <xf numFmtId="0" fontId="9" fillId="3" borderId="6" xfId="3" applyNumberFormat="1" applyFont="1" applyFill="1" applyBorder="1" applyAlignment="1" applyProtection="1">
      <alignment horizontal="centerContinuous" vertical="center"/>
    </xf>
    <xf numFmtId="0" fontId="9" fillId="3" borderId="44" xfId="3" applyNumberFormat="1" applyFont="1" applyFill="1" applyBorder="1" applyAlignment="1" applyProtection="1">
      <alignment horizontal="centerContinuous" vertical="center" wrapText="1"/>
      <protection locked="0"/>
    </xf>
    <xf numFmtId="0" fontId="9" fillId="3" borderId="11" xfId="3" applyNumberFormat="1" applyFont="1" applyFill="1" applyBorder="1" applyAlignment="1" applyProtection="1">
      <alignment horizontal="centerContinuous" vertical="center" wrapText="1"/>
      <protection locked="0"/>
    </xf>
    <xf numFmtId="0" fontId="9" fillId="3" borderId="12" xfId="3" applyNumberFormat="1" applyFont="1" applyFill="1" applyBorder="1" applyAlignment="1" applyProtection="1">
      <alignment horizontal="centerContinuous" vertical="center" wrapText="1"/>
      <protection locked="0"/>
    </xf>
    <xf numFmtId="0" fontId="9" fillId="3" borderId="13" xfId="3" applyNumberFormat="1" applyFont="1" applyFill="1" applyBorder="1" applyAlignment="1" applyProtection="1">
      <alignment vertical="center" wrapText="1"/>
      <protection locked="0"/>
    </xf>
    <xf numFmtId="0" fontId="5" fillId="3" borderId="66" xfId="3" applyNumberFormat="1" applyFont="1" applyFill="1" applyBorder="1" applyAlignment="1" applyProtection="1">
      <alignment horizontal="center" vertical="center" wrapText="1"/>
      <protection locked="0"/>
    </xf>
    <xf numFmtId="0" fontId="9" fillId="3" borderId="51" xfId="3" applyNumberFormat="1" applyFont="1" applyFill="1" applyBorder="1" applyAlignment="1" applyProtection="1">
      <alignment vertical="center"/>
    </xf>
    <xf numFmtId="0" fontId="9" fillId="3" borderId="52" xfId="3" applyNumberFormat="1" applyFont="1" applyFill="1" applyBorder="1" applyAlignment="1" applyProtection="1">
      <alignment vertical="center"/>
    </xf>
    <xf numFmtId="0" fontId="9" fillId="3" borderId="53" xfId="3" applyNumberFormat="1" applyFont="1" applyFill="1" applyBorder="1" applyAlignment="1" applyProtection="1">
      <alignment horizontal="right" vertical="center"/>
    </xf>
    <xf numFmtId="164" fontId="9" fillId="4" borderId="67" xfId="3" applyNumberFormat="1" applyFont="1" applyFill="1" applyBorder="1" applyAlignment="1" applyProtection="1">
      <alignment horizontal="right" vertical="center" shrinkToFit="1"/>
    </xf>
    <xf numFmtId="166" fontId="9" fillId="4" borderId="55" xfId="3" applyNumberFormat="1" applyFont="1" applyFill="1" applyBorder="1" applyAlignment="1" applyProtection="1">
      <alignment horizontal="right" vertical="center" shrinkToFit="1"/>
    </xf>
    <xf numFmtId="166" fontId="9" fillId="5" borderId="56" xfId="3" applyNumberFormat="1" applyFont="1" applyFill="1" applyBorder="1" applyAlignment="1" applyProtection="1">
      <alignment horizontal="right" vertical="center" shrinkToFit="1"/>
    </xf>
    <xf numFmtId="166" fontId="9" fillId="4" borderId="56" xfId="3" applyNumberFormat="1" applyFont="1" applyFill="1" applyBorder="1" applyAlignment="1" applyProtection="1">
      <alignment horizontal="right" vertical="center" shrinkToFit="1"/>
    </xf>
    <xf numFmtId="170" fontId="9" fillId="4" borderId="55" xfId="3" applyNumberFormat="1" applyFont="1" applyFill="1" applyBorder="1" applyAlignment="1" applyProtection="1">
      <alignment horizontal="right" vertical="center" shrinkToFit="1"/>
    </xf>
    <xf numFmtId="170" fontId="9" fillId="4" borderId="57" xfId="3" applyNumberFormat="1" applyFont="1" applyFill="1" applyBorder="1" applyAlignment="1" applyProtection="1">
      <alignment horizontal="right" vertical="center" shrinkToFit="1"/>
    </xf>
    <xf numFmtId="0" fontId="5" fillId="3" borderId="27" xfId="3" applyNumberFormat="1" applyFont="1" applyFill="1" applyBorder="1" applyAlignment="1" applyProtection="1">
      <alignment horizontal="right" vertical="center"/>
    </xf>
    <xf numFmtId="164" fontId="9" fillId="4" borderId="28" xfId="3" applyNumberFormat="1" applyFont="1" applyFill="1" applyBorder="1" applyAlignment="1" applyProtection="1">
      <alignment horizontal="right" vertical="center" shrinkToFit="1"/>
    </xf>
    <xf numFmtId="166" fontId="5" fillId="5" borderId="30" xfId="3" applyNumberFormat="1" applyFont="1" applyFill="1" applyBorder="1" applyAlignment="1" applyProtection="1">
      <alignment horizontal="right" vertical="center" shrinkToFit="1"/>
    </xf>
    <xf numFmtId="166" fontId="5" fillId="5" borderId="31" xfId="3" applyNumberFormat="1" applyFont="1" applyFill="1" applyBorder="1" applyAlignment="1" applyProtection="1">
      <alignment horizontal="right" vertical="center" shrinkToFit="1"/>
    </xf>
    <xf numFmtId="170" fontId="5" fillId="4" borderId="29" xfId="3" applyNumberFormat="1" applyFont="1" applyFill="1" applyBorder="1" applyAlignment="1" applyProtection="1">
      <alignment horizontal="right" vertical="center" shrinkToFit="1"/>
    </xf>
    <xf numFmtId="170" fontId="5" fillId="4" borderId="31" xfId="3" applyNumberFormat="1" applyFont="1" applyFill="1" applyBorder="1" applyAlignment="1" applyProtection="1">
      <alignment horizontal="right" vertical="center" shrinkToFit="1"/>
    </xf>
    <xf numFmtId="166" fontId="9" fillId="4" borderId="28" xfId="3" applyNumberFormat="1" applyFont="1" applyFill="1" applyBorder="1" applyAlignment="1" applyProtection="1">
      <alignment horizontal="right" vertical="center" shrinkToFit="1"/>
    </xf>
    <xf numFmtId="0" fontId="9" fillId="3" borderId="10" xfId="3" applyNumberFormat="1" applyFont="1" applyFill="1" applyBorder="1" applyAlignment="1" applyProtection="1">
      <alignment vertical="center"/>
    </xf>
    <xf numFmtId="0" fontId="9" fillId="3" borderId="11" xfId="3" applyNumberFormat="1" applyFont="1" applyFill="1" applyBorder="1" applyAlignment="1" applyProtection="1">
      <alignment vertical="center"/>
    </xf>
    <xf numFmtId="0" fontId="9" fillId="3" borderId="12" xfId="3" applyNumberFormat="1" applyFont="1" applyFill="1" applyBorder="1" applyAlignment="1" applyProtection="1">
      <alignment horizontal="right" vertical="center"/>
    </xf>
    <xf numFmtId="0" fontId="5" fillId="3" borderId="38" xfId="3" applyNumberFormat="1" applyFont="1" applyFill="1" applyBorder="1" applyAlignment="1" applyProtection="1">
      <alignment horizontal="right" vertical="center"/>
    </xf>
    <xf numFmtId="164" fontId="9" fillId="4" borderId="39" xfId="3" applyNumberFormat="1" applyFont="1" applyFill="1" applyBorder="1" applyAlignment="1" applyProtection="1">
      <alignment horizontal="right" vertical="center" shrinkToFit="1"/>
    </xf>
    <xf numFmtId="166" fontId="5" fillId="5" borderId="19" xfId="3" applyNumberFormat="1" applyFont="1" applyFill="1" applyBorder="1" applyAlignment="1" applyProtection="1">
      <alignment horizontal="right" vertical="center" shrinkToFit="1"/>
    </xf>
    <xf numFmtId="166" fontId="5" fillId="5" borderId="20" xfId="3" applyNumberFormat="1" applyFont="1" applyFill="1" applyBorder="1" applyAlignment="1" applyProtection="1">
      <alignment horizontal="right" vertical="center" shrinkToFit="1"/>
    </xf>
    <xf numFmtId="170" fontId="5" fillId="4" borderId="40" xfId="3" applyNumberFormat="1" applyFont="1" applyFill="1" applyBorder="1" applyAlignment="1" applyProtection="1">
      <alignment horizontal="right" vertical="center" shrinkToFit="1"/>
    </xf>
    <xf numFmtId="170" fontId="5" fillId="4" borderId="20" xfId="3" applyNumberFormat="1" applyFont="1" applyFill="1" applyBorder="1" applyAlignment="1" applyProtection="1">
      <alignment horizontal="right" vertical="center" shrinkToFit="1"/>
    </xf>
    <xf numFmtId="166" fontId="9" fillId="4" borderId="39" xfId="3" applyNumberFormat="1" applyFont="1" applyFill="1" applyBorder="1" applyAlignment="1" applyProtection="1">
      <alignment horizontal="right" vertical="center" shrinkToFit="1"/>
    </xf>
    <xf numFmtId="0" fontId="18" fillId="0" borderId="2" xfId="3" applyNumberFormat="1" applyFont="1" applyFill="1" applyBorder="1" applyAlignment="1" applyProtection="1">
      <alignment vertical="center"/>
      <protection locked="0"/>
    </xf>
    <xf numFmtId="0" fontId="18" fillId="0" borderId="2" xfId="3" applyNumberFormat="1" applyFont="1" applyFill="1" applyBorder="1" applyAlignment="1" applyProtection="1">
      <alignment horizontal="left" vertical="center"/>
      <protection locked="0"/>
    </xf>
    <xf numFmtId="0" fontId="18" fillId="0" borderId="2" xfId="3" applyNumberFormat="1" applyFont="1" applyFill="1" applyBorder="1" applyAlignment="1" applyProtection="1">
      <alignment horizontal="right" vertical="center"/>
      <protection locked="0"/>
    </xf>
    <xf numFmtId="0" fontId="18" fillId="0" borderId="0" xfId="3" applyNumberFormat="1" applyFont="1" applyFill="1" applyBorder="1" applyAlignment="1" applyProtection="1">
      <alignment horizontal="left" vertical="center"/>
      <protection locked="0"/>
    </xf>
    <xf numFmtId="0" fontId="18" fillId="0" borderId="0" xfId="3" applyNumberFormat="1" applyFont="1" applyFill="1" applyBorder="1" applyAlignment="1" applyProtection="1">
      <alignment horizontal="right" vertical="center"/>
      <protection locked="0"/>
    </xf>
    <xf numFmtId="170" fontId="9" fillId="5" borderId="46" xfId="3" applyNumberFormat="1" applyFont="1" applyFill="1" applyBorder="1" applyAlignment="1" applyProtection="1">
      <alignment horizontal="right" vertical="center" shrinkToFit="1"/>
    </xf>
    <xf numFmtId="170" fontId="5" fillId="5" borderId="44" xfId="3" applyNumberFormat="1" applyFont="1" applyFill="1" applyBorder="1" applyAlignment="1" applyProtection="1">
      <alignment horizontal="right" vertical="center" shrinkToFit="1"/>
    </xf>
    <xf numFmtId="170" fontId="5" fillId="5" borderId="68" xfId="3" applyNumberFormat="1" applyFont="1" applyFill="1" applyBorder="1" applyAlignment="1" applyProtection="1">
      <alignment horizontal="right" vertical="center" shrinkToFit="1"/>
    </xf>
    <xf numFmtId="164" fontId="5" fillId="4" borderId="50" xfId="3" applyNumberFormat="1" applyFont="1" applyFill="1" applyBorder="1" applyAlignment="1" applyProtection="1">
      <alignment horizontal="right" vertical="center" shrinkToFit="1"/>
    </xf>
    <xf numFmtId="170" fontId="5" fillId="5" borderId="50" xfId="3" applyNumberFormat="1" applyFont="1" applyFill="1" applyBorder="1" applyAlignment="1" applyProtection="1">
      <alignment horizontal="right" vertical="center" shrinkToFit="1"/>
    </xf>
    <xf numFmtId="164" fontId="5" fillId="5" borderId="54" xfId="3" applyNumberFormat="1" applyFont="1" applyFill="1" applyBorder="1" applyAlignment="1" applyProtection="1">
      <alignment horizontal="right" vertical="center" shrinkToFit="1"/>
    </xf>
    <xf numFmtId="164" fontId="5" fillId="4" borderId="40" xfId="3" applyNumberFormat="1" applyFont="1" applyFill="1" applyBorder="1" applyAlignment="1" applyProtection="1">
      <alignment horizontal="right" vertical="center" shrinkToFit="1"/>
    </xf>
    <xf numFmtId="0" fontId="27" fillId="0" borderId="2" xfId="3" applyNumberFormat="1" applyFont="1" applyFill="1" applyBorder="1" applyAlignment="1" applyProtection="1">
      <alignment vertical="center"/>
    </xf>
    <xf numFmtId="164" fontId="5" fillId="4" borderId="49" xfId="3" applyNumberFormat="1" applyFont="1" applyFill="1" applyBorder="1" applyAlignment="1" applyProtection="1">
      <alignment horizontal="right" vertical="center" shrinkToFit="1"/>
    </xf>
    <xf numFmtId="0" fontId="5" fillId="3" borderId="34" xfId="3" applyNumberFormat="1" applyFont="1" applyFill="1" applyBorder="1" applyAlignment="1" applyProtection="1">
      <alignment vertical="center"/>
    </xf>
    <xf numFmtId="0" fontId="5" fillId="3" borderId="35" xfId="3" applyNumberFormat="1" applyFont="1" applyFill="1" applyBorder="1" applyAlignment="1" applyProtection="1">
      <alignment vertical="center"/>
    </xf>
    <xf numFmtId="0" fontId="5" fillId="3" borderId="38" xfId="3" applyNumberFormat="1" applyFont="1" applyFill="1" applyBorder="1" applyAlignment="1" applyProtection="1">
      <alignment vertical="center"/>
    </xf>
    <xf numFmtId="0" fontId="28" fillId="0" borderId="2" xfId="3" applyNumberFormat="1" applyFont="1" applyFill="1" applyBorder="1" applyAlignment="1" applyProtection="1">
      <alignment vertical="center"/>
    </xf>
    <xf numFmtId="0" fontId="16" fillId="0" borderId="2" xfId="3" applyNumberFormat="1" applyFont="1" applyFill="1" applyBorder="1" applyAlignment="1" applyProtection="1">
      <alignment horizontal="left" vertical="center"/>
    </xf>
    <xf numFmtId="164" fontId="5" fillId="4" borderId="62" xfId="3" applyNumberFormat="1" applyFont="1" applyFill="1" applyBorder="1" applyAlignment="1" applyProtection="1">
      <alignment horizontal="right" vertical="center" shrinkToFit="1"/>
    </xf>
    <xf numFmtId="0" fontId="8" fillId="0" borderId="0" xfId="3" applyNumberFormat="1" applyFont="1" applyFill="1" applyBorder="1" applyAlignment="1" applyProtection="1">
      <alignment horizontal="centerContinuous" vertical="center"/>
    </xf>
    <xf numFmtId="0" fontId="9" fillId="3" borderId="11" xfId="3" applyNumberFormat="1" applyFont="1" applyFill="1" applyBorder="1" applyAlignment="1" applyProtection="1">
      <alignment horizontal="right" vertical="center"/>
    </xf>
    <xf numFmtId="0" fontId="9" fillId="3" borderId="12" xfId="3" applyNumberFormat="1" applyFont="1" applyFill="1" applyBorder="1" applyAlignment="1" applyProtection="1">
      <alignment vertical="center"/>
    </xf>
    <xf numFmtId="166" fontId="9" fillId="4" borderId="22" xfId="3" applyNumberFormat="1" applyFont="1" applyFill="1" applyBorder="1" applyAlignment="1" applyProtection="1">
      <alignment horizontal="right" vertical="center" shrinkToFit="1"/>
    </xf>
    <xf numFmtId="166" fontId="9" fillId="4" borderId="23" xfId="3" applyNumberFormat="1" applyFont="1" applyFill="1" applyBorder="1" applyAlignment="1" applyProtection="1">
      <alignment horizontal="right" vertical="center" shrinkToFit="1"/>
    </xf>
    <xf numFmtId="164" fontId="9" fillId="4" borderId="23" xfId="3" applyNumberFormat="1" applyFont="1" applyFill="1" applyBorder="1" applyAlignment="1" applyProtection="1">
      <alignment horizontal="right" vertical="center" shrinkToFit="1"/>
    </xf>
    <xf numFmtId="171" fontId="9" fillId="5" borderId="23" xfId="3" applyNumberFormat="1" applyFont="1" applyFill="1" applyBorder="1" applyAlignment="1" applyProtection="1">
      <alignment horizontal="right" vertical="center" shrinkToFit="1"/>
    </xf>
    <xf numFmtId="164" fontId="9" fillId="5" borderId="24" xfId="3" applyNumberFormat="1" applyFont="1" applyFill="1" applyBorder="1" applyAlignment="1" applyProtection="1">
      <alignment horizontal="right" vertical="center" shrinkToFit="1"/>
    </xf>
    <xf numFmtId="0" fontId="5" fillId="3" borderId="26" xfId="3" applyNumberFormat="1" applyFont="1" applyFill="1" applyBorder="1" applyAlignment="1" applyProtection="1">
      <alignment horizontal="left" vertical="center"/>
    </xf>
    <xf numFmtId="0" fontId="5" fillId="3" borderId="37" xfId="3" applyNumberFormat="1" applyFont="1" applyFill="1" applyBorder="1" applyAlignment="1" applyProtection="1">
      <alignment horizontal="left" vertical="center"/>
    </xf>
    <xf numFmtId="0" fontId="9" fillId="3" borderId="0" xfId="3" applyNumberFormat="1" applyFont="1" applyFill="1" applyBorder="1" applyAlignment="1" applyProtection="1">
      <alignment horizontal="right" vertical="center"/>
    </xf>
    <xf numFmtId="0" fontId="9" fillId="3" borderId="8" xfId="3" applyNumberFormat="1" applyFont="1" applyFill="1" applyBorder="1" applyAlignment="1" applyProtection="1">
      <alignment vertical="center"/>
    </xf>
    <xf numFmtId="171" fontId="9" fillId="5" borderId="56" xfId="3" applyNumberFormat="1" applyFont="1" applyFill="1" applyBorder="1" applyAlignment="1" applyProtection="1">
      <alignment horizontal="right" vertical="center" shrinkToFit="1"/>
    </xf>
    <xf numFmtId="164" fontId="9" fillId="5" borderId="57" xfId="3" applyNumberFormat="1" applyFont="1" applyFill="1" applyBorder="1" applyAlignment="1" applyProtection="1">
      <alignment horizontal="right" vertical="center" shrinkToFit="1"/>
    </xf>
    <xf numFmtId="0" fontId="9" fillId="3" borderId="37" xfId="3" applyNumberFormat="1" applyFont="1" applyFill="1" applyBorder="1" applyAlignment="1" applyProtection="1">
      <alignment vertical="center"/>
    </xf>
    <xf numFmtId="0" fontId="9" fillId="3" borderId="37" xfId="3" applyNumberFormat="1" applyFont="1" applyFill="1" applyBorder="1" applyAlignment="1" applyProtection="1">
      <alignment horizontal="right" vertical="center"/>
    </xf>
    <xf numFmtId="0" fontId="9" fillId="3" borderId="38" xfId="3" applyNumberFormat="1" applyFont="1" applyFill="1" applyBorder="1" applyAlignment="1" applyProtection="1">
      <alignment vertical="center"/>
    </xf>
    <xf numFmtId="164" fontId="30" fillId="5" borderId="31" xfId="3" applyNumberFormat="1" applyFont="1" applyFill="1" applyBorder="1" applyAlignment="1" applyProtection="1">
      <alignment horizontal="right" vertical="center" shrinkToFit="1"/>
    </xf>
    <xf numFmtId="0" fontId="19" fillId="0" borderId="0" xfId="3" applyFont="1" applyFill="1" applyAlignment="1" applyProtection="1">
      <alignment horizontal="left" vertical="top"/>
    </xf>
    <xf numFmtId="166" fontId="5" fillId="4" borderId="70" xfId="3" applyNumberFormat="1" applyFont="1" applyFill="1" applyBorder="1" applyAlignment="1" applyProtection="1">
      <alignment horizontal="right" vertical="center" shrinkToFit="1"/>
    </xf>
    <xf numFmtId="0" fontId="5" fillId="3" borderId="26" xfId="3" applyNumberFormat="1" applyFont="1" applyFill="1" applyBorder="1" applyAlignment="1" applyProtection="1">
      <alignment horizontal="center" vertical="center"/>
    </xf>
    <xf numFmtId="0" fontId="5" fillId="3" borderId="37" xfId="3" applyNumberFormat="1" applyFont="1" applyFill="1" applyBorder="1" applyAlignment="1" applyProtection="1">
      <alignment horizontal="center" vertical="center"/>
    </xf>
    <xf numFmtId="0" fontId="5" fillId="3" borderId="4" xfId="3" applyNumberFormat="1" applyFont="1" applyFill="1" applyBorder="1" applyAlignment="1" applyProtection="1">
      <alignment vertical="center"/>
    </xf>
    <xf numFmtId="0" fontId="9" fillId="3" borderId="5" xfId="3" applyNumberFormat="1" applyFont="1" applyFill="1" applyBorder="1" applyAlignment="1" applyProtection="1">
      <alignment horizontal="right" vertical="center"/>
    </xf>
    <xf numFmtId="164" fontId="9" fillId="4" borderId="43" xfId="3" applyNumberFormat="1" applyFont="1" applyFill="1" applyBorder="1" applyAlignment="1" applyProtection="1">
      <alignment horizontal="right" vertical="center" shrinkToFit="1"/>
    </xf>
    <xf numFmtId="0" fontId="5" fillId="3" borderId="52" xfId="3" applyNumberFormat="1" applyFont="1" applyFill="1" applyBorder="1" applyAlignment="1" applyProtection="1">
      <alignment horizontal="left" vertical="center"/>
    </xf>
    <xf numFmtId="0" fontId="5" fillId="3" borderId="53" xfId="3" applyNumberFormat="1" applyFont="1" applyFill="1" applyBorder="1" applyAlignment="1" applyProtection="1">
      <alignment vertical="center"/>
    </xf>
    <xf numFmtId="164" fontId="5" fillId="4" borderId="55" xfId="3" applyNumberFormat="1" applyFont="1" applyFill="1" applyBorder="1" applyAlignment="1" applyProtection="1">
      <alignment horizontal="right" vertical="center" shrinkToFit="1"/>
    </xf>
    <xf numFmtId="164" fontId="5" fillId="4" borderId="56" xfId="3" applyNumberFormat="1" applyFont="1" applyFill="1" applyBorder="1" applyAlignment="1" applyProtection="1">
      <alignment horizontal="right" vertical="center" shrinkToFit="1"/>
    </xf>
    <xf numFmtId="171" fontId="5" fillId="5" borderId="56" xfId="3" applyNumberFormat="1" applyFont="1" applyFill="1" applyBorder="1" applyAlignment="1" applyProtection="1">
      <alignment horizontal="right" vertical="center" shrinkToFit="1"/>
    </xf>
    <xf numFmtId="164" fontId="5" fillId="5" borderId="57" xfId="3" applyNumberFormat="1" applyFont="1" applyFill="1" applyBorder="1" applyAlignment="1" applyProtection="1">
      <alignment horizontal="right" vertical="center" shrinkToFit="1"/>
    </xf>
    <xf numFmtId="0" fontId="26" fillId="0" borderId="2" xfId="3" applyNumberFormat="1" applyFont="1" applyFill="1" applyBorder="1" applyAlignment="1" applyProtection="1">
      <alignment vertical="center"/>
    </xf>
    <xf numFmtId="0" fontId="20" fillId="0" borderId="0" xfId="3" applyNumberFormat="1" applyFont="1" applyFill="1" applyAlignment="1" applyProtection="1">
      <alignment vertical="center"/>
    </xf>
    <xf numFmtId="0" fontId="16" fillId="0" borderId="0" xfId="3" applyNumberFormat="1" applyFont="1" applyFill="1" applyAlignment="1" applyProtection="1">
      <alignment vertical="center"/>
    </xf>
    <xf numFmtId="0" fontId="24" fillId="0" borderId="0" xfId="3" applyNumberFormat="1" applyFont="1" applyFill="1" applyBorder="1" applyAlignment="1">
      <alignment vertical="center"/>
    </xf>
    <xf numFmtId="0" fontId="25" fillId="0" borderId="0" xfId="3" applyNumberFormat="1" applyFont="1" applyFill="1" applyBorder="1" applyAlignment="1">
      <alignment vertical="center"/>
    </xf>
    <xf numFmtId="0" fontId="9" fillId="3" borderId="10" xfId="3" applyNumberFormat="1" applyFont="1" applyFill="1" applyBorder="1" applyAlignment="1" applyProtection="1">
      <alignment horizontal="centerContinuous" vertical="center" wrapText="1"/>
      <protection locked="0"/>
    </xf>
    <xf numFmtId="0" fontId="9" fillId="3" borderId="10" xfId="3" applyNumberFormat="1" applyFont="1" applyFill="1" applyBorder="1" applyAlignment="1" applyProtection="1">
      <alignment vertical="center"/>
      <protection locked="0"/>
    </xf>
    <xf numFmtId="0" fontId="9" fillId="3" borderId="11" xfId="3" applyNumberFormat="1" applyFont="1" applyFill="1" applyBorder="1" applyAlignment="1" applyProtection="1">
      <alignment vertical="center"/>
      <protection locked="0"/>
    </xf>
    <xf numFmtId="0" fontId="9" fillId="3" borderId="12" xfId="3" applyNumberFormat="1" applyFont="1" applyFill="1" applyBorder="1" applyAlignment="1" applyProtection="1">
      <alignment vertical="center"/>
      <protection locked="0"/>
    </xf>
    <xf numFmtId="164" fontId="9" fillId="5" borderId="22" xfId="3" applyNumberFormat="1" applyFont="1" applyFill="1" applyBorder="1" applyAlignment="1" applyProtection="1">
      <alignment horizontal="right" vertical="center" shrinkToFit="1"/>
      <protection locked="0"/>
    </xf>
    <xf numFmtId="170" fontId="9" fillId="5" borderId="24" xfId="3" applyNumberFormat="1" applyFont="1" applyFill="1" applyBorder="1" applyAlignment="1" applyProtection="1">
      <alignment horizontal="right" vertical="center" shrinkToFit="1"/>
      <protection locked="0"/>
    </xf>
    <xf numFmtId="170" fontId="9" fillId="5" borderId="21" xfId="3" applyNumberFormat="1" applyFont="1" applyFill="1" applyBorder="1" applyAlignment="1" applyProtection="1">
      <alignment horizontal="right" vertical="center" shrinkToFit="1"/>
      <protection locked="0"/>
    </xf>
    <xf numFmtId="0" fontId="9" fillId="3" borderId="51" xfId="3" applyNumberFormat="1" applyFont="1" applyFill="1" applyBorder="1" applyAlignment="1" applyProtection="1">
      <alignment vertical="center"/>
      <protection locked="0"/>
    </xf>
    <xf numFmtId="0" fontId="9" fillId="3" borderId="52" xfId="3" applyNumberFormat="1" applyFont="1" applyFill="1" applyBorder="1" applyAlignment="1" applyProtection="1">
      <alignment vertical="center"/>
      <protection locked="0"/>
    </xf>
    <xf numFmtId="0" fontId="5" fillId="3" borderId="52" xfId="3" applyNumberFormat="1" applyFont="1" applyFill="1" applyBorder="1" applyAlignment="1" applyProtection="1">
      <alignment vertical="center"/>
      <protection locked="0"/>
    </xf>
    <xf numFmtId="0" fontId="9" fillId="3" borderId="53" xfId="3" applyNumberFormat="1" applyFont="1" applyFill="1" applyBorder="1" applyAlignment="1" applyProtection="1">
      <alignment vertical="center"/>
      <protection locked="0"/>
    </xf>
    <xf numFmtId="166" fontId="5" fillId="4" borderId="56" xfId="3" applyNumberFormat="1" applyFont="1" applyFill="1" applyBorder="1" applyAlignment="1" applyProtection="1">
      <alignment horizontal="right" vertical="center" shrinkToFit="1"/>
      <protection locked="0"/>
    </xf>
    <xf numFmtId="170" fontId="5" fillId="4" borderId="57" xfId="3" applyNumberFormat="1" applyFont="1" applyFill="1" applyBorder="1" applyAlignment="1" applyProtection="1">
      <alignment horizontal="right" vertical="center" shrinkToFit="1"/>
      <protection locked="0"/>
    </xf>
    <xf numFmtId="0" fontId="9" fillId="3" borderId="36" xfId="3" applyNumberFormat="1" applyFont="1" applyFill="1" applyBorder="1" applyAlignment="1" applyProtection="1">
      <alignment vertical="center"/>
      <protection locked="0"/>
    </xf>
    <xf numFmtId="0" fontId="9" fillId="3" borderId="37" xfId="3" applyNumberFormat="1" applyFont="1" applyFill="1" applyBorder="1" applyAlignment="1" applyProtection="1">
      <alignment vertical="center"/>
      <protection locked="0"/>
    </xf>
    <xf numFmtId="170" fontId="5" fillId="4" borderId="20" xfId="3" applyNumberFormat="1" applyFont="1" applyFill="1" applyBorder="1" applyAlignment="1" applyProtection="1">
      <alignment horizontal="right" vertical="center" shrinkToFit="1"/>
      <protection locked="0"/>
    </xf>
    <xf numFmtId="170" fontId="5" fillId="5" borderId="39" xfId="3" applyNumberFormat="1" applyFont="1" applyFill="1" applyBorder="1" applyAlignment="1" applyProtection="1">
      <alignment horizontal="right" vertical="center" shrinkToFit="1"/>
      <protection locked="0"/>
    </xf>
    <xf numFmtId="170" fontId="9" fillId="5" borderId="12" xfId="3" applyNumberFormat="1" applyFont="1" applyFill="1" applyBorder="1" applyAlignment="1" applyProtection="1">
      <alignment horizontal="right" vertical="center" shrinkToFit="1"/>
      <protection locked="0"/>
    </xf>
    <xf numFmtId="170" fontId="5" fillId="4" borderId="31" xfId="3" applyNumberFormat="1" applyFont="1" applyFill="1" applyBorder="1" applyAlignment="1" applyProtection="1">
      <alignment horizontal="right" vertical="center" shrinkToFit="1"/>
      <protection locked="0"/>
    </xf>
    <xf numFmtId="164" fontId="5" fillId="4" borderId="49" xfId="3" applyNumberFormat="1" applyFont="1" applyFill="1" applyBorder="1" applyAlignment="1" applyProtection="1">
      <alignment horizontal="right" vertical="center" shrinkToFit="1"/>
      <protection locked="0"/>
    </xf>
    <xf numFmtId="170" fontId="5" fillId="5" borderId="38" xfId="3" applyNumberFormat="1" applyFont="1" applyFill="1" applyBorder="1" applyAlignment="1" applyProtection="1">
      <alignment horizontal="right" vertical="center" shrinkToFit="1"/>
      <protection locked="0"/>
    </xf>
    <xf numFmtId="166" fontId="9" fillId="5" borderId="30" xfId="3" applyNumberFormat="1" applyFont="1" applyFill="1" applyBorder="1" applyAlignment="1" applyProtection="1">
      <alignment horizontal="right" vertical="center" shrinkToFit="1"/>
      <protection locked="0"/>
    </xf>
    <xf numFmtId="170" fontId="9" fillId="5" borderId="31" xfId="3" applyNumberFormat="1" applyFont="1" applyFill="1" applyBorder="1" applyAlignment="1" applyProtection="1">
      <alignment horizontal="right" vertical="center" shrinkToFit="1"/>
      <protection locked="0"/>
    </xf>
    <xf numFmtId="0" fontId="5" fillId="3" borderId="25" xfId="3" applyNumberFormat="1" applyFont="1" applyFill="1" applyBorder="1" applyAlignment="1" applyProtection="1">
      <alignment vertical="center"/>
      <protection locked="0"/>
    </xf>
    <xf numFmtId="0" fontId="5" fillId="3" borderId="27" xfId="3" applyNumberFormat="1" applyFont="1" applyFill="1" applyBorder="1" applyAlignment="1" applyProtection="1">
      <alignment horizontal="right" vertical="center"/>
      <protection locked="0"/>
    </xf>
    <xf numFmtId="170" fontId="5" fillId="5" borderId="28" xfId="3" applyNumberFormat="1" applyFont="1" applyFill="1" applyBorder="1" applyAlignment="1" applyProtection="1">
      <alignment horizontal="right" vertical="center" shrinkToFit="1"/>
      <protection locked="0"/>
    </xf>
    <xf numFmtId="0" fontId="5" fillId="3" borderId="34" xfId="3" applyNumberFormat="1" applyFont="1" applyFill="1" applyBorder="1" applyAlignment="1" applyProtection="1">
      <alignment horizontal="left" vertical="center"/>
      <protection locked="0"/>
    </xf>
    <xf numFmtId="0" fontId="5" fillId="3" borderId="35" xfId="3" applyNumberFormat="1" applyFont="1" applyFill="1" applyBorder="1" applyAlignment="1" applyProtection="1">
      <alignment horizontal="right" vertical="center"/>
      <protection locked="0"/>
    </xf>
    <xf numFmtId="170" fontId="5" fillId="4" borderId="54" xfId="3" applyNumberFormat="1" applyFont="1" applyFill="1" applyBorder="1" applyAlignment="1" applyProtection="1">
      <alignment horizontal="right" vertical="center" shrinkToFit="1"/>
      <protection locked="0"/>
    </xf>
    <xf numFmtId="170" fontId="5" fillId="5" borderId="32" xfId="3" applyNumberFormat="1" applyFont="1" applyFill="1" applyBorder="1" applyAlignment="1" applyProtection="1">
      <alignment horizontal="right" vertical="center" shrinkToFit="1"/>
      <protection locked="0"/>
    </xf>
    <xf numFmtId="0" fontId="5" fillId="3" borderId="36" xfId="3" applyNumberFormat="1" applyFont="1" applyFill="1" applyBorder="1" applyAlignment="1" applyProtection="1">
      <alignment vertical="center"/>
      <protection locked="0"/>
    </xf>
    <xf numFmtId="0" fontId="5" fillId="3" borderId="37" xfId="3" applyNumberFormat="1" applyFont="1" applyFill="1" applyBorder="1" applyAlignment="1" applyProtection="1">
      <alignment horizontal="left" vertical="center"/>
      <protection locked="0"/>
    </xf>
    <xf numFmtId="0" fontId="28" fillId="6" borderId="0" xfId="3" applyNumberFormat="1" applyFont="1" applyFill="1" applyBorder="1" applyAlignment="1" applyProtection="1">
      <alignment vertical="center"/>
      <protection locked="0"/>
    </xf>
    <xf numFmtId="0" fontId="15" fillId="6" borderId="0" xfId="3" applyFont="1" applyFill="1" applyBorder="1" applyAlignment="1" applyProtection="1">
      <alignment vertical="center"/>
      <protection locked="0"/>
    </xf>
    <xf numFmtId="0" fontId="18" fillId="6" borderId="0" xfId="3" applyNumberFormat="1" applyFont="1" applyFill="1" applyBorder="1" applyAlignment="1" applyProtection="1">
      <alignment horizontal="left" vertical="center"/>
      <protection locked="0"/>
    </xf>
    <xf numFmtId="0" fontId="18" fillId="6" borderId="2" xfId="3" applyNumberFormat="1" applyFont="1" applyFill="1" applyBorder="1" applyAlignment="1" applyProtection="1">
      <alignment horizontal="left" vertical="center"/>
      <protection locked="0"/>
    </xf>
    <xf numFmtId="0" fontId="18" fillId="6" borderId="2" xfId="3" applyNumberFormat="1" applyFont="1" applyFill="1" applyBorder="1" applyAlignment="1" applyProtection="1">
      <alignment horizontal="right" vertical="center"/>
      <protection locked="0"/>
    </xf>
    <xf numFmtId="0" fontId="5" fillId="6" borderId="0" xfId="3" applyNumberFormat="1" applyFont="1" applyFill="1" applyAlignment="1" applyProtection="1">
      <alignment vertical="center"/>
      <protection hidden="1"/>
    </xf>
    <xf numFmtId="0" fontId="9" fillId="3" borderId="4" xfId="3" applyNumberFormat="1" applyFont="1" applyFill="1" applyBorder="1" applyAlignment="1" applyProtection="1">
      <alignment vertical="center" wrapText="1"/>
      <protection locked="0"/>
    </xf>
    <xf numFmtId="0" fontId="5" fillId="3" borderId="6" xfId="3" applyNumberFormat="1" applyFont="1" applyFill="1" applyBorder="1" applyAlignment="1" applyProtection="1">
      <alignment horizontal="left" vertical="center" wrapText="1"/>
      <protection locked="0"/>
    </xf>
    <xf numFmtId="0" fontId="9" fillId="3" borderId="53" xfId="3" applyNumberFormat="1" applyFont="1" applyFill="1" applyBorder="1" applyAlignment="1" applyProtection="1">
      <alignment horizontal="right" vertical="center"/>
      <protection locked="0"/>
    </xf>
    <xf numFmtId="164" fontId="9" fillId="4" borderId="67" xfId="3" applyNumberFormat="1" applyFont="1" applyFill="1" applyBorder="1" applyAlignment="1" applyProtection="1">
      <alignment horizontal="right" vertical="center" shrinkToFit="1"/>
      <protection locked="0"/>
    </xf>
    <xf numFmtId="166" fontId="9" fillId="4" borderId="55" xfId="3" applyNumberFormat="1" applyFont="1" applyFill="1" applyBorder="1" applyAlignment="1" applyProtection="1">
      <alignment horizontal="right" vertical="center" shrinkToFit="1"/>
      <protection locked="0"/>
    </xf>
    <xf numFmtId="166" fontId="9" fillId="5" borderId="56" xfId="3" applyNumberFormat="1" applyFont="1" applyFill="1" applyBorder="1" applyAlignment="1" applyProtection="1">
      <alignment horizontal="right" vertical="center" shrinkToFit="1"/>
      <protection locked="0"/>
    </xf>
    <xf numFmtId="170" fontId="5" fillId="4" borderId="56" xfId="3" applyNumberFormat="1" applyFont="1" applyFill="1" applyBorder="1" applyAlignment="1" applyProtection="1">
      <alignment horizontal="right" vertical="center" shrinkToFit="1"/>
      <protection locked="0"/>
    </xf>
    <xf numFmtId="166" fontId="9" fillId="5" borderId="57" xfId="3" applyNumberFormat="1" applyFont="1" applyFill="1" applyBorder="1" applyAlignment="1" applyProtection="1">
      <alignment horizontal="right" vertical="center" shrinkToFit="1"/>
      <protection locked="0"/>
    </xf>
    <xf numFmtId="170" fontId="5" fillId="4" borderId="55" xfId="3" applyNumberFormat="1" applyFont="1" applyFill="1" applyBorder="1" applyAlignment="1" applyProtection="1">
      <alignment horizontal="right" vertical="center" shrinkToFit="1"/>
      <protection locked="0"/>
    </xf>
    <xf numFmtId="166" fontId="9" fillId="5" borderId="50" xfId="3" applyNumberFormat="1" applyFont="1" applyFill="1" applyBorder="1" applyAlignment="1" applyProtection="1">
      <alignment horizontal="right" vertical="center" shrinkToFit="1"/>
      <protection locked="0"/>
    </xf>
    <xf numFmtId="0" fontId="9" fillId="3" borderId="72" xfId="3" applyNumberFormat="1" applyFont="1" applyFill="1" applyBorder="1" applyAlignment="1" applyProtection="1">
      <alignment horizontal="centerContinuous" vertical="center" wrapText="1"/>
      <protection locked="0"/>
    </xf>
    <xf numFmtId="0" fontId="9" fillId="3" borderId="52" xfId="3" applyNumberFormat="1" applyFont="1" applyFill="1" applyBorder="1" applyAlignment="1" applyProtection="1">
      <alignment horizontal="centerContinuous" vertical="center" wrapText="1"/>
      <protection locked="0"/>
    </xf>
    <xf numFmtId="0" fontId="9" fillId="3" borderId="53" xfId="3" applyNumberFormat="1" applyFont="1" applyFill="1" applyBorder="1" applyAlignment="1" applyProtection="1">
      <alignment horizontal="centerContinuous" vertical="center" wrapText="1"/>
      <protection locked="0"/>
    </xf>
    <xf numFmtId="0" fontId="9" fillId="3" borderId="4" xfId="3" applyNumberFormat="1" applyFont="1" applyFill="1" applyBorder="1" applyAlignment="1" applyProtection="1">
      <alignment horizontal="centerContinuous" vertical="center"/>
      <protection locked="0"/>
    </xf>
    <xf numFmtId="0" fontId="9" fillId="3" borderId="5" xfId="3" applyNumberFormat="1" applyFont="1" applyFill="1" applyBorder="1" applyAlignment="1" applyProtection="1">
      <alignment horizontal="centerContinuous" vertical="center"/>
      <protection locked="0"/>
    </xf>
    <xf numFmtId="0" fontId="9" fillId="3" borderId="6" xfId="3" applyNumberFormat="1" applyFont="1" applyFill="1" applyBorder="1" applyAlignment="1" applyProtection="1">
      <alignment horizontal="centerContinuous" vertical="center"/>
      <protection locked="0"/>
    </xf>
    <xf numFmtId="0" fontId="9" fillId="3" borderId="41" xfId="3" applyNumberFormat="1" applyFont="1" applyFill="1" applyBorder="1" applyAlignment="1" applyProtection="1">
      <alignment horizontal="centerContinuous" vertical="center"/>
      <protection locked="0"/>
    </xf>
    <xf numFmtId="170" fontId="5" fillId="4" borderId="19" xfId="3" applyNumberFormat="1" applyFont="1" applyFill="1" applyBorder="1" applyAlignment="1" applyProtection="1">
      <alignment horizontal="right" vertical="center" shrinkToFit="1"/>
      <protection locked="0"/>
    </xf>
    <xf numFmtId="170" fontId="5" fillId="4" borderId="40" xfId="3" applyNumberFormat="1" applyFont="1" applyFill="1" applyBorder="1" applyAlignment="1" applyProtection="1">
      <alignment horizontal="right" vertical="center" shrinkToFit="1"/>
      <protection locked="0"/>
    </xf>
    <xf numFmtId="0" fontId="5" fillId="3" borderId="45" xfId="3" applyNumberFormat="1" applyFont="1" applyFill="1" applyBorder="1" applyAlignment="1" applyProtection="1">
      <alignment horizontal="left" vertical="center"/>
    </xf>
    <xf numFmtId="171" fontId="5" fillId="5" borderId="50" xfId="3" applyNumberFormat="1" applyFont="1" applyFill="1" applyBorder="1" applyAlignment="1" applyProtection="1">
      <alignment horizontal="right" vertical="center" shrinkToFit="1"/>
    </xf>
    <xf numFmtId="0" fontId="5" fillId="3" borderId="60" xfId="3" applyNumberFormat="1" applyFont="1" applyFill="1" applyBorder="1" applyAlignment="1" applyProtection="1">
      <alignment horizontal="left" vertical="center"/>
    </xf>
    <xf numFmtId="0" fontId="9" fillId="3" borderId="52" xfId="3" applyNumberFormat="1" applyFont="1" applyFill="1" applyBorder="1" applyAlignment="1" applyProtection="1">
      <alignment horizontal="right" vertical="center"/>
    </xf>
    <xf numFmtId="0" fontId="5" fillId="3" borderId="26" xfId="3" applyNumberFormat="1" applyFont="1" applyFill="1" applyBorder="1" applyAlignment="1" applyProtection="1">
      <alignment vertical="center" textRotation="90"/>
    </xf>
    <xf numFmtId="0" fontId="5" fillId="3" borderId="73" xfId="3" applyNumberFormat="1" applyFont="1" applyFill="1" applyBorder="1" applyAlignment="1" applyProtection="1">
      <alignment horizontal="left" vertical="center"/>
    </xf>
    <xf numFmtId="0" fontId="5" fillId="3" borderId="14" xfId="3" applyNumberFormat="1" applyFont="1" applyFill="1" applyBorder="1" applyAlignment="1" applyProtection="1">
      <alignment vertical="center" textRotation="90"/>
    </xf>
    <xf numFmtId="0" fontId="5" fillId="3" borderId="14" xfId="3" applyNumberFormat="1" applyFont="1" applyFill="1" applyBorder="1" applyAlignment="1" applyProtection="1">
      <alignment horizontal="left" vertical="center"/>
    </xf>
    <xf numFmtId="0" fontId="24" fillId="0" borderId="0" xfId="3" applyNumberFormat="1" applyFont="1" applyFill="1" applyAlignment="1">
      <alignment vertical="center"/>
    </xf>
    <xf numFmtId="0" fontId="5" fillId="3" borderId="17" xfId="3" applyNumberFormat="1" applyFont="1" applyFill="1" applyBorder="1" applyAlignment="1" applyProtection="1">
      <alignment horizontal="center" vertical="center" wrapText="1"/>
      <protection locked="0"/>
    </xf>
    <xf numFmtId="0" fontId="5" fillId="3" borderId="36" xfId="3" applyNumberFormat="1" applyFont="1" applyFill="1" applyBorder="1" applyAlignment="1" applyProtection="1">
      <alignment horizontal="centerContinuous" vertical="center" wrapText="1"/>
      <protection locked="0"/>
    </xf>
    <xf numFmtId="0" fontId="5" fillId="3" borderId="60" xfId="3" applyNumberFormat="1" applyFont="1" applyFill="1" applyBorder="1" applyAlignment="1" applyProtection="1">
      <alignment horizontal="centerContinuous" vertical="center" wrapText="1"/>
      <protection locked="0"/>
    </xf>
    <xf numFmtId="0" fontId="9" fillId="3" borderId="11" xfId="3" applyNumberFormat="1" applyFont="1" applyFill="1" applyBorder="1" applyAlignment="1" applyProtection="1">
      <alignment horizontal="left" vertical="center"/>
      <protection locked="0"/>
    </xf>
    <xf numFmtId="0" fontId="9" fillId="3" borderId="11" xfId="3" applyNumberFormat="1" applyFont="1" applyFill="1" applyBorder="1" applyAlignment="1" applyProtection="1">
      <alignment horizontal="right" vertical="center"/>
      <protection locked="0"/>
    </xf>
    <xf numFmtId="0" fontId="9" fillId="3" borderId="12" xfId="3" applyNumberFormat="1" applyFont="1" applyFill="1" applyBorder="1" applyAlignment="1" applyProtection="1">
      <alignment horizontal="left" vertical="center"/>
      <protection locked="0"/>
    </xf>
    <xf numFmtId="166" fontId="9" fillId="3" borderId="22" xfId="3" applyNumberFormat="1" applyFont="1" applyFill="1" applyBorder="1" applyAlignment="1" applyProtection="1">
      <alignment horizontal="right" vertical="center" shrinkToFit="1"/>
      <protection locked="0"/>
    </xf>
    <xf numFmtId="166" fontId="9" fillId="3" borderId="23" xfId="3" applyNumberFormat="1" applyFont="1" applyFill="1" applyBorder="1" applyAlignment="1" applyProtection="1">
      <alignment horizontal="right" vertical="center" shrinkToFit="1"/>
      <protection locked="0"/>
    </xf>
    <xf numFmtId="170" fontId="9" fillId="3" borderId="24" xfId="3" applyNumberFormat="1" applyFont="1" applyFill="1" applyBorder="1" applyAlignment="1" applyProtection="1">
      <alignment horizontal="right" vertical="center" shrinkToFit="1"/>
      <protection locked="0"/>
    </xf>
    <xf numFmtId="0" fontId="5" fillId="3" borderId="26" xfId="3" applyNumberFormat="1" applyFont="1" applyFill="1" applyBorder="1" applyAlignment="1" applyProtection="1">
      <alignment horizontal="right" vertical="center"/>
      <protection locked="0"/>
    </xf>
    <xf numFmtId="166" fontId="5" fillId="3" borderId="30" xfId="3" applyNumberFormat="1" applyFont="1" applyFill="1" applyBorder="1" applyAlignment="1" applyProtection="1">
      <alignment horizontal="right" vertical="center" shrinkToFit="1"/>
      <protection locked="0"/>
    </xf>
    <xf numFmtId="170" fontId="5" fillId="3" borderId="31" xfId="3" applyNumberFormat="1" applyFont="1" applyFill="1" applyBorder="1" applyAlignment="1" applyProtection="1">
      <alignment horizontal="right" vertical="center" shrinkToFit="1"/>
      <protection locked="0"/>
    </xf>
    <xf numFmtId="0" fontId="5" fillId="3" borderId="37" xfId="3" applyNumberFormat="1" applyFont="1" applyFill="1" applyBorder="1" applyAlignment="1" applyProtection="1">
      <alignment horizontal="right" vertical="center"/>
      <protection locked="0"/>
    </xf>
    <xf numFmtId="0" fontId="5" fillId="3" borderId="38" xfId="3" applyNumberFormat="1" applyFont="1" applyFill="1" applyBorder="1" applyAlignment="1" applyProtection="1">
      <alignment horizontal="left" vertical="center"/>
      <protection locked="0"/>
    </xf>
    <xf numFmtId="166" fontId="5" fillId="3" borderId="40" xfId="3" applyNumberFormat="1" applyFont="1" applyFill="1" applyBorder="1" applyAlignment="1" applyProtection="1">
      <alignment horizontal="right" vertical="center" shrinkToFit="1"/>
      <protection locked="0"/>
    </xf>
    <xf numFmtId="170" fontId="5" fillId="3" borderId="20" xfId="3" applyNumberFormat="1" applyFont="1" applyFill="1" applyBorder="1" applyAlignment="1" applyProtection="1">
      <alignment horizontal="right" vertical="center" shrinkToFit="1"/>
      <protection locked="0"/>
    </xf>
    <xf numFmtId="0" fontId="5" fillId="3" borderId="11" xfId="3" applyNumberFormat="1" applyFont="1" applyFill="1" applyBorder="1" applyAlignment="1" applyProtection="1">
      <alignment horizontal="left" vertical="center"/>
      <protection locked="0"/>
    </xf>
    <xf numFmtId="0" fontId="5" fillId="3" borderId="11" xfId="3" applyNumberFormat="1" applyFont="1" applyFill="1" applyBorder="1" applyAlignment="1" applyProtection="1">
      <alignment horizontal="right" vertical="center"/>
      <protection locked="0"/>
    </xf>
    <xf numFmtId="0" fontId="5" fillId="3" borderId="12" xfId="3" applyNumberFormat="1" applyFont="1" applyFill="1" applyBorder="1" applyAlignment="1" applyProtection="1">
      <alignment horizontal="left" vertical="center"/>
      <protection locked="0"/>
    </xf>
    <xf numFmtId="170" fontId="5" fillId="5" borderId="24" xfId="3" applyNumberFormat="1" applyFont="1" applyFill="1" applyBorder="1" applyAlignment="1" applyProtection="1">
      <alignment horizontal="right" vertical="center" shrinkToFit="1"/>
      <protection locked="0"/>
    </xf>
    <xf numFmtId="170" fontId="5" fillId="5" borderId="31" xfId="3" applyNumberFormat="1" applyFont="1" applyFill="1" applyBorder="1" applyAlignment="1" applyProtection="1">
      <alignment horizontal="right" vertical="center" shrinkToFit="1"/>
      <protection locked="0"/>
    </xf>
    <xf numFmtId="0" fontId="9" fillId="3" borderId="26" xfId="3" applyNumberFormat="1" applyFont="1" applyFill="1" applyBorder="1" applyAlignment="1" applyProtection="1">
      <alignment horizontal="left" vertical="center"/>
      <protection locked="0"/>
    </xf>
    <xf numFmtId="0" fontId="9" fillId="3" borderId="26" xfId="3" applyNumberFormat="1" applyFont="1" applyFill="1" applyBorder="1" applyAlignment="1" applyProtection="1">
      <alignment horizontal="right" vertical="center"/>
      <protection locked="0"/>
    </xf>
    <xf numFmtId="0" fontId="9" fillId="3" borderId="27" xfId="3" applyNumberFormat="1" applyFont="1" applyFill="1" applyBorder="1" applyAlignment="1" applyProtection="1">
      <alignment horizontal="left" vertical="center"/>
      <protection locked="0"/>
    </xf>
    <xf numFmtId="170" fontId="5" fillId="5" borderId="54" xfId="3" applyNumberFormat="1" applyFont="1" applyFill="1" applyBorder="1" applyAlignment="1" applyProtection="1">
      <alignment horizontal="right" vertical="center" shrinkToFit="1"/>
      <protection locked="0"/>
    </xf>
    <xf numFmtId="0" fontId="5" fillId="3" borderId="34" xfId="3" applyNumberFormat="1" applyFont="1" applyFill="1" applyBorder="1" applyAlignment="1" applyProtection="1">
      <alignment horizontal="right" vertical="center"/>
      <protection locked="0"/>
    </xf>
    <xf numFmtId="0" fontId="5" fillId="3" borderId="35" xfId="3" applyNumberFormat="1" applyFont="1" applyFill="1" applyBorder="1" applyAlignment="1" applyProtection="1">
      <alignment horizontal="left" vertical="center"/>
      <protection locked="0"/>
    </xf>
    <xf numFmtId="170" fontId="9" fillId="5" borderId="54" xfId="3" applyNumberFormat="1" applyFont="1" applyFill="1" applyBorder="1" applyAlignment="1" applyProtection="1">
      <alignment horizontal="right" vertical="center" shrinkToFit="1"/>
      <protection locked="0"/>
    </xf>
    <xf numFmtId="170" fontId="5" fillId="5" borderId="20" xfId="3" applyNumberFormat="1" applyFont="1" applyFill="1" applyBorder="1" applyAlignment="1" applyProtection="1">
      <alignment horizontal="right" vertical="center" shrinkToFit="1"/>
      <protection locked="0"/>
    </xf>
    <xf numFmtId="0" fontId="5" fillId="0" borderId="0" xfId="3" applyNumberFormat="1" applyFont="1" applyFill="1" applyBorder="1" applyAlignment="1" applyProtection="1">
      <alignment vertical="center"/>
    </xf>
    <xf numFmtId="166" fontId="9" fillId="5" borderId="22" xfId="3" applyNumberFormat="1" applyFont="1" applyFill="1" applyBorder="1" applyAlignment="1" applyProtection="1">
      <alignment horizontal="right" vertical="center" shrinkToFit="1"/>
      <protection locked="0"/>
    </xf>
    <xf numFmtId="166" fontId="9" fillId="5" borderId="44" xfId="3" applyNumberFormat="1" applyFont="1" applyFill="1" applyBorder="1" applyAlignment="1" applyProtection="1">
      <alignment horizontal="right" vertical="center" shrinkToFit="1"/>
      <protection locked="0"/>
    </xf>
    <xf numFmtId="0" fontId="5" fillId="3" borderId="52" xfId="3" applyNumberFormat="1" applyFont="1" applyFill="1" applyBorder="1" applyAlignment="1" applyProtection="1">
      <alignment horizontal="left" vertical="center"/>
      <protection locked="0"/>
    </xf>
    <xf numFmtId="0" fontId="5" fillId="3" borderId="52" xfId="3" applyNumberFormat="1" applyFont="1" applyFill="1" applyBorder="1" applyAlignment="1" applyProtection="1">
      <alignment horizontal="right" vertical="center"/>
      <protection locked="0"/>
    </xf>
    <xf numFmtId="0" fontId="5" fillId="3" borderId="53" xfId="3" applyNumberFormat="1" applyFont="1" applyFill="1" applyBorder="1" applyAlignment="1" applyProtection="1">
      <alignment horizontal="left" vertical="center"/>
      <protection locked="0"/>
    </xf>
    <xf numFmtId="166" fontId="5" fillId="4" borderId="72" xfId="3" applyNumberFormat="1" applyFont="1" applyFill="1" applyBorder="1" applyAlignment="1" applyProtection="1">
      <alignment horizontal="right" vertical="center" shrinkToFit="1"/>
      <protection locked="0"/>
    </xf>
    <xf numFmtId="0" fontId="5" fillId="3" borderId="15" xfId="3" applyNumberFormat="1" applyFont="1" applyFill="1" applyBorder="1" applyAlignment="1" applyProtection="1">
      <alignment horizontal="left" vertical="center"/>
      <protection locked="0"/>
    </xf>
    <xf numFmtId="0" fontId="5" fillId="3" borderId="13" xfId="3" applyNumberFormat="1" applyFont="1" applyFill="1" applyBorder="1" applyAlignment="1" applyProtection="1">
      <alignment vertical="center"/>
      <protection locked="0"/>
    </xf>
    <xf numFmtId="0" fontId="5" fillId="3" borderId="14" xfId="3" applyNumberFormat="1" applyFont="1" applyFill="1" applyBorder="1" applyAlignment="1" applyProtection="1">
      <alignment horizontal="left" vertical="center"/>
      <protection locked="0"/>
    </xf>
    <xf numFmtId="0" fontId="5" fillId="3" borderId="14" xfId="3" applyNumberFormat="1" applyFont="1" applyFill="1" applyBorder="1" applyAlignment="1" applyProtection="1">
      <alignment horizontal="right" vertical="center"/>
      <protection locked="0"/>
    </xf>
    <xf numFmtId="0" fontId="9" fillId="3" borderId="4" xfId="3" applyNumberFormat="1" applyFont="1" applyFill="1" applyBorder="1" applyAlignment="1">
      <alignment horizontal="centerContinuous" vertical="center"/>
    </xf>
    <xf numFmtId="0" fontId="9" fillId="3" borderId="5" xfId="3" applyNumberFormat="1" applyFont="1" applyFill="1" applyBorder="1" applyAlignment="1">
      <alignment horizontal="centerContinuous" vertical="center"/>
    </xf>
    <xf numFmtId="0" fontId="9" fillId="3" borderId="6" xfId="3" applyNumberFormat="1" applyFont="1" applyFill="1" applyBorder="1" applyAlignment="1">
      <alignment horizontal="centerContinuous" vertical="center"/>
    </xf>
    <xf numFmtId="170" fontId="9" fillId="5" borderId="22" xfId="3" applyNumberFormat="1" applyFont="1" applyFill="1" applyBorder="1" applyAlignment="1" applyProtection="1">
      <alignment horizontal="right" vertical="center" shrinkToFit="1"/>
      <protection locked="0"/>
    </xf>
    <xf numFmtId="170" fontId="9" fillId="5" borderId="44" xfId="3" applyNumberFormat="1" applyFont="1" applyFill="1" applyBorder="1" applyAlignment="1" applyProtection="1">
      <alignment horizontal="right" vertical="center" shrinkToFit="1"/>
      <protection locked="0"/>
    </xf>
    <xf numFmtId="170" fontId="5" fillId="4" borderId="72" xfId="3" applyNumberFormat="1" applyFont="1" applyFill="1" applyBorder="1" applyAlignment="1" applyProtection="1">
      <alignment horizontal="right" vertical="center" shrinkToFit="1"/>
      <protection locked="0"/>
    </xf>
    <xf numFmtId="0" fontId="26" fillId="0" borderId="0" xfId="3" applyNumberFormat="1" applyFont="1" applyFill="1" applyBorder="1" applyAlignment="1" applyProtection="1">
      <alignment vertical="center"/>
      <protection hidden="1"/>
    </xf>
    <xf numFmtId="0" fontId="16" fillId="0" borderId="0" xfId="3" applyNumberFormat="1" applyFont="1" applyFill="1" applyBorder="1" applyAlignment="1" applyProtection="1">
      <alignment horizontal="left" vertical="center"/>
      <protection locked="0"/>
    </xf>
    <xf numFmtId="0" fontId="9" fillId="3" borderId="5" xfId="3" applyNumberFormat="1" applyFont="1" applyFill="1" applyBorder="1" applyAlignment="1" applyProtection="1">
      <alignment horizontal="left" vertical="center"/>
      <protection locked="0"/>
    </xf>
    <xf numFmtId="0" fontId="9" fillId="3" borderId="5" xfId="3" applyNumberFormat="1" applyFont="1" applyFill="1" applyBorder="1" applyAlignment="1" applyProtection="1">
      <alignment horizontal="right" vertical="center"/>
      <protection locked="0"/>
    </xf>
    <xf numFmtId="0" fontId="9" fillId="3" borderId="6" xfId="3" applyNumberFormat="1" applyFont="1" applyFill="1" applyBorder="1" applyAlignment="1" applyProtection="1">
      <alignment horizontal="left" vertical="center"/>
      <protection locked="0"/>
    </xf>
    <xf numFmtId="170" fontId="9" fillId="5" borderId="42" xfId="3" applyNumberFormat="1" applyFont="1" applyFill="1" applyBorder="1" applyAlignment="1" applyProtection="1">
      <alignment horizontal="right" vertical="center" shrinkToFit="1"/>
      <protection locked="0"/>
    </xf>
    <xf numFmtId="170" fontId="9" fillId="5" borderId="47" xfId="3" applyNumberFormat="1" applyFont="1" applyFill="1" applyBorder="1" applyAlignment="1" applyProtection="1">
      <alignment horizontal="right" vertical="center" shrinkToFit="1"/>
      <protection locked="0"/>
    </xf>
    <xf numFmtId="0" fontId="5" fillId="3" borderId="4" xfId="3" applyNumberFormat="1" applyFont="1" applyFill="1" applyBorder="1" applyAlignment="1" applyProtection="1">
      <alignment vertical="center"/>
      <protection locked="0"/>
    </xf>
    <xf numFmtId="0" fontId="5" fillId="3" borderId="5" xfId="3" applyNumberFormat="1" applyFont="1" applyFill="1" applyBorder="1" applyAlignment="1" applyProtection="1">
      <alignment horizontal="left" vertical="center"/>
      <protection locked="0"/>
    </xf>
    <xf numFmtId="0" fontId="5" fillId="3" borderId="5" xfId="3" applyNumberFormat="1" applyFont="1" applyFill="1" applyBorder="1" applyAlignment="1" applyProtection="1">
      <alignment horizontal="right" vertical="center"/>
      <protection locked="0"/>
    </xf>
    <xf numFmtId="0" fontId="5" fillId="3" borderId="6" xfId="3" applyNumberFormat="1" applyFont="1" applyFill="1" applyBorder="1" applyAlignment="1" applyProtection="1">
      <alignment horizontal="left" vertical="center"/>
      <protection locked="0"/>
    </xf>
    <xf numFmtId="166" fontId="5" fillId="4" borderId="41" xfId="3" applyNumberFormat="1" applyFont="1" applyFill="1" applyBorder="1" applyAlignment="1" applyProtection="1">
      <alignment horizontal="right" vertical="center" shrinkToFit="1"/>
      <protection locked="0"/>
    </xf>
    <xf numFmtId="170" fontId="5" fillId="4" borderId="42" xfId="3" applyNumberFormat="1" applyFont="1" applyFill="1" applyBorder="1" applyAlignment="1" applyProtection="1">
      <alignment horizontal="right" vertical="center" shrinkToFit="1"/>
      <protection locked="0"/>
    </xf>
    <xf numFmtId="170" fontId="5" fillId="4" borderId="47" xfId="3" applyNumberFormat="1" applyFont="1" applyFill="1" applyBorder="1" applyAlignment="1" applyProtection="1">
      <alignment horizontal="right" vertical="center" shrinkToFit="1"/>
      <protection locked="0"/>
    </xf>
    <xf numFmtId="0" fontId="5" fillId="3" borderId="10" xfId="3" applyNumberFormat="1" applyFont="1" applyFill="1" applyBorder="1" applyAlignment="1" applyProtection="1">
      <alignment vertical="center"/>
      <protection locked="0"/>
    </xf>
    <xf numFmtId="170" fontId="5" fillId="4" borderId="29" xfId="3" applyNumberFormat="1" applyFont="1" applyFill="1" applyBorder="1" applyAlignment="1" applyProtection="1">
      <alignment horizontal="right" vertical="center" shrinkToFit="1"/>
      <protection locked="0"/>
    </xf>
    <xf numFmtId="0" fontId="5" fillId="3" borderId="2" xfId="3" applyNumberFormat="1" applyFont="1" applyFill="1" applyBorder="1" applyAlignment="1" applyProtection="1">
      <alignment horizontal="right" vertical="center"/>
      <protection locked="0"/>
    </xf>
    <xf numFmtId="0" fontId="21" fillId="0" borderId="0" xfId="3" applyNumberFormat="1" applyFont="1" applyFill="1" applyBorder="1" applyAlignment="1" applyProtection="1">
      <alignment vertical="center"/>
      <protection hidden="1"/>
    </xf>
    <xf numFmtId="0" fontId="21" fillId="0" borderId="0" xfId="3" applyNumberFormat="1" applyFont="1" applyFill="1" applyBorder="1" applyAlignment="1" applyProtection="1">
      <alignment horizontal="right" vertical="center"/>
      <protection hidden="1"/>
    </xf>
    <xf numFmtId="166" fontId="9" fillId="3" borderId="10" xfId="3" applyNumberFormat="1" applyFont="1" applyFill="1" applyBorder="1" applyAlignment="1">
      <alignment horizontal="centerContinuous" vertical="center"/>
    </xf>
    <xf numFmtId="166" fontId="9" fillId="3" borderId="11" xfId="3" applyNumberFormat="1" applyFont="1" applyFill="1" applyBorder="1" applyAlignment="1">
      <alignment horizontal="centerContinuous" vertical="center"/>
    </xf>
    <xf numFmtId="166" fontId="9" fillId="3" borderId="12" xfId="3" applyNumberFormat="1" applyFont="1" applyFill="1" applyBorder="1" applyAlignment="1">
      <alignment horizontal="centerContinuous" vertical="center"/>
    </xf>
    <xf numFmtId="166" fontId="5" fillId="3" borderId="36" xfId="3" applyNumberFormat="1" applyFont="1" applyFill="1" applyBorder="1" applyAlignment="1">
      <alignment horizontal="centerContinuous" vertical="center"/>
    </xf>
    <xf numFmtId="166" fontId="5" fillId="3" borderId="37" xfId="3" applyNumberFormat="1" applyFont="1" applyFill="1" applyBorder="1" applyAlignment="1">
      <alignment horizontal="centerContinuous" vertical="center"/>
    </xf>
    <xf numFmtId="166" fontId="5" fillId="3" borderId="38" xfId="3" applyNumberFormat="1" applyFont="1" applyFill="1" applyBorder="1" applyAlignment="1">
      <alignment horizontal="centerContinuous" vertical="center"/>
    </xf>
    <xf numFmtId="0" fontId="18" fillId="0" borderId="2" xfId="3" applyNumberFormat="1" applyFont="1" applyFill="1" applyBorder="1" applyAlignment="1" applyProtection="1">
      <alignment horizontal="right" vertical="center"/>
      <protection hidden="1"/>
    </xf>
    <xf numFmtId="166" fontId="5" fillId="4" borderId="42" xfId="3" applyNumberFormat="1" applyFont="1" applyFill="1" applyBorder="1" applyAlignment="1" applyProtection="1">
      <alignment horizontal="right" vertical="center" shrinkToFit="1"/>
      <protection locked="0"/>
    </xf>
    <xf numFmtId="0" fontId="28" fillId="0" borderId="2" xfId="3" applyNumberFormat="1" applyFont="1" applyFill="1" applyBorder="1" applyAlignment="1" applyProtection="1">
      <alignment vertical="center"/>
      <protection hidden="1"/>
    </xf>
    <xf numFmtId="0" fontId="19" fillId="0" borderId="2" xfId="3" applyNumberFormat="1" applyFont="1" applyFill="1" applyBorder="1" applyAlignment="1" applyProtection="1">
      <alignment vertical="center"/>
      <protection hidden="1"/>
    </xf>
    <xf numFmtId="0" fontId="16" fillId="0" borderId="2" xfId="3" applyNumberFormat="1" applyFont="1" applyFill="1" applyBorder="1" applyAlignment="1" applyProtection="1">
      <alignment horizontal="left" vertical="center"/>
      <protection hidden="1"/>
    </xf>
    <xf numFmtId="0" fontId="18" fillId="0" borderId="2" xfId="3" applyNumberFormat="1" applyFont="1" applyFill="1" applyBorder="1" applyAlignment="1" applyProtection="1">
      <alignment vertical="center"/>
      <protection hidden="1"/>
    </xf>
    <xf numFmtId="0" fontId="28" fillId="0" borderId="0" xfId="3" applyNumberFormat="1" applyFont="1" applyFill="1" applyBorder="1" applyAlignment="1" applyProtection="1">
      <alignment vertical="center"/>
      <protection hidden="1"/>
    </xf>
    <xf numFmtId="0" fontId="19" fillId="0" borderId="0" xfId="3" applyNumberFormat="1" applyFont="1" applyFill="1" applyBorder="1" applyAlignment="1" applyProtection="1">
      <alignment vertical="center"/>
      <protection hidden="1"/>
    </xf>
    <xf numFmtId="0" fontId="18" fillId="0" borderId="0" xfId="3" applyNumberFormat="1" applyFont="1" applyFill="1" applyBorder="1" applyAlignment="1" applyProtection="1">
      <alignment vertical="center"/>
      <protection hidden="1"/>
    </xf>
    <xf numFmtId="0" fontId="16" fillId="0" borderId="0" xfId="3" applyNumberFormat="1" applyFont="1" applyFill="1" applyBorder="1" applyAlignment="1" applyProtection="1">
      <alignment horizontal="left" vertical="center"/>
      <protection hidden="1"/>
    </xf>
    <xf numFmtId="0" fontId="18" fillId="0" borderId="0" xfId="3" applyNumberFormat="1" applyFont="1" applyFill="1" applyBorder="1" applyAlignment="1" applyProtection="1">
      <alignment horizontal="right" vertical="center"/>
      <protection hidden="1"/>
    </xf>
    <xf numFmtId="170" fontId="5" fillId="4" borderId="18" xfId="3" applyNumberFormat="1" applyFont="1" applyFill="1" applyBorder="1" applyAlignment="1" applyProtection="1">
      <alignment horizontal="right" vertical="center" shrinkToFit="1"/>
      <protection locked="0"/>
    </xf>
    <xf numFmtId="170" fontId="9" fillId="3" borderId="22" xfId="3" applyNumberFormat="1" applyFont="1" applyFill="1" applyBorder="1" applyAlignment="1" applyProtection="1">
      <alignment horizontal="right" vertical="center" shrinkToFit="1"/>
      <protection locked="0"/>
    </xf>
    <xf numFmtId="170" fontId="9" fillId="3" borderId="23" xfId="3" applyNumberFormat="1" applyFont="1" applyFill="1" applyBorder="1" applyAlignment="1" applyProtection="1">
      <alignment horizontal="right" vertical="center" shrinkToFit="1"/>
      <protection locked="0"/>
    </xf>
    <xf numFmtId="170" fontId="5" fillId="3" borderId="40" xfId="3" applyNumberFormat="1" applyFont="1" applyFill="1" applyBorder="1" applyAlignment="1" applyProtection="1">
      <alignment horizontal="right" vertical="center" shrinkToFit="1"/>
      <protection locked="0"/>
    </xf>
    <xf numFmtId="170" fontId="5" fillId="3" borderId="19" xfId="3" applyNumberFormat="1" applyFont="1" applyFill="1" applyBorder="1" applyAlignment="1" applyProtection="1">
      <alignment horizontal="right" vertical="center" shrinkToFit="1"/>
      <protection locked="0"/>
    </xf>
    <xf numFmtId="170" fontId="5" fillId="4" borderId="30" xfId="3" applyNumberFormat="1" applyFont="1" applyFill="1" applyBorder="1" applyAlignment="1" applyProtection="1">
      <alignment horizontal="right" vertical="center" shrinkToFit="1"/>
      <protection locked="0"/>
    </xf>
    <xf numFmtId="0" fontId="32" fillId="0" borderId="0" xfId="3" applyFont="1" applyFill="1" applyAlignment="1" applyProtection="1">
      <alignment vertical="center"/>
      <protection locked="0"/>
    </xf>
    <xf numFmtId="0" fontId="17" fillId="0" borderId="0" xfId="3" applyNumberFormat="1" applyFont="1" applyFill="1" applyAlignment="1" applyProtection="1">
      <alignment vertical="center"/>
    </xf>
    <xf numFmtId="0" fontId="5" fillId="3" borderId="5" xfId="3" applyNumberFormat="1" applyFont="1" applyFill="1" applyBorder="1" applyAlignment="1" applyProtection="1">
      <alignment vertical="center"/>
    </xf>
    <xf numFmtId="0" fontId="5" fillId="3" borderId="6" xfId="3" applyNumberFormat="1" applyFont="1" applyFill="1" applyBorder="1" applyAlignment="1" applyProtection="1">
      <alignment vertical="center"/>
    </xf>
    <xf numFmtId="0" fontId="5" fillId="3" borderId="42" xfId="3" applyNumberFormat="1" applyFont="1" applyFill="1" applyBorder="1" applyAlignment="1" applyProtection="1">
      <alignment horizontal="center" vertical="center"/>
    </xf>
    <xf numFmtId="0" fontId="5" fillId="3" borderId="43" xfId="3" applyNumberFormat="1" applyFont="1" applyFill="1" applyBorder="1" applyAlignment="1" applyProtection="1">
      <alignment horizontal="center" vertical="center"/>
    </xf>
    <xf numFmtId="0" fontId="5" fillId="3" borderId="47" xfId="3" applyNumberFormat="1" applyFont="1" applyFill="1" applyBorder="1" applyAlignment="1" applyProtection="1">
      <alignment horizontal="center" vertical="center"/>
    </xf>
    <xf numFmtId="0" fontId="9" fillId="3" borderId="4" xfId="3" applyNumberFormat="1" applyFont="1" applyFill="1" applyBorder="1" applyAlignment="1" applyProtection="1">
      <alignment horizontal="left" vertical="center"/>
      <protection locked="0"/>
    </xf>
    <xf numFmtId="0" fontId="5" fillId="0" borderId="0" xfId="3" applyNumberFormat="1" applyFont="1" applyFill="1" applyBorder="1" applyAlignment="1" applyProtection="1">
      <alignment horizontal="right" vertical="center"/>
      <protection locked="0"/>
    </xf>
    <xf numFmtId="166" fontId="9" fillId="3" borderId="24" xfId="3" applyNumberFormat="1" applyFont="1" applyFill="1" applyBorder="1" applyAlignment="1" applyProtection="1">
      <alignment horizontal="right" vertical="center" shrinkToFit="1"/>
      <protection locked="0"/>
    </xf>
    <xf numFmtId="166" fontId="5" fillId="3" borderId="20" xfId="3" applyNumberFormat="1" applyFont="1" applyFill="1" applyBorder="1" applyAlignment="1" applyProtection="1">
      <alignment horizontal="right" vertical="center" shrinkToFit="1"/>
      <protection locked="0"/>
    </xf>
    <xf numFmtId="166" fontId="9" fillId="5" borderId="24" xfId="3" applyNumberFormat="1" applyFont="1" applyFill="1" applyBorder="1" applyAlignment="1" applyProtection="1">
      <alignment horizontal="right" vertical="center" shrinkToFit="1"/>
      <protection locked="0"/>
    </xf>
    <xf numFmtId="166" fontId="5" fillId="4" borderId="45" xfId="3" applyNumberFormat="1" applyFont="1" applyFill="1" applyBorder="1" applyAlignment="1" applyProtection="1">
      <alignment horizontal="right" vertical="center" shrinkToFit="1"/>
      <protection locked="0"/>
    </xf>
    <xf numFmtId="166" fontId="5" fillId="4" borderId="31" xfId="3" applyNumberFormat="1" applyFont="1" applyFill="1" applyBorder="1" applyAlignment="1" applyProtection="1">
      <alignment horizontal="right" vertical="center" shrinkToFit="1"/>
      <protection locked="0"/>
    </xf>
    <xf numFmtId="166" fontId="5" fillId="4" borderId="20" xfId="3" applyNumberFormat="1" applyFont="1" applyFill="1" applyBorder="1" applyAlignment="1" applyProtection="1">
      <alignment horizontal="right" vertical="center" shrinkToFit="1"/>
      <protection locked="0"/>
    </xf>
    <xf numFmtId="0" fontId="17" fillId="0" borderId="0" xfId="3" applyFont="1" applyFill="1" applyAlignment="1" applyProtection="1">
      <alignment vertical="center" wrapText="1"/>
      <protection locked="0"/>
    </xf>
    <xf numFmtId="0" fontId="33" fillId="0" borderId="0" xfId="3" applyNumberFormat="1" applyFont="1" applyFill="1" applyBorder="1" applyAlignment="1">
      <alignment horizontal="left" vertical="top" wrapText="1" indent="2"/>
    </xf>
    <xf numFmtId="164" fontId="9" fillId="5" borderId="42" xfId="3" applyNumberFormat="1" applyFont="1" applyFill="1" applyBorder="1" applyAlignment="1" applyProtection="1">
      <alignment horizontal="right" vertical="center" shrinkToFit="1"/>
      <protection locked="0"/>
    </xf>
    <xf numFmtId="164" fontId="9" fillId="5" borderId="47" xfId="3" applyNumberFormat="1" applyFont="1" applyFill="1" applyBorder="1" applyAlignment="1" applyProtection="1">
      <alignment horizontal="right" vertical="center" shrinkToFit="1"/>
      <protection locked="0"/>
    </xf>
    <xf numFmtId="170" fontId="9" fillId="5" borderId="41" xfId="3" applyNumberFormat="1" applyFont="1" applyFill="1" applyBorder="1" applyAlignment="1" applyProtection="1">
      <alignment horizontal="right" vertical="center" shrinkToFit="1"/>
      <protection locked="0"/>
    </xf>
    <xf numFmtId="164" fontId="5" fillId="4" borderId="41" xfId="3" applyNumberFormat="1" applyFont="1" applyFill="1" applyBorder="1" applyAlignment="1" applyProtection="1">
      <alignment horizontal="right" vertical="center" shrinkToFit="1"/>
      <protection locked="0"/>
    </xf>
    <xf numFmtId="164" fontId="5" fillId="4" borderId="42" xfId="3" applyNumberFormat="1" applyFont="1" applyFill="1" applyBorder="1" applyAlignment="1" applyProtection="1">
      <alignment horizontal="right" vertical="center" shrinkToFit="1"/>
      <protection locked="0"/>
    </xf>
    <xf numFmtId="164" fontId="5" fillId="4" borderId="47" xfId="3" applyNumberFormat="1" applyFont="1" applyFill="1" applyBorder="1" applyAlignment="1" applyProtection="1">
      <alignment horizontal="right" vertical="center" shrinkToFit="1"/>
      <protection locked="0"/>
    </xf>
    <xf numFmtId="170" fontId="5" fillId="4" borderId="41" xfId="3" applyNumberFormat="1" applyFont="1" applyFill="1" applyBorder="1" applyAlignment="1" applyProtection="1">
      <alignment horizontal="right" vertical="center" shrinkToFit="1"/>
      <protection locked="0"/>
    </xf>
    <xf numFmtId="170" fontId="9" fillId="4" borderId="41" xfId="3" applyNumberFormat="1" applyFont="1" applyFill="1" applyBorder="1" applyAlignment="1" applyProtection="1">
      <alignment horizontal="right" vertical="center" shrinkToFit="1"/>
      <protection locked="0"/>
    </xf>
    <xf numFmtId="0" fontId="9" fillId="3" borderId="46" xfId="3" applyNumberFormat="1" applyFont="1" applyFill="1" applyBorder="1" applyAlignment="1" applyProtection="1">
      <alignment horizontal="right" vertical="center" textRotation="90"/>
      <protection locked="0"/>
    </xf>
    <xf numFmtId="0" fontId="9" fillId="3" borderId="75" xfId="3" applyNumberFormat="1" applyFont="1" applyFill="1" applyBorder="1" applyAlignment="1" applyProtection="1">
      <alignment horizontal="left" vertical="center" wrapText="1"/>
      <protection locked="0"/>
    </xf>
    <xf numFmtId="0" fontId="5" fillId="3" borderId="47" xfId="3" applyNumberFormat="1" applyFont="1" applyFill="1" applyBorder="1" applyAlignment="1" applyProtection="1">
      <alignment horizontal="center" vertical="center" wrapText="1"/>
      <protection locked="0"/>
    </xf>
    <xf numFmtId="0" fontId="9" fillId="3" borderId="75" xfId="3" applyNumberFormat="1" applyFont="1" applyFill="1" applyBorder="1" applyAlignment="1" applyProtection="1">
      <alignment horizontal="right" vertical="center" textRotation="90"/>
      <protection locked="0"/>
    </xf>
    <xf numFmtId="0" fontId="5" fillId="3" borderId="48" xfId="3" applyNumberFormat="1" applyFont="1" applyFill="1" applyBorder="1" applyAlignment="1" applyProtection="1">
      <alignment vertical="center"/>
      <protection locked="0"/>
    </xf>
    <xf numFmtId="0" fontId="5" fillId="3" borderId="44" xfId="3" applyNumberFormat="1" applyFont="1" applyFill="1" applyBorder="1" applyAlignment="1" applyProtection="1">
      <alignment horizontal="right" vertical="center"/>
      <protection locked="0"/>
    </xf>
    <xf numFmtId="166" fontId="5" fillId="4" borderId="24" xfId="3" applyNumberFormat="1" applyFont="1" applyFill="1" applyBorder="1" applyAlignment="1" applyProtection="1">
      <alignment vertical="center" shrinkToFit="1"/>
      <protection locked="0"/>
    </xf>
    <xf numFmtId="170" fontId="5" fillId="3" borderId="11" xfId="3" applyNumberFormat="1" applyFont="1" applyFill="1" applyBorder="1" applyAlignment="1" applyProtection="1">
      <alignment vertical="center"/>
      <protection locked="0"/>
    </xf>
    <xf numFmtId="166" fontId="5" fillId="3" borderId="48" xfId="3" applyNumberFormat="1" applyFont="1" applyFill="1" applyBorder="1" applyAlignment="1" applyProtection="1">
      <alignment vertical="center"/>
      <protection locked="0"/>
    </xf>
    <xf numFmtId="0" fontId="5" fillId="3" borderId="48" xfId="3" applyNumberFormat="1" applyFont="1" applyFill="1" applyBorder="1" applyAlignment="1" applyProtection="1">
      <alignment horizontal="right" vertical="center"/>
      <protection locked="0"/>
    </xf>
    <xf numFmtId="0" fontId="5" fillId="3" borderId="61" xfId="3" applyNumberFormat="1" applyFont="1" applyFill="1" applyBorder="1" applyAlignment="1" applyProtection="1">
      <alignment vertical="center"/>
      <protection locked="0"/>
    </xf>
    <xf numFmtId="0" fontId="5" fillId="3" borderId="45" xfId="3" applyNumberFormat="1" applyFont="1" applyFill="1" applyBorder="1" applyAlignment="1" applyProtection="1">
      <alignment horizontal="right" vertical="center"/>
      <protection locked="0"/>
    </xf>
    <xf numFmtId="166" fontId="5" fillId="4" borderId="31" xfId="3" applyNumberFormat="1" applyFont="1" applyFill="1" applyBorder="1" applyAlignment="1" applyProtection="1">
      <alignment vertical="center" shrinkToFit="1"/>
      <protection locked="0"/>
    </xf>
    <xf numFmtId="170" fontId="5" fillId="3" borderId="26" xfId="3" applyNumberFormat="1" applyFont="1" applyFill="1" applyBorder="1" applyAlignment="1" applyProtection="1">
      <alignment vertical="center"/>
      <protection locked="0"/>
    </xf>
    <xf numFmtId="166" fontId="5" fillId="3" borderId="61" xfId="3" applyNumberFormat="1" applyFont="1" applyFill="1" applyBorder="1" applyAlignment="1" applyProtection="1">
      <alignment vertical="center"/>
      <protection locked="0"/>
    </xf>
    <xf numFmtId="0" fontId="5" fillId="3" borderId="61" xfId="3" applyNumberFormat="1" applyFont="1" applyFill="1" applyBorder="1" applyAlignment="1" applyProtection="1">
      <alignment horizontal="right" vertical="center"/>
      <protection locked="0"/>
    </xf>
    <xf numFmtId="0" fontId="5" fillId="3" borderId="62" xfId="3" applyNumberFormat="1" applyFont="1" applyFill="1" applyBorder="1" applyAlignment="1" applyProtection="1">
      <alignment vertical="center"/>
      <protection locked="0"/>
    </xf>
    <xf numFmtId="0" fontId="5" fillId="3" borderId="60" xfId="3" applyNumberFormat="1" applyFont="1" applyFill="1" applyBorder="1" applyAlignment="1" applyProtection="1">
      <alignment horizontal="right" vertical="center"/>
      <protection locked="0"/>
    </xf>
    <xf numFmtId="166" fontId="5" fillId="4" borderId="20" xfId="3" applyNumberFormat="1" applyFont="1" applyFill="1" applyBorder="1" applyAlignment="1" applyProtection="1">
      <alignment vertical="center" shrinkToFit="1"/>
      <protection locked="0"/>
    </xf>
    <xf numFmtId="170" fontId="5" fillId="3" borderId="37" xfId="3" applyNumberFormat="1" applyFont="1" applyFill="1" applyBorder="1" applyAlignment="1" applyProtection="1">
      <alignment vertical="center"/>
      <protection locked="0"/>
    </xf>
    <xf numFmtId="166" fontId="5" fillId="3" borderId="62" xfId="3" applyNumberFormat="1" applyFont="1" applyFill="1" applyBorder="1" applyAlignment="1" applyProtection="1">
      <alignment vertical="center"/>
      <protection locked="0"/>
    </xf>
    <xf numFmtId="0" fontId="5" fillId="3" borderId="62" xfId="3" applyNumberFormat="1" applyFont="1" applyFill="1" applyBorder="1" applyAlignment="1" applyProtection="1">
      <alignment horizontal="right" vertical="center"/>
      <protection locked="0"/>
    </xf>
    <xf numFmtId="0" fontId="5" fillId="0" borderId="0" xfId="3" applyNumberFormat="1" applyFont="1" applyFill="1" applyBorder="1" applyAlignment="1">
      <alignment horizontal="left" vertical="center"/>
    </xf>
    <xf numFmtId="172" fontId="9" fillId="5" borderId="41" xfId="4" applyNumberFormat="1" applyFont="1" applyFill="1" applyBorder="1" applyAlignment="1" applyProtection="1">
      <alignment horizontal="right" vertical="center" shrinkToFit="1"/>
      <protection locked="0"/>
    </xf>
    <xf numFmtId="5" fontId="9" fillId="5" borderId="41" xfId="4" applyNumberFormat="1" applyFont="1" applyFill="1" applyBorder="1" applyAlignment="1" applyProtection="1">
      <alignment horizontal="right" vertical="center" shrinkToFit="1"/>
      <protection locked="0"/>
    </xf>
    <xf numFmtId="172" fontId="13" fillId="4" borderId="41" xfId="4" applyNumberFormat="1" applyFont="1" applyFill="1" applyBorder="1" applyAlignment="1" applyProtection="1">
      <alignment horizontal="right" vertical="center" shrinkToFit="1"/>
      <protection locked="0"/>
    </xf>
    <xf numFmtId="5" fontId="13" fillId="4" borderId="41" xfId="4" applyNumberFormat="1" applyFont="1" applyFill="1" applyBorder="1" applyAlignment="1" applyProtection="1">
      <alignment horizontal="right" vertical="center" shrinkToFit="1"/>
      <protection locked="0"/>
    </xf>
    <xf numFmtId="0" fontId="30" fillId="3" borderId="5" xfId="3" applyNumberFormat="1" applyFont="1" applyFill="1" applyBorder="1" applyAlignment="1" applyProtection="1">
      <alignment horizontal="left" vertical="center"/>
      <protection locked="0"/>
    </xf>
    <xf numFmtId="0" fontId="30" fillId="3" borderId="5" xfId="3" applyNumberFormat="1" applyFont="1" applyFill="1" applyBorder="1" applyAlignment="1" applyProtection="1">
      <alignment horizontal="right" vertical="center"/>
      <protection locked="0"/>
    </xf>
    <xf numFmtId="0" fontId="13" fillId="3" borderId="5" xfId="3" applyNumberFormat="1" applyFont="1" applyFill="1" applyBorder="1" applyAlignment="1" applyProtection="1">
      <alignment horizontal="left" vertical="center"/>
      <protection locked="0"/>
    </xf>
    <xf numFmtId="0" fontId="13" fillId="3" borderId="5" xfId="3" applyNumberFormat="1" applyFont="1" applyFill="1" applyBorder="1" applyAlignment="1" applyProtection="1">
      <alignment horizontal="right" vertical="center"/>
      <protection locked="0"/>
    </xf>
    <xf numFmtId="0" fontId="4" fillId="0" borderId="0" xfId="3"/>
    <xf numFmtId="0" fontId="5" fillId="6" borderId="0" xfId="3" applyNumberFormat="1" applyFont="1" applyFill="1" applyBorder="1" applyAlignment="1" applyProtection="1">
      <alignment vertical="center"/>
      <protection hidden="1"/>
    </xf>
    <xf numFmtId="0" fontId="9" fillId="3" borderId="6" xfId="3" applyNumberFormat="1" applyFont="1" applyFill="1" applyBorder="1" applyAlignment="1">
      <alignment horizontal="center" vertical="center"/>
    </xf>
    <xf numFmtId="0" fontId="9" fillId="3" borderId="5" xfId="3" applyNumberFormat="1" applyFont="1" applyFill="1" applyBorder="1" applyAlignment="1">
      <alignment horizontal="right" vertical="center"/>
    </xf>
    <xf numFmtId="170" fontId="5" fillId="4" borderId="45" xfId="3" applyNumberFormat="1" applyFont="1" applyFill="1" applyBorder="1" applyAlignment="1" applyProtection="1">
      <alignment horizontal="right" vertical="center" shrinkToFit="1"/>
      <protection locked="0"/>
    </xf>
    <xf numFmtId="170" fontId="5" fillId="4" borderId="60" xfId="3" applyNumberFormat="1" applyFont="1" applyFill="1" applyBorder="1" applyAlignment="1" applyProtection="1">
      <alignment horizontal="right" vertical="center" shrinkToFit="1"/>
      <protection locked="0"/>
    </xf>
    <xf numFmtId="0" fontId="5" fillId="3" borderId="47" xfId="3" applyNumberFormat="1" applyFont="1" applyFill="1" applyBorder="1" applyAlignment="1" applyProtection="1">
      <alignment horizontal="centerContinuous" vertical="center" wrapText="1"/>
      <protection locked="0"/>
    </xf>
    <xf numFmtId="166" fontId="5" fillId="4" borderId="57" xfId="3" applyNumberFormat="1" applyFont="1" applyFill="1" applyBorder="1" applyAlignment="1" applyProtection="1">
      <alignment horizontal="right" vertical="center" shrinkToFit="1"/>
      <protection locked="0"/>
    </xf>
    <xf numFmtId="0" fontId="9" fillId="3" borderId="47" xfId="3" applyNumberFormat="1" applyFont="1" applyFill="1" applyBorder="1" applyAlignment="1">
      <alignment horizontal="centerContinuous" vertical="center"/>
    </xf>
    <xf numFmtId="170" fontId="9" fillId="5" borderId="43" xfId="3" applyNumberFormat="1" applyFont="1" applyFill="1" applyBorder="1" applyAlignment="1" applyProtection="1">
      <alignment horizontal="right" vertical="center" shrinkToFit="1"/>
      <protection locked="0"/>
    </xf>
    <xf numFmtId="170" fontId="9" fillId="5" borderId="46" xfId="3" applyNumberFormat="1" applyFont="1" applyFill="1" applyBorder="1" applyAlignment="1" applyProtection="1">
      <alignment horizontal="right" vertical="center" shrinkToFit="1"/>
      <protection locked="0"/>
    </xf>
    <xf numFmtId="173" fontId="5" fillId="4" borderId="22" xfId="3" applyNumberFormat="1" applyFont="1" applyFill="1" applyBorder="1" applyAlignment="1" applyProtection="1">
      <alignment horizontal="right" vertical="center" shrinkToFit="1"/>
      <protection locked="0"/>
    </xf>
    <xf numFmtId="175" fontId="9" fillId="5" borderId="43" xfId="5" applyNumberFormat="1" applyFont="1" applyFill="1" applyBorder="1" applyAlignment="1" applyProtection="1">
      <alignment horizontal="right" vertical="center" shrinkToFit="1"/>
    </xf>
    <xf numFmtId="175" fontId="5" fillId="4" borderId="23" xfId="5" applyNumberFormat="1" applyFont="1" applyFill="1" applyBorder="1" applyAlignment="1" applyProtection="1">
      <alignment horizontal="right" vertical="center" shrinkToFit="1"/>
    </xf>
    <xf numFmtId="175" fontId="5" fillId="4" borderId="30" xfId="5" applyNumberFormat="1" applyFont="1" applyFill="1" applyBorder="1" applyAlignment="1" applyProtection="1">
      <alignment horizontal="right" vertical="center" shrinkToFit="1"/>
    </xf>
    <xf numFmtId="175" fontId="5" fillId="4" borderId="19" xfId="5" applyNumberFormat="1" applyFont="1" applyFill="1" applyBorder="1" applyAlignment="1" applyProtection="1">
      <alignment horizontal="right" vertical="center" shrinkToFit="1"/>
    </xf>
    <xf numFmtId="0" fontId="5" fillId="3" borderId="48" xfId="3" applyNumberFormat="1" applyFont="1" applyFill="1" applyBorder="1" applyAlignment="1" applyProtection="1">
      <alignment horizontal="left" vertical="center" indent="4"/>
      <protection locked="0"/>
    </xf>
    <xf numFmtId="0" fontId="5" fillId="3" borderId="61" xfId="3" applyNumberFormat="1" applyFont="1" applyFill="1" applyBorder="1" applyAlignment="1" applyProtection="1">
      <alignment horizontal="left" vertical="center" indent="4"/>
      <protection locked="0"/>
    </xf>
    <xf numFmtId="0" fontId="5" fillId="3" borderId="62" xfId="3" applyNumberFormat="1" applyFont="1" applyFill="1" applyBorder="1" applyAlignment="1" applyProtection="1">
      <alignment horizontal="left" vertical="center" indent="4"/>
      <protection locked="0"/>
    </xf>
    <xf numFmtId="0" fontId="24" fillId="7" borderId="0" xfId="3" applyNumberFormat="1" applyFont="1" applyFill="1" applyBorder="1" applyAlignment="1">
      <alignment vertical="center"/>
    </xf>
    <xf numFmtId="0" fontId="25" fillId="8" borderId="0" xfId="3" applyNumberFormat="1" applyFont="1" applyFill="1" applyBorder="1" applyAlignment="1">
      <alignment vertical="center"/>
    </xf>
    <xf numFmtId="164" fontId="9" fillId="4" borderId="29" xfId="3" applyNumberFormat="1" applyFont="1" applyFill="1" applyBorder="1" applyAlignment="1" applyProtection="1">
      <alignment horizontal="right" vertical="center" shrinkToFit="1"/>
      <protection locked="0"/>
    </xf>
    <xf numFmtId="164" fontId="9" fillId="4" borderId="30" xfId="3" applyNumberFormat="1" applyFont="1" applyFill="1" applyBorder="1" applyAlignment="1" applyProtection="1">
      <alignment horizontal="right" vertical="center" shrinkToFit="1"/>
      <protection locked="0"/>
    </xf>
    <xf numFmtId="164" fontId="9" fillId="4" borderId="31" xfId="3" applyNumberFormat="1" applyFont="1" applyFill="1" applyBorder="1" applyAlignment="1" applyProtection="1">
      <alignment horizontal="right" vertical="center" shrinkToFit="1"/>
      <protection locked="0"/>
    </xf>
    <xf numFmtId="0" fontId="19" fillId="8" borderId="0" xfId="3" applyFont="1" applyFill="1" applyAlignment="1" applyProtection="1">
      <alignment horizontal="left" vertical="top"/>
    </xf>
    <xf numFmtId="175" fontId="9" fillId="4" borderId="21" xfId="5" applyNumberFormat="1" applyFont="1" applyFill="1" applyBorder="1" applyAlignment="1" applyProtection="1">
      <alignment horizontal="right" vertical="center" shrinkToFit="1"/>
      <protection locked="0"/>
    </xf>
    <xf numFmtId="175" fontId="9" fillId="4" borderId="28" xfId="5" applyNumberFormat="1" applyFont="1" applyFill="1" applyBorder="1" applyAlignment="1" applyProtection="1">
      <alignment horizontal="right" vertical="center" shrinkToFit="1"/>
      <protection locked="0"/>
    </xf>
    <xf numFmtId="170" fontId="9" fillId="5" borderId="23" xfId="3" applyNumberFormat="1" applyFont="1" applyFill="1" applyBorder="1" applyAlignment="1" applyProtection="1">
      <alignment horizontal="right" vertical="center" shrinkToFit="1"/>
      <protection locked="0"/>
    </xf>
    <xf numFmtId="166" fontId="5" fillId="4" borderId="30" xfId="3" applyNumberFormat="1" applyFont="1" applyFill="1" applyBorder="1" applyAlignment="1" applyProtection="1">
      <alignment horizontal="right" vertical="center" shrinkToFit="1"/>
      <protection locked="0"/>
    </xf>
    <xf numFmtId="166" fontId="5" fillId="3" borderId="60" xfId="3" applyNumberFormat="1" applyFont="1" applyFill="1" applyBorder="1" applyAlignment="1" applyProtection="1">
      <alignment horizontal="right" vertical="center" shrinkToFit="1"/>
      <protection locked="0"/>
    </xf>
    <xf numFmtId="166" fontId="9" fillId="3" borderId="44" xfId="3" applyNumberFormat="1" applyFont="1" applyFill="1" applyBorder="1" applyAlignment="1" applyProtection="1">
      <alignment horizontal="right" vertical="center" shrinkToFit="1"/>
      <protection locked="0"/>
    </xf>
    <xf numFmtId="166" fontId="9" fillId="5" borderId="47" xfId="3" applyNumberFormat="1" applyFont="1" applyFill="1" applyBorder="1" applyAlignment="1" applyProtection="1">
      <alignment horizontal="right" vertical="center" shrinkToFit="1"/>
      <protection locked="0"/>
    </xf>
    <xf numFmtId="166" fontId="9" fillId="4" borderId="30" xfId="3" applyNumberFormat="1" applyFont="1" applyFill="1" applyBorder="1" applyAlignment="1" applyProtection="1">
      <alignment horizontal="right" vertical="center" shrinkToFit="1"/>
    </xf>
    <xf numFmtId="166" fontId="9" fillId="4" borderId="19" xfId="3" applyNumberFormat="1" applyFont="1" applyFill="1" applyBorder="1" applyAlignment="1" applyProtection="1">
      <alignment horizontal="right" vertical="center" shrinkToFit="1"/>
    </xf>
    <xf numFmtId="166" fontId="5" fillId="3" borderId="19" xfId="3" applyNumberFormat="1" applyFont="1" applyFill="1" applyBorder="1" applyAlignment="1" applyProtection="1">
      <alignment horizontal="right" vertical="center" shrinkToFit="1"/>
      <protection locked="0"/>
    </xf>
    <xf numFmtId="166" fontId="9" fillId="5" borderId="23" xfId="3" applyNumberFormat="1" applyFont="1" applyFill="1" applyBorder="1" applyAlignment="1" applyProtection="1">
      <alignment horizontal="right" vertical="center" shrinkToFit="1"/>
      <protection locked="0"/>
    </xf>
    <xf numFmtId="166" fontId="5" fillId="4" borderId="19" xfId="3" applyNumberFormat="1" applyFont="1" applyFill="1" applyBorder="1" applyAlignment="1" applyProtection="1">
      <alignment horizontal="right" vertical="center" shrinkToFit="1"/>
      <protection locked="0"/>
    </xf>
    <xf numFmtId="164" fontId="9" fillId="3" borderId="4" xfId="0" applyNumberFormat="1" applyFont="1" applyFill="1" applyBorder="1" applyAlignment="1" applyProtection="1">
      <alignment horizontal="right" vertical="center"/>
      <protection locked="0"/>
    </xf>
    <xf numFmtId="164" fontId="9" fillId="3" borderId="43" xfId="0" applyNumberFormat="1" applyFont="1" applyFill="1" applyBorder="1" applyAlignment="1" applyProtection="1">
      <alignment horizontal="right" vertical="center"/>
      <protection locked="0"/>
    </xf>
    <xf numFmtId="171" fontId="9" fillId="3" borderId="4" xfId="0" applyNumberFormat="1" applyFont="1" applyFill="1" applyBorder="1" applyAlignment="1" applyProtection="1">
      <alignment horizontal="right" vertical="center"/>
      <protection locked="0"/>
    </xf>
    <xf numFmtId="171" fontId="9" fillId="3" borderId="43" xfId="0" applyNumberFormat="1" applyFont="1" applyFill="1" applyBorder="1" applyAlignment="1" applyProtection="1">
      <alignment horizontal="right" vertical="center"/>
      <protection locked="0"/>
    </xf>
    <xf numFmtId="171" fontId="9" fillId="3" borderId="6" xfId="0" applyNumberFormat="1" applyFont="1" applyFill="1" applyBorder="1" applyAlignment="1" applyProtection="1">
      <alignment horizontal="right" vertical="center"/>
      <protection locked="0"/>
    </xf>
    <xf numFmtId="0" fontId="6" fillId="8" borderId="0" xfId="0" applyFont="1" applyFill="1" applyBorder="1" applyAlignment="1" applyProtection="1">
      <alignment horizontal="left" vertical="top" wrapText="1"/>
    </xf>
    <xf numFmtId="0" fontId="33" fillId="8" borderId="0" xfId="0" applyFont="1" applyFill="1" applyBorder="1" applyAlignment="1" applyProtection="1">
      <alignment horizontal="right" vertical="top" wrapText="1"/>
    </xf>
    <xf numFmtId="0" fontId="5" fillId="8" borderId="0" xfId="0" applyFont="1" applyFill="1" applyAlignment="1">
      <alignment horizontal="left" wrapText="1" indent="13"/>
    </xf>
    <xf numFmtId="174" fontId="9" fillId="4" borderId="23" xfId="6" applyNumberFormat="1" applyFont="1" applyFill="1" applyBorder="1" applyAlignment="1" applyProtection="1">
      <alignment horizontal="right" vertical="center" shrinkToFit="1"/>
    </xf>
    <xf numFmtId="166" fontId="9" fillId="5" borderId="23" xfId="3" applyNumberFormat="1" applyFont="1" applyFill="1" applyBorder="1" applyAlignment="1" applyProtection="1">
      <alignment horizontal="right" vertical="center" shrinkToFit="1"/>
    </xf>
    <xf numFmtId="166" fontId="9" fillId="4" borderId="24" xfId="3" applyNumberFormat="1" applyFont="1" applyFill="1" applyBorder="1" applyAlignment="1" applyProtection="1">
      <alignment horizontal="right" vertical="center" shrinkToFit="1"/>
    </xf>
    <xf numFmtId="174" fontId="9" fillId="4" borderId="56" xfId="6" applyNumberFormat="1" applyFont="1" applyFill="1" applyBorder="1" applyAlignment="1" applyProtection="1">
      <alignment horizontal="right" vertical="center" shrinkToFit="1"/>
    </xf>
    <xf numFmtId="166" fontId="9" fillId="4" borderId="17" xfId="3" applyNumberFormat="1" applyFont="1" applyFill="1" applyBorder="1" applyAlignment="1" applyProtection="1">
      <alignment horizontal="right" vertical="center" shrinkToFit="1"/>
    </xf>
    <xf numFmtId="166" fontId="9" fillId="4" borderId="18" xfId="3" applyNumberFormat="1" applyFont="1" applyFill="1" applyBorder="1" applyAlignment="1" applyProtection="1">
      <alignment horizontal="right" vertical="center" shrinkToFit="1"/>
    </xf>
    <xf numFmtId="0" fontId="5" fillId="3" borderId="42" xfId="3" applyNumberFormat="1" applyFont="1" applyFill="1" applyBorder="1" applyAlignment="1" applyProtection="1">
      <alignment horizontal="center" vertical="center" wrapText="1"/>
      <protection locked="0"/>
    </xf>
    <xf numFmtId="0" fontId="5" fillId="3" borderId="43" xfId="3" applyNumberFormat="1" applyFont="1" applyFill="1" applyBorder="1" applyAlignment="1" applyProtection="1">
      <alignment horizontal="center" vertical="center" wrapText="1"/>
      <protection locked="0"/>
    </xf>
    <xf numFmtId="0" fontId="9" fillId="3" borderId="75" xfId="3" applyNumberFormat="1" applyFont="1" applyFill="1" applyBorder="1" applyAlignment="1">
      <alignment horizontal="centerContinuous" vertical="center"/>
    </xf>
    <xf numFmtId="0" fontId="9" fillId="3" borderId="46" xfId="3" applyNumberFormat="1" applyFont="1" applyFill="1" applyBorder="1" applyAlignment="1">
      <alignment horizontal="centerContinuous" vertical="center"/>
    </xf>
    <xf numFmtId="0" fontId="8" fillId="8" borderId="0" xfId="3" applyNumberFormat="1" applyFont="1" applyFill="1" applyBorder="1" applyAlignment="1">
      <alignment horizontal="centerContinuous" vertical="center"/>
    </xf>
    <xf numFmtId="164" fontId="5" fillId="2" borderId="0" xfId="3" applyNumberFormat="1" applyFont="1" applyFill="1" applyAlignment="1" applyProtection="1">
      <alignment vertical="center"/>
    </xf>
    <xf numFmtId="166" fontId="5" fillId="2" borderId="0" xfId="3" applyNumberFormat="1" applyFont="1" applyFill="1" applyAlignment="1" applyProtection="1">
      <alignment vertical="center"/>
      <protection hidden="1"/>
    </xf>
    <xf numFmtId="174" fontId="25" fillId="0" borderId="0" xfId="6" applyNumberFormat="1" applyFont="1" applyFill="1" applyBorder="1" applyAlignment="1">
      <alignment vertical="center"/>
    </xf>
    <xf numFmtId="166" fontId="9" fillId="3" borderId="44" xfId="0" applyNumberFormat="1" applyFont="1" applyFill="1" applyBorder="1" applyAlignment="1" applyProtection="1">
      <alignment horizontal="right" vertical="center" shrinkToFit="1"/>
      <protection locked="0"/>
    </xf>
    <xf numFmtId="166" fontId="5" fillId="3" borderId="60" xfId="0" applyNumberFormat="1" applyFont="1" applyFill="1" applyBorder="1" applyAlignment="1" applyProtection="1">
      <alignment horizontal="right" vertical="center" shrinkToFit="1"/>
      <protection locked="0"/>
    </xf>
    <xf numFmtId="166" fontId="9" fillId="5" borderId="44" xfId="0" applyNumberFormat="1" applyFont="1" applyFill="1" applyBorder="1" applyAlignment="1" applyProtection="1">
      <alignment horizontal="right" vertical="center" shrinkToFit="1"/>
      <protection locked="0"/>
    </xf>
    <xf numFmtId="166" fontId="5" fillId="4" borderId="60" xfId="0" applyNumberFormat="1" applyFont="1" applyFill="1" applyBorder="1" applyAlignment="1" applyProtection="1">
      <alignment horizontal="right" vertical="center" shrinkToFit="1"/>
      <protection locked="0"/>
    </xf>
    <xf numFmtId="166" fontId="9" fillId="3" borderId="23" xfId="0" applyNumberFormat="1" applyFont="1" applyFill="1" applyBorder="1" applyAlignment="1" applyProtection="1">
      <alignment horizontal="right" vertical="center" shrinkToFit="1"/>
      <protection locked="0"/>
    </xf>
    <xf numFmtId="166" fontId="5" fillId="3" borderId="19" xfId="0" applyNumberFormat="1" applyFont="1" applyFill="1" applyBorder="1" applyAlignment="1" applyProtection="1">
      <alignment horizontal="right" vertical="center" shrinkToFit="1"/>
      <protection locked="0"/>
    </xf>
    <xf numFmtId="166" fontId="9" fillId="5" borderId="23" xfId="0" applyNumberFormat="1" applyFont="1" applyFill="1" applyBorder="1" applyAlignment="1" applyProtection="1">
      <alignment horizontal="right" vertical="center" shrinkToFit="1"/>
      <protection locked="0"/>
    </xf>
    <xf numFmtId="166" fontId="5" fillId="4" borderId="56" xfId="0" applyNumberFormat="1" applyFont="1" applyFill="1" applyBorder="1" applyAlignment="1" applyProtection="1">
      <alignment horizontal="right" vertical="center" shrinkToFit="1"/>
      <protection locked="0"/>
    </xf>
    <xf numFmtId="166" fontId="5" fillId="4" borderId="18" xfId="0" applyNumberFormat="1" applyFont="1" applyFill="1" applyBorder="1" applyAlignment="1" applyProtection="1">
      <alignment horizontal="right" vertical="center" shrinkToFit="1"/>
      <protection locked="0"/>
    </xf>
    <xf numFmtId="0" fontId="9" fillId="3" borderId="5" xfId="0" applyNumberFormat="1" applyFont="1" applyFill="1" applyBorder="1" applyAlignment="1">
      <alignment horizontal="centerContinuous" vertical="center"/>
    </xf>
    <xf numFmtId="166" fontId="5" fillId="4" borderId="45" xfId="0" applyNumberFormat="1" applyFont="1" applyFill="1" applyBorder="1" applyAlignment="1" applyProtection="1">
      <alignment horizontal="right" vertical="center" shrinkToFit="1"/>
      <protection locked="0"/>
    </xf>
    <xf numFmtId="0" fontId="36" fillId="0" borderId="0" xfId="0" applyFont="1"/>
    <xf numFmtId="164" fontId="9" fillId="3" borderId="47" xfId="0" applyNumberFormat="1" applyFont="1" applyFill="1" applyBorder="1" applyAlignment="1" applyProtection="1">
      <alignment horizontal="right" vertical="center"/>
      <protection locked="0"/>
    </xf>
    <xf numFmtId="174" fontId="9" fillId="3" borderId="43" xfId="6" applyNumberFormat="1" applyFont="1" applyFill="1" applyBorder="1" applyAlignment="1" applyProtection="1">
      <alignment horizontal="right" vertical="center"/>
      <protection locked="0"/>
    </xf>
    <xf numFmtId="174" fontId="9" fillId="3" borderId="47" xfId="6" applyNumberFormat="1" applyFont="1" applyFill="1" applyBorder="1" applyAlignment="1" applyProtection="1">
      <alignment horizontal="right" vertical="center"/>
      <protection locked="0"/>
    </xf>
    <xf numFmtId="0" fontId="5" fillId="3" borderId="60" xfId="3" applyNumberFormat="1" applyFont="1" applyFill="1" applyBorder="1" applyAlignment="1" applyProtection="1">
      <alignment horizontal="center" vertical="center" wrapText="1"/>
    </xf>
    <xf numFmtId="170" fontId="5" fillId="5" borderId="72" xfId="3" applyNumberFormat="1" applyFont="1" applyFill="1" applyBorder="1" applyAlignment="1" applyProtection="1">
      <alignment horizontal="right" vertical="center" shrinkToFit="1"/>
    </xf>
    <xf numFmtId="170" fontId="9" fillId="5" borderId="44" xfId="3" applyNumberFormat="1" applyFont="1" applyFill="1" applyBorder="1" applyAlignment="1" applyProtection="1">
      <alignment horizontal="right" vertical="center" shrinkToFit="1"/>
    </xf>
    <xf numFmtId="166" fontId="9" fillId="3" borderId="4" xfId="3" applyNumberFormat="1" applyFont="1" applyFill="1" applyBorder="1" applyAlignment="1">
      <alignment horizontal="centerContinuous" vertical="center"/>
    </xf>
    <xf numFmtId="166" fontId="9" fillId="3" borderId="5" xfId="3" applyNumberFormat="1" applyFont="1" applyFill="1" applyBorder="1" applyAlignment="1">
      <alignment horizontal="centerContinuous" vertical="center"/>
    </xf>
    <xf numFmtId="166" fontId="9" fillId="3" borderId="6" xfId="3" applyNumberFormat="1" applyFont="1" applyFill="1" applyBorder="1" applyAlignment="1">
      <alignment horizontal="centerContinuous" vertical="center"/>
    </xf>
    <xf numFmtId="0" fontId="5" fillId="2" borderId="0" xfId="3" applyFont="1" applyFill="1" applyAlignment="1" applyProtection="1">
      <alignment vertical="center"/>
      <protection hidden="1"/>
    </xf>
    <xf numFmtId="164" fontId="5" fillId="2" borderId="0" xfId="3" applyNumberFormat="1" applyFont="1" applyFill="1" applyAlignment="1" applyProtection="1">
      <alignment vertical="center"/>
      <protection hidden="1"/>
    </xf>
    <xf numFmtId="170" fontId="5" fillId="2" borderId="0" xfId="3" applyNumberFormat="1" applyFont="1" applyFill="1" applyAlignment="1" applyProtection="1">
      <alignment vertical="center"/>
      <protection hidden="1"/>
    </xf>
    <xf numFmtId="166" fontId="9" fillId="3" borderId="44" xfId="3" applyNumberFormat="1" applyFont="1" applyFill="1" applyBorder="1" applyAlignment="1" applyProtection="1">
      <alignment vertical="center" shrinkToFit="1"/>
      <protection locked="0"/>
    </xf>
    <xf numFmtId="166" fontId="5" fillId="3" borderId="45" xfId="3" applyNumberFormat="1" applyFont="1" applyFill="1" applyBorder="1" applyAlignment="1" applyProtection="1">
      <alignment vertical="center" shrinkToFit="1"/>
      <protection locked="0"/>
    </xf>
    <xf numFmtId="166" fontId="5" fillId="3" borderId="60" xfId="3" applyNumberFormat="1" applyFont="1" applyFill="1" applyBorder="1" applyAlignment="1" applyProtection="1">
      <alignment vertical="center" shrinkToFit="1"/>
      <protection locked="0"/>
    </xf>
    <xf numFmtId="166" fontId="5" fillId="4" borderId="44" xfId="3" applyNumberFormat="1" applyFont="1" applyFill="1" applyBorder="1" applyAlignment="1" applyProtection="1">
      <alignment vertical="center" shrinkToFit="1"/>
      <protection locked="0"/>
    </xf>
    <xf numFmtId="166" fontId="5" fillId="4" borderId="45" xfId="3" applyNumberFormat="1" applyFont="1" applyFill="1" applyBorder="1" applyAlignment="1" applyProtection="1">
      <alignment vertical="center" shrinkToFit="1"/>
      <protection locked="0"/>
    </xf>
    <xf numFmtId="166" fontId="9" fillId="5" borderId="45" xfId="3" applyNumberFormat="1" applyFont="1" applyFill="1" applyBorder="1" applyAlignment="1" applyProtection="1">
      <alignment vertical="center" shrinkToFit="1"/>
      <protection locked="0"/>
    </xf>
    <xf numFmtId="166" fontId="5" fillId="4" borderId="60" xfId="3" applyNumberFormat="1" applyFont="1" applyFill="1" applyBorder="1" applyAlignment="1" applyProtection="1">
      <alignment vertical="center" shrinkToFit="1"/>
      <protection locked="0"/>
    </xf>
    <xf numFmtId="0" fontId="5" fillId="3" borderId="46" xfId="3" applyNumberFormat="1" applyFont="1" applyFill="1" applyBorder="1" applyAlignment="1" applyProtection="1">
      <alignment vertical="center" wrapText="1"/>
      <protection locked="0"/>
    </xf>
    <xf numFmtId="0" fontId="5" fillId="3" borderId="47" xfId="3" applyNumberFormat="1" applyFont="1" applyFill="1" applyBorder="1" applyAlignment="1" applyProtection="1">
      <alignment vertical="center" wrapText="1"/>
      <protection locked="0"/>
    </xf>
    <xf numFmtId="166" fontId="9" fillId="5" borderId="47" xfId="3" applyNumberFormat="1" applyFont="1" applyFill="1" applyBorder="1" applyAlignment="1" applyProtection="1">
      <alignment vertical="center" shrinkToFit="1"/>
      <protection locked="0"/>
    </xf>
    <xf numFmtId="166" fontId="9" fillId="5" borderId="24" xfId="3" applyNumberFormat="1" applyFont="1" applyFill="1" applyBorder="1" applyAlignment="1" applyProtection="1">
      <alignment vertical="center" shrinkToFit="1"/>
      <protection locked="0"/>
    </xf>
    <xf numFmtId="170" fontId="5" fillId="0" borderId="0" xfId="3" applyNumberFormat="1" applyFont="1" applyFill="1" applyBorder="1" applyAlignment="1" applyProtection="1">
      <alignment vertical="center"/>
    </xf>
    <xf numFmtId="170" fontId="5" fillId="4" borderId="77" xfId="3" applyNumberFormat="1" applyFont="1" applyFill="1" applyBorder="1" applyAlignment="1" applyProtection="1">
      <alignment horizontal="right" vertical="center" shrinkToFit="1"/>
      <protection locked="0"/>
    </xf>
    <xf numFmtId="170" fontId="5" fillId="4" borderId="78" xfId="3" applyNumberFormat="1" applyFont="1" applyFill="1" applyBorder="1" applyAlignment="1" applyProtection="1">
      <alignment horizontal="right" vertical="center" shrinkToFit="1"/>
      <protection locked="0"/>
    </xf>
    <xf numFmtId="170" fontId="5" fillId="4" borderId="79" xfId="3" applyNumberFormat="1" applyFont="1" applyFill="1" applyBorder="1" applyAlignment="1" applyProtection="1">
      <alignment horizontal="right" vertical="center" shrinkToFit="1"/>
      <protection locked="0"/>
    </xf>
    <xf numFmtId="170" fontId="5" fillId="4" borderId="73" xfId="3" applyNumberFormat="1" applyFont="1" applyFill="1" applyBorder="1" applyAlignment="1" applyProtection="1">
      <alignment horizontal="right" vertical="center" shrinkToFit="1"/>
      <protection locked="0"/>
    </xf>
    <xf numFmtId="170" fontId="5" fillId="4" borderId="66" xfId="3" applyNumberFormat="1" applyFont="1" applyFill="1" applyBorder="1" applyAlignment="1" applyProtection="1">
      <alignment horizontal="right" vertical="center" shrinkToFit="1"/>
      <protection locked="0"/>
    </xf>
    <xf numFmtId="0" fontId="5" fillId="10" borderId="0" xfId="3" applyNumberFormat="1" applyFont="1" applyFill="1" applyAlignment="1" applyProtection="1">
      <alignment vertical="center"/>
      <protection hidden="1"/>
    </xf>
    <xf numFmtId="0" fontId="0" fillId="10" borderId="0" xfId="0" applyFill="1"/>
    <xf numFmtId="174" fontId="5" fillId="0" borderId="0" xfId="3" applyNumberFormat="1" applyFont="1" applyFill="1" applyBorder="1" applyAlignment="1" applyProtection="1">
      <alignment horizontal="right" vertical="center"/>
      <protection locked="0"/>
    </xf>
    <xf numFmtId="166" fontId="9" fillId="9" borderId="42" xfId="3" applyNumberFormat="1" applyFont="1" applyFill="1" applyBorder="1" applyAlignment="1" applyProtection="1">
      <alignment horizontal="right" vertical="center" shrinkToFit="1"/>
      <protection locked="0"/>
    </xf>
    <xf numFmtId="0" fontId="5" fillId="10" borderId="0" xfId="3" applyNumberFormat="1" applyFont="1" applyFill="1" applyAlignment="1" applyProtection="1">
      <alignment vertical="center"/>
    </xf>
    <xf numFmtId="0" fontId="5" fillId="10" borderId="0" xfId="3" applyNumberFormat="1" applyFont="1" applyFill="1" applyBorder="1" applyAlignment="1" applyProtection="1">
      <alignment vertical="center"/>
    </xf>
    <xf numFmtId="0" fontId="26" fillId="10" borderId="0" xfId="3" applyNumberFormat="1" applyFont="1" applyFill="1" applyBorder="1" applyAlignment="1" applyProtection="1">
      <alignment vertical="center"/>
      <protection hidden="1"/>
    </xf>
    <xf numFmtId="0" fontId="16" fillId="10" borderId="0" xfId="3" applyNumberFormat="1" applyFont="1" applyFill="1" applyBorder="1" applyAlignment="1" applyProtection="1">
      <alignment horizontal="left" vertical="center"/>
      <protection locked="0"/>
    </xf>
    <xf numFmtId="0" fontId="18" fillId="10" borderId="0" xfId="3" applyNumberFormat="1" applyFont="1" applyFill="1" applyBorder="1" applyAlignment="1" applyProtection="1">
      <alignment horizontal="left" vertical="center"/>
      <protection locked="0"/>
    </xf>
    <xf numFmtId="170" fontId="5" fillId="10" borderId="0" xfId="3" applyNumberFormat="1" applyFont="1" applyFill="1" applyBorder="1" applyAlignment="1" applyProtection="1">
      <alignment vertical="center"/>
    </xf>
    <xf numFmtId="0" fontId="5" fillId="0" borderId="0" xfId="3" applyNumberFormat="1" applyFont="1" applyFill="1" applyAlignment="1" applyProtection="1">
      <alignment vertical="center"/>
      <protection hidden="1"/>
    </xf>
    <xf numFmtId="0" fontId="5" fillId="0" borderId="0" xfId="3" applyNumberFormat="1" applyFont="1" applyFill="1" applyBorder="1" applyAlignment="1" applyProtection="1">
      <alignment vertical="center"/>
      <protection hidden="1"/>
    </xf>
    <xf numFmtId="0" fontId="5" fillId="10" borderId="0" xfId="7" applyFont="1" applyFill="1" applyAlignment="1">
      <alignment horizontal="justify" wrapText="1"/>
    </xf>
    <xf numFmtId="0" fontId="36" fillId="10" borderId="0" xfId="0" applyFont="1" applyFill="1"/>
    <xf numFmtId="0" fontId="36" fillId="10" borderId="0" xfId="0" applyFont="1" applyFill="1" applyAlignment="1">
      <alignment wrapText="1"/>
    </xf>
    <xf numFmtId="165" fontId="5" fillId="2" borderId="0" xfId="3" applyNumberFormat="1" applyFont="1" applyFill="1" applyAlignment="1" applyProtection="1">
      <alignment vertical="center"/>
      <protection hidden="1"/>
    </xf>
    <xf numFmtId="176" fontId="5" fillId="0" borderId="0" xfId="3" applyNumberFormat="1" applyFont="1" applyFill="1" applyAlignment="1" applyProtection="1">
      <alignment vertical="center"/>
      <protection locked="0"/>
    </xf>
    <xf numFmtId="174" fontId="5" fillId="0" borderId="0" xfId="6" applyNumberFormat="1" applyFont="1" applyFill="1" applyAlignment="1" applyProtection="1">
      <alignment vertical="center"/>
      <protection locked="0"/>
    </xf>
    <xf numFmtId="0" fontId="5" fillId="3" borderId="26" xfId="3" applyNumberFormat="1" applyFont="1" applyFill="1" applyBorder="1" applyAlignment="1" applyProtection="1">
      <alignment horizontal="left" vertical="center" indent="1"/>
      <protection locked="0"/>
    </xf>
    <xf numFmtId="0" fontId="5" fillId="3" borderId="26" xfId="3" applyNumberFormat="1" applyFont="1" applyFill="1" applyBorder="1" applyAlignment="1" applyProtection="1">
      <alignment horizontal="left" vertical="center"/>
      <protection locked="0"/>
    </xf>
    <xf numFmtId="0" fontId="5" fillId="3" borderId="27" xfId="3" applyNumberFormat="1" applyFont="1" applyFill="1" applyBorder="1" applyAlignment="1" applyProtection="1">
      <alignment horizontal="left" vertical="center"/>
      <protection locked="0"/>
    </xf>
    <xf numFmtId="177" fontId="5" fillId="2" borderId="0" xfId="3" applyNumberFormat="1" applyFont="1" applyFill="1" applyAlignment="1" applyProtection="1">
      <alignment vertical="center"/>
      <protection hidden="1"/>
    </xf>
    <xf numFmtId="0" fontId="5" fillId="0" borderId="0" xfId="3" applyFont="1" applyFill="1" applyAlignment="1" applyProtection="1">
      <alignment horizontal="center" vertical="center" wrapText="1"/>
      <protection locked="0"/>
    </xf>
    <xf numFmtId="0" fontId="5" fillId="3" borderId="17" xfId="3" applyFont="1" applyFill="1" applyBorder="1" applyAlignment="1" applyProtection="1">
      <alignment horizontal="center" vertical="center" wrapText="1"/>
      <protection locked="0"/>
    </xf>
    <xf numFmtId="0" fontId="5" fillId="3" borderId="18" xfId="3" applyFont="1" applyFill="1" applyBorder="1" applyAlignment="1" applyProtection="1">
      <alignment horizontal="center" vertical="center" wrapText="1"/>
      <protection locked="0"/>
    </xf>
    <xf numFmtId="179" fontId="9" fillId="5" borderId="42" xfId="3" applyNumberFormat="1" applyFont="1" applyFill="1" applyBorder="1" applyAlignment="1" applyProtection="1">
      <alignment horizontal="right" vertical="center" shrinkToFit="1"/>
      <protection locked="0"/>
    </xf>
    <xf numFmtId="179" fontId="5" fillId="4" borderId="42" xfId="3" applyNumberFormat="1" applyFont="1" applyFill="1" applyBorder="1" applyAlignment="1" applyProtection="1">
      <alignment horizontal="right" vertical="center" shrinkToFit="1"/>
      <protection locked="0"/>
    </xf>
    <xf numFmtId="179" fontId="9" fillId="9" borderId="42" xfId="3" applyNumberFormat="1" applyFont="1" applyFill="1" applyBorder="1" applyAlignment="1" applyProtection="1">
      <alignment horizontal="right" vertical="center" shrinkToFit="1"/>
      <protection locked="0"/>
    </xf>
    <xf numFmtId="0" fontId="9" fillId="2" borderId="0" xfId="3" applyFont="1" applyFill="1" applyAlignment="1" applyProtection="1">
      <alignment vertical="center"/>
    </xf>
    <xf numFmtId="170" fontId="9" fillId="5" borderId="72" xfId="3" applyNumberFormat="1" applyFont="1" applyFill="1" applyBorder="1" applyAlignment="1" applyProtection="1">
      <alignment horizontal="right" vertical="center" shrinkToFit="1"/>
    </xf>
    <xf numFmtId="166" fontId="9" fillId="5" borderId="42" xfId="0" applyNumberFormat="1" applyFont="1" applyFill="1" applyBorder="1" applyAlignment="1" applyProtection="1">
      <alignment horizontal="right" vertical="center" shrinkToFit="1"/>
    </xf>
    <xf numFmtId="166" fontId="5" fillId="4" borderId="22" xfId="0" applyNumberFormat="1" applyFont="1" applyFill="1" applyBorder="1" applyAlignment="1" applyProtection="1">
      <alignment horizontal="right" vertical="center" shrinkToFit="1"/>
    </xf>
    <xf numFmtId="166" fontId="5" fillId="4" borderId="29" xfId="0" applyNumberFormat="1" applyFont="1" applyFill="1" applyBorder="1" applyAlignment="1" applyProtection="1">
      <alignment horizontal="right" vertical="center" shrinkToFit="1"/>
    </xf>
    <xf numFmtId="164" fontId="9" fillId="5" borderId="42" xfId="0" applyNumberFormat="1" applyFont="1" applyFill="1" applyBorder="1" applyAlignment="1" applyProtection="1">
      <alignment horizontal="right" vertical="center" shrinkToFit="1"/>
    </xf>
    <xf numFmtId="164" fontId="5" fillId="4" borderId="22" xfId="0" applyNumberFormat="1" applyFont="1" applyFill="1" applyBorder="1" applyAlignment="1" applyProtection="1">
      <alignment horizontal="right" vertical="center" shrinkToFit="1"/>
    </xf>
    <xf numFmtId="164" fontId="5" fillId="4" borderId="29" xfId="0" applyNumberFormat="1" applyFont="1" applyFill="1" applyBorder="1" applyAlignment="1" applyProtection="1">
      <alignment horizontal="right" vertical="center" shrinkToFit="1"/>
    </xf>
    <xf numFmtId="164" fontId="5" fillId="4" borderId="49" xfId="0" applyNumberFormat="1" applyFont="1" applyFill="1" applyBorder="1" applyAlignment="1" applyProtection="1">
      <alignment horizontal="right" vertical="center" shrinkToFit="1"/>
    </xf>
    <xf numFmtId="0" fontId="43" fillId="2" borderId="0" xfId="3" applyNumberFormat="1" applyFont="1" applyFill="1" applyAlignment="1" applyProtection="1">
      <alignment vertical="center"/>
      <protection hidden="1"/>
    </xf>
    <xf numFmtId="0" fontId="17" fillId="8" borderId="0" xfId="7" applyFont="1" applyFill="1" applyAlignment="1">
      <alignment horizontal="right" wrapText="1"/>
    </xf>
    <xf numFmtId="166" fontId="5" fillId="4" borderId="19" xfId="0" applyNumberFormat="1" applyFont="1" applyFill="1" applyBorder="1" applyAlignment="1" applyProtection="1">
      <alignment horizontal="right" vertical="center" shrinkToFit="1"/>
      <protection locked="0"/>
    </xf>
    <xf numFmtId="0" fontId="15" fillId="0" borderId="0" xfId="3" applyNumberFormat="1" applyFont="1" applyFill="1" applyBorder="1" applyAlignment="1" applyProtection="1">
      <alignment vertical="center"/>
    </xf>
    <xf numFmtId="0" fontId="18" fillId="6" borderId="0" xfId="3" applyNumberFormat="1" applyFont="1" applyFill="1" applyBorder="1" applyAlignment="1" applyProtection="1">
      <alignment horizontal="right" vertical="center"/>
      <protection locked="0"/>
    </xf>
    <xf numFmtId="0" fontId="5" fillId="3" borderId="38" xfId="3" applyNumberFormat="1" applyFont="1" applyFill="1" applyBorder="1" applyAlignment="1" applyProtection="1">
      <alignment horizontal="right" vertical="center"/>
      <protection locked="0"/>
    </xf>
    <xf numFmtId="0" fontId="9" fillId="3" borderId="78" xfId="3" applyNumberFormat="1" applyFont="1" applyFill="1" applyBorder="1" applyAlignment="1" applyProtection="1">
      <alignment horizontal="centerContinuous" vertical="center" wrapText="1"/>
      <protection locked="0"/>
    </xf>
    <xf numFmtId="0" fontId="9" fillId="3" borderId="0" xfId="3" applyNumberFormat="1" applyFont="1" applyFill="1" applyBorder="1" applyAlignment="1" applyProtection="1">
      <alignment horizontal="centerContinuous" vertical="center" wrapText="1"/>
      <protection locked="0"/>
    </xf>
    <xf numFmtId="0" fontId="9" fillId="3" borderId="8" xfId="3" applyNumberFormat="1" applyFont="1" applyFill="1" applyBorder="1" applyAlignment="1" applyProtection="1">
      <alignment horizontal="centerContinuous" vertical="center" wrapText="1"/>
      <protection locked="0"/>
    </xf>
    <xf numFmtId="166" fontId="9" fillId="3" borderId="22" xfId="0" applyNumberFormat="1" applyFont="1" applyFill="1" applyBorder="1" applyAlignment="1" applyProtection="1">
      <alignment horizontal="right" vertical="center" shrinkToFit="1"/>
      <protection locked="0"/>
    </xf>
    <xf numFmtId="166" fontId="9" fillId="3" borderId="44" xfId="0" applyNumberFormat="1" applyFont="1" applyFill="1" applyBorder="1" applyAlignment="1" applyProtection="1">
      <alignment vertical="center" shrinkToFit="1"/>
      <protection locked="0"/>
    </xf>
    <xf numFmtId="166" fontId="9" fillId="3" borderId="24" xfId="3" applyNumberFormat="1" applyFont="1" applyFill="1" applyBorder="1" applyAlignment="1" applyProtection="1">
      <alignment vertical="center" shrinkToFit="1"/>
      <protection locked="0"/>
    </xf>
    <xf numFmtId="166" fontId="5" fillId="3" borderId="40" xfId="0" applyNumberFormat="1" applyFont="1" applyFill="1" applyBorder="1" applyAlignment="1" applyProtection="1">
      <alignment horizontal="right" vertical="center" shrinkToFit="1"/>
      <protection locked="0"/>
    </xf>
    <xf numFmtId="166" fontId="5" fillId="3" borderId="60" xfId="0" applyNumberFormat="1" applyFont="1" applyFill="1" applyBorder="1" applyAlignment="1" applyProtection="1">
      <alignment vertical="center" shrinkToFit="1"/>
      <protection locked="0"/>
    </xf>
    <xf numFmtId="166" fontId="5" fillId="3" borderId="20" xfId="3" applyNumberFormat="1" applyFont="1" applyFill="1" applyBorder="1" applyAlignment="1" applyProtection="1">
      <alignment vertical="center" shrinkToFit="1"/>
      <protection locked="0"/>
    </xf>
    <xf numFmtId="166" fontId="9" fillId="5" borderId="22" xfId="0" applyNumberFormat="1" applyFont="1" applyFill="1" applyBorder="1" applyAlignment="1" applyProtection="1">
      <alignment horizontal="right" vertical="center" shrinkToFit="1"/>
      <protection locked="0"/>
    </xf>
    <xf numFmtId="166" fontId="9" fillId="5" borderId="46" xfId="0" applyNumberFormat="1" applyFont="1" applyFill="1" applyBorder="1" applyAlignment="1" applyProtection="1">
      <alignment vertical="center" shrinkToFit="1"/>
      <protection locked="0"/>
    </xf>
    <xf numFmtId="166" fontId="9" fillId="5" borderId="44" xfId="0" applyNumberFormat="1" applyFont="1" applyFill="1" applyBorder="1" applyAlignment="1" applyProtection="1">
      <alignment vertical="center" shrinkToFit="1"/>
      <protection locked="0"/>
    </xf>
    <xf numFmtId="166" fontId="5" fillId="4" borderId="17" xfId="0" applyNumberFormat="1" applyFont="1" applyFill="1" applyBorder="1" applyAlignment="1" applyProtection="1">
      <alignment horizontal="right" vertical="center" shrinkToFit="1"/>
      <protection locked="0"/>
    </xf>
    <xf numFmtId="166" fontId="5" fillId="4" borderId="73" xfId="0" applyNumberFormat="1" applyFont="1" applyFill="1" applyBorder="1" applyAlignment="1" applyProtection="1">
      <alignment horizontal="right" vertical="center" shrinkToFit="1"/>
      <protection locked="0"/>
    </xf>
    <xf numFmtId="166" fontId="5" fillId="4" borderId="60" xfId="0" applyNumberFormat="1" applyFont="1" applyFill="1" applyBorder="1" applyAlignment="1" applyProtection="1">
      <alignment vertical="center" shrinkToFit="1"/>
      <protection locked="0"/>
    </xf>
    <xf numFmtId="170" fontId="9" fillId="5" borderId="75" xfId="3" applyNumberFormat="1" applyFont="1" applyFill="1" applyBorder="1" applyAlignment="1" applyProtection="1">
      <alignment vertical="center" shrinkToFit="1"/>
      <protection locked="0"/>
    </xf>
    <xf numFmtId="170" fontId="9" fillId="5" borderId="47" xfId="3" applyNumberFormat="1" applyFont="1" applyFill="1" applyBorder="1" applyAlignment="1" applyProtection="1">
      <alignment vertical="center" shrinkToFit="1"/>
      <protection locked="0"/>
    </xf>
    <xf numFmtId="170" fontId="9" fillId="5" borderId="74" xfId="3" applyNumberFormat="1" applyFont="1" applyFill="1" applyBorder="1" applyAlignment="1" applyProtection="1">
      <alignment vertical="center" shrinkToFit="1"/>
      <protection locked="0"/>
    </xf>
    <xf numFmtId="170" fontId="9" fillId="5" borderId="24" xfId="3" applyNumberFormat="1" applyFont="1" applyFill="1" applyBorder="1" applyAlignment="1" applyProtection="1">
      <alignment vertical="center" shrinkToFit="1"/>
      <protection locked="0"/>
    </xf>
    <xf numFmtId="170" fontId="9" fillId="9" borderId="40" xfId="3" applyNumberFormat="1" applyFont="1" applyFill="1" applyBorder="1" applyAlignment="1" applyProtection="1">
      <alignment horizontal="right" vertical="center" shrinkToFit="1"/>
      <protection locked="0"/>
    </xf>
    <xf numFmtId="170" fontId="9" fillId="9" borderId="19" xfId="3" applyNumberFormat="1" applyFont="1" applyFill="1" applyBorder="1" applyAlignment="1" applyProtection="1">
      <alignment vertical="center" shrinkToFit="1"/>
      <protection locked="0"/>
    </xf>
    <xf numFmtId="170" fontId="5" fillId="4" borderId="20" xfId="3" applyNumberFormat="1" applyFont="1" applyFill="1" applyBorder="1" applyAlignment="1" applyProtection="1">
      <alignment vertical="center" shrinkToFit="1"/>
      <protection locked="0"/>
    </xf>
    <xf numFmtId="170" fontId="9" fillId="5" borderId="77" xfId="3" applyNumberFormat="1" applyFont="1" applyFill="1" applyBorder="1" applyAlignment="1" applyProtection="1">
      <alignment horizontal="right" vertical="center" shrinkToFit="1"/>
      <protection locked="0"/>
    </xf>
    <xf numFmtId="170" fontId="9" fillId="5" borderId="56" xfId="3" applyNumberFormat="1" applyFont="1" applyFill="1" applyBorder="1" applyAlignment="1" applyProtection="1">
      <alignment horizontal="right" vertical="center" shrinkToFit="1"/>
      <protection locked="0"/>
    </xf>
    <xf numFmtId="170" fontId="9" fillId="5" borderId="46" xfId="3" applyNumberFormat="1" applyFont="1" applyFill="1" applyBorder="1" applyAlignment="1" applyProtection="1">
      <alignment vertical="center" shrinkToFit="1"/>
      <protection locked="0"/>
    </xf>
    <xf numFmtId="170" fontId="9" fillId="5" borderId="70" xfId="3" applyNumberFormat="1" applyFont="1" applyFill="1" applyBorder="1" applyAlignment="1" applyProtection="1">
      <alignment horizontal="right" vertical="center" shrinkToFit="1"/>
      <protection locked="0"/>
    </xf>
    <xf numFmtId="170" fontId="9" fillId="5" borderId="76" xfId="3" applyNumberFormat="1" applyFont="1" applyFill="1" applyBorder="1" applyAlignment="1" applyProtection="1">
      <alignment vertical="center" shrinkToFit="1"/>
      <protection locked="0"/>
    </xf>
    <xf numFmtId="170" fontId="9" fillId="5" borderId="71" xfId="3" applyNumberFormat="1" applyFont="1" applyFill="1" applyBorder="1" applyAlignment="1" applyProtection="1">
      <alignment vertical="center" shrinkToFit="1"/>
      <protection locked="0"/>
    </xf>
    <xf numFmtId="170" fontId="9" fillId="9" borderId="56" xfId="3" applyNumberFormat="1" applyFont="1" applyFill="1" applyBorder="1" applyAlignment="1" applyProtection="1">
      <alignment horizontal="right" vertical="center" shrinkToFit="1"/>
      <protection locked="0"/>
    </xf>
    <xf numFmtId="0" fontId="9" fillId="0" borderId="0" xfId="3" applyFont="1" applyFill="1" applyBorder="1" applyAlignment="1" applyProtection="1">
      <alignment vertical="center"/>
      <protection locked="0"/>
    </xf>
    <xf numFmtId="164" fontId="9" fillId="0" borderId="0" xfId="3" applyNumberFormat="1" applyFont="1" applyFill="1" applyBorder="1" applyAlignment="1" applyProtection="1">
      <alignment horizontal="right" vertical="center" shrinkToFit="1"/>
      <protection locked="0"/>
    </xf>
    <xf numFmtId="166" fontId="5" fillId="4" borderId="30" xfId="0" applyNumberFormat="1" applyFont="1" applyFill="1" applyBorder="1" applyAlignment="1" applyProtection="1">
      <alignment horizontal="right" vertical="center" shrinkToFit="1"/>
      <protection locked="0"/>
    </xf>
    <xf numFmtId="166" fontId="9" fillId="5" borderId="43" xfId="0" applyNumberFormat="1" applyFont="1" applyFill="1" applyBorder="1" applyAlignment="1" applyProtection="1">
      <alignment horizontal="right" vertical="center" shrinkToFit="1"/>
      <protection locked="0"/>
    </xf>
    <xf numFmtId="0" fontId="9" fillId="3" borderId="91" xfId="3" applyNumberFormat="1" applyFont="1" applyFill="1" applyBorder="1" applyAlignment="1" applyProtection="1">
      <alignment vertical="center" wrapText="1"/>
      <protection locked="0"/>
    </xf>
    <xf numFmtId="0" fontId="6" fillId="0" borderId="0" xfId="3" applyNumberFormat="1" applyFont="1" applyFill="1" applyBorder="1" applyAlignment="1">
      <alignment horizontal="left" vertical="top" wrapText="1"/>
    </xf>
    <xf numFmtId="0" fontId="5" fillId="8" borderId="0" xfId="3" applyNumberFormat="1" applyFont="1" applyFill="1" applyAlignment="1" applyProtection="1">
      <alignment vertical="center"/>
      <protection hidden="1"/>
    </xf>
    <xf numFmtId="166" fontId="9" fillId="5" borderId="44" xfId="3" applyNumberFormat="1" applyFont="1" applyFill="1" applyBorder="1" applyAlignment="1" applyProtection="1">
      <alignment horizontal="right" vertical="center" shrinkToFit="1"/>
    </xf>
    <xf numFmtId="166" fontId="5" fillId="5" borderId="72" xfId="3" applyNumberFormat="1" applyFont="1" applyFill="1" applyBorder="1" applyAlignment="1" applyProtection="1">
      <alignment horizontal="right" vertical="center" shrinkToFit="1"/>
    </xf>
    <xf numFmtId="166" fontId="5" fillId="5" borderId="73" xfId="3" applyNumberFormat="1" applyFont="1" applyFill="1" applyBorder="1" applyAlignment="1" applyProtection="1">
      <alignment horizontal="right" vertical="center" shrinkToFit="1"/>
    </xf>
    <xf numFmtId="179" fontId="5" fillId="5" borderId="30" xfId="3" applyNumberFormat="1" applyFont="1" applyFill="1" applyBorder="1" applyAlignment="1" applyProtection="1">
      <alignment horizontal="right" vertical="center" shrinkToFit="1"/>
    </xf>
    <xf numFmtId="179" fontId="5" fillId="5" borderId="72" xfId="3" applyNumberFormat="1" applyFont="1" applyFill="1" applyBorder="1" applyAlignment="1" applyProtection="1">
      <alignment horizontal="right" vertical="center" shrinkToFit="1"/>
    </xf>
    <xf numFmtId="179" fontId="5" fillId="5" borderId="31" xfId="3" applyNumberFormat="1" applyFont="1" applyFill="1" applyBorder="1" applyAlignment="1" applyProtection="1">
      <alignment horizontal="right" vertical="center" shrinkToFit="1"/>
    </xf>
    <xf numFmtId="179" fontId="5" fillId="5" borderId="19" xfId="3" applyNumberFormat="1" applyFont="1" applyFill="1" applyBorder="1" applyAlignment="1" applyProtection="1">
      <alignment horizontal="right" vertical="center" shrinkToFit="1"/>
    </xf>
    <xf numFmtId="179" fontId="5" fillId="5" borderId="73" xfId="3" applyNumberFormat="1" applyFont="1" applyFill="1" applyBorder="1" applyAlignment="1" applyProtection="1">
      <alignment horizontal="right" vertical="center" shrinkToFit="1"/>
    </xf>
    <xf numFmtId="179" fontId="5" fillId="5" borderId="20" xfId="3" applyNumberFormat="1" applyFont="1" applyFill="1" applyBorder="1" applyAlignment="1" applyProtection="1">
      <alignment horizontal="right" vertical="center" shrinkToFit="1"/>
    </xf>
    <xf numFmtId="176" fontId="36" fillId="0" borderId="0" xfId="0" applyNumberFormat="1" applyFont="1" applyFill="1"/>
    <xf numFmtId="3" fontId="36" fillId="0" borderId="0" xfId="0" applyNumberFormat="1" applyFont="1" applyFill="1"/>
    <xf numFmtId="164" fontId="5" fillId="5" borderId="30" xfId="3" applyNumberFormat="1" applyFont="1" applyFill="1" applyBorder="1" applyAlignment="1" applyProtection="1">
      <alignment horizontal="right" vertical="center" shrinkToFit="1"/>
    </xf>
    <xf numFmtId="164" fontId="9" fillId="4" borderId="56" xfId="3" applyNumberFormat="1" applyFont="1" applyFill="1" applyBorder="1" applyAlignment="1" applyProtection="1">
      <alignment horizontal="right" vertical="center" shrinkToFit="1"/>
    </xf>
    <xf numFmtId="164" fontId="5" fillId="5" borderId="72" xfId="3" applyNumberFormat="1" applyFont="1" applyFill="1" applyBorder="1" applyAlignment="1" applyProtection="1">
      <alignment horizontal="right" vertical="center" shrinkToFit="1"/>
    </xf>
    <xf numFmtId="178" fontId="5" fillId="5" borderId="30" xfId="3" applyNumberFormat="1" applyFont="1" applyFill="1" applyBorder="1" applyAlignment="1" applyProtection="1">
      <alignment horizontal="right" vertical="center" shrinkToFit="1"/>
    </xf>
    <xf numFmtId="178" fontId="5" fillId="5" borderId="72" xfId="3" applyNumberFormat="1" applyFont="1" applyFill="1" applyBorder="1" applyAlignment="1" applyProtection="1">
      <alignment horizontal="right" vertical="center" shrinkToFit="1"/>
    </xf>
    <xf numFmtId="178" fontId="5" fillId="5" borderId="31" xfId="3" applyNumberFormat="1" applyFont="1" applyFill="1" applyBorder="1" applyAlignment="1" applyProtection="1">
      <alignment horizontal="right" vertical="center" shrinkToFit="1"/>
    </xf>
    <xf numFmtId="173" fontId="5" fillId="5" borderId="30" xfId="3" applyNumberFormat="1" applyFont="1" applyFill="1" applyBorder="1" applyAlignment="1" applyProtection="1">
      <alignment horizontal="right" vertical="center" shrinkToFit="1"/>
    </xf>
    <xf numFmtId="173" fontId="5" fillId="5" borderId="72" xfId="3" applyNumberFormat="1" applyFont="1" applyFill="1" applyBorder="1" applyAlignment="1" applyProtection="1">
      <alignment horizontal="right" vertical="center" shrinkToFit="1"/>
    </xf>
    <xf numFmtId="173" fontId="5" fillId="5" borderId="31" xfId="3" applyNumberFormat="1" applyFont="1" applyFill="1" applyBorder="1" applyAlignment="1" applyProtection="1">
      <alignment horizontal="right" vertical="center" shrinkToFit="1"/>
    </xf>
    <xf numFmtId="179" fontId="5" fillId="5" borderId="60" xfId="3" applyNumberFormat="1" applyFont="1" applyFill="1" applyBorder="1" applyAlignment="1" applyProtection="1">
      <alignment horizontal="right" vertical="center" shrinkToFit="1"/>
    </xf>
    <xf numFmtId="0" fontId="18" fillId="0" borderId="92" xfId="3" applyNumberFormat="1" applyFont="1" applyFill="1" applyBorder="1" applyAlignment="1" applyProtection="1">
      <alignment vertical="center"/>
      <protection hidden="1"/>
    </xf>
    <xf numFmtId="0" fontId="5" fillId="12" borderId="25" xfId="3" applyNumberFormat="1" applyFont="1" applyFill="1" applyBorder="1" applyAlignment="1" applyProtection="1">
      <alignment vertical="center"/>
    </xf>
    <xf numFmtId="0" fontId="5" fillId="12" borderId="26" xfId="3" applyNumberFormat="1" applyFont="1" applyFill="1" applyBorder="1" applyAlignment="1" applyProtection="1">
      <alignment vertical="center"/>
    </xf>
    <xf numFmtId="170" fontId="5" fillId="11" borderId="45" xfId="3" applyNumberFormat="1" applyFont="1" applyFill="1" applyBorder="1" applyAlignment="1" applyProtection="1">
      <alignment horizontal="right" vertical="center" shrinkToFit="1"/>
    </xf>
    <xf numFmtId="170" fontId="5" fillId="11" borderId="31" xfId="3" applyNumberFormat="1" applyFont="1" applyFill="1" applyBorder="1" applyAlignment="1" applyProtection="1">
      <alignment horizontal="right" vertical="center" shrinkToFit="1"/>
    </xf>
    <xf numFmtId="175" fontId="5" fillId="9" borderId="30" xfId="5" applyNumberFormat="1" applyFont="1" applyFill="1" applyBorder="1" applyAlignment="1" applyProtection="1">
      <alignment horizontal="right" vertical="center" shrinkToFit="1"/>
    </xf>
    <xf numFmtId="164" fontId="9" fillId="11" borderId="67" xfId="3" applyNumberFormat="1" applyFont="1" applyFill="1" applyBorder="1" applyAlignment="1" applyProtection="1">
      <alignment horizontal="right" vertical="center" shrinkToFit="1"/>
    </xf>
    <xf numFmtId="164" fontId="9" fillId="9" borderId="67" xfId="3" applyNumberFormat="1" applyFont="1" applyFill="1" applyBorder="1" applyAlignment="1" applyProtection="1">
      <alignment horizontal="right" vertical="center" shrinkToFit="1"/>
    </xf>
    <xf numFmtId="0" fontId="9" fillId="3" borderId="7" xfId="3" applyNumberFormat="1" applyFont="1" applyFill="1" applyBorder="1" applyAlignment="1" applyProtection="1">
      <alignment vertical="center" wrapText="1"/>
      <protection locked="0"/>
    </xf>
    <xf numFmtId="0" fontId="9" fillId="3" borderId="13" xfId="3" applyNumberFormat="1" applyFont="1" applyFill="1" applyBorder="1" applyAlignment="1" applyProtection="1">
      <alignment vertical="center" wrapText="1"/>
      <protection locked="0"/>
    </xf>
    <xf numFmtId="0" fontId="18" fillId="0" borderId="92" xfId="3" applyNumberFormat="1" applyFont="1" applyFill="1" applyBorder="1" applyAlignment="1" applyProtection="1">
      <alignment horizontal="right" vertical="center"/>
      <protection hidden="1"/>
    </xf>
    <xf numFmtId="0" fontId="9" fillId="3" borderId="5" xfId="3" applyNumberFormat="1" applyFont="1" applyFill="1" applyBorder="1" applyAlignment="1" applyProtection="1">
      <alignment horizontal="left" vertical="center"/>
      <protection locked="0"/>
    </xf>
    <xf numFmtId="0" fontId="9" fillId="3" borderId="6" xfId="3" applyNumberFormat="1" applyFont="1" applyFill="1" applyBorder="1" applyAlignment="1" applyProtection="1">
      <alignment horizontal="left" vertical="center"/>
      <protection locked="0"/>
    </xf>
    <xf numFmtId="0" fontId="9" fillId="3" borderId="14" xfId="3" applyNumberFormat="1" applyFont="1" applyFill="1" applyBorder="1" applyAlignment="1" applyProtection="1">
      <alignment horizontal="left" vertical="center"/>
      <protection locked="0"/>
    </xf>
    <xf numFmtId="0" fontId="9" fillId="3" borderId="14" xfId="3" applyNumberFormat="1" applyFont="1" applyFill="1" applyBorder="1" applyAlignment="1" applyProtection="1">
      <alignment horizontal="right" vertical="center"/>
      <protection locked="0"/>
    </xf>
    <xf numFmtId="0" fontId="9" fillId="3" borderId="15" xfId="3" applyNumberFormat="1" applyFont="1" applyFill="1" applyBorder="1" applyAlignment="1" applyProtection="1">
      <alignment horizontal="left" vertical="center"/>
      <protection locked="0"/>
    </xf>
    <xf numFmtId="174" fontId="9" fillId="11" borderId="67" xfId="3" applyNumberFormat="1" applyFont="1" applyFill="1" applyBorder="1" applyAlignment="1" applyProtection="1">
      <alignment horizontal="right" vertical="center" shrinkToFit="1"/>
    </xf>
    <xf numFmtId="174" fontId="9" fillId="9" borderId="67" xfId="3" applyNumberFormat="1" applyFont="1" applyFill="1" applyBorder="1" applyAlignment="1" applyProtection="1">
      <alignment horizontal="right" vertical="center" shrinkToFit="1"/>
    </xf>
    <xf numFmtId="0" fontId="5" fillId="0" borderId="0" xfId="3" applyNumberFormat="1" applyFont="1" applyFill="1" applyBorder="1" applyAlignment="1">
      <alignment vertical="center"/>
    </xf>
    <xf numFmtId="0" fontId="5" fillId="3" borderId="41" xfId="3" applyNumberFormat="1" applyFont="1" applyFill="1" applyBorder="1" applyAlignment="1" applyProtection="1">
      <alignment horizontal="center" vertical="center" wrapText="1"/>
    </xf>
    <xf numFmtId="0" fontId="5" fillId="3" borderId="41" xfId="3" applyNumberFormat="1" applyFont="1" applyFill="1" applyBorder="1" applyAlignment="1" applyProtection="1">
      <alignment horizontal="center" vertical="center" wrapText="1"/>
      <protection locked="0"/>
    </xf>
    <xf numFmtId="166" fontId="9" fillId="11" borderId="67" xfId="3" applyNumberFormat="1" applyFont="1" applyFill="1" applyBorder="1" applyAlignment="1" applyProtection="1">
      <alignment horizontal="right" vertical="center" shrinkToFit="1"/>
    </xf>
    <xf numFmtId="166" fontId="9" fillId="9" borderId="67" xfId="3" applyNumberFormat="1" applyFont="1" applyFill="1" applyBorder="1" applyAlignment="1" applyProtection="1">
      <alignment horizontal="right" vertical="center" shrinkToFit="1"/>
    </xf>
    <xf numFmtId="0" fontId="5" fillId="3" borderId="62" xfId="3" applyNumberFormat="1" applyFont="1" applyFill="1" applyBorder="1" applyAlignment="1" applyProtection="1">
      <alignment horizontal="center" vertical="center" wrapText="1"/>
    </xf>
    <xf numFmtId="175" fontId="5" fillId="4" borderId="61" xfId="5" applyNumberFormat="1" applyFont="1" applyFill="1" applyBorder="1" applyAlignment="1" applyProtection="1">
      <alignment horizontal="right" vertical="center" shrinkToFit="1"/>
    </xf>
    <xf numFmtId="164" fontId="5" fillId="9" borderId="30" xfId="3" applyNumberFormat="1" applyFont="1" applyFill="1" applyBorder="1" applyAlignment="1" applyProtection="1">
      <alignment horizontal="right" vertical="center" shrinkToFit="1"/>
    </xf>
    <xf numFmtId="0" fontId="5" fillId="8" borderId="0" xfId="0" applyFont="1" applyFill="1" applyAlignment="1">
      <alignment horizontal="left" wrapText="1" indent="9"/>
    </xf>
    <xf numFmtId="0" fontId="5" fillId="8" borderId="0" xfId="7" applyFont="1" applyFill="1" applyAlignment="1">
      <alignment horizontal="justify" wrapText="1"/>
    </xf>
    <xf numFmtId="0" fontId="5" fillId="3" borderId="66" xfId="3" applyNumberFormat="1" applyFont="1" applyFill="1" applyBorder="1" applyAlignment="1" applyProtection="1">
      <alignment horizontal="center" vertical="center" wrapText="1"/>
      <protection locked="0"/>
    </xf>
    <xf numFmtId="0" fontId="5" fillId="3" borderId="17" xfId="3" applyNumberFormat="1" applyFont="1" applyFill="1" applyBorder="1" applyAlignment="1" applyProtection="1">
      <alignment horizontal="center" vertical="center" wrapText="1"/>
      <protection locked="0"/>
    </xf>
    <xf numFmtId="0" fontId="40" fillId="10" borderId="0" xfId="0" applyFont="1" applyFill="1"/>
    <xf numFmtId="0" fontId="71" fillId="10" borderId="0" xfId="7" applyFont="1" applyFill="1" applyAlignment="1">
      <alignment horizontal="justify" wrapText="1"/>
    </xf>
    <xf numFmtId="0" fontId="71" fillId="10" borderId="0" xfId="0" applyFont="1" applyFill="1"/>
    <xf numFmtId="166" fontId="5" fillId="9" borderId="30" xfId="3" applyNumberFormat="1" applyFont="1" applyFill="1" applyBorder="1" applyAlignment="1" applyProtection="1">
      <alignment horizontal="right" vertical="center" shrinkToFit="1"/>
    </xf>
    <xf numFmtId="0" fontId="8" fillId="0" borderId="0" xfId="3" applyNumberFormat="1" applyFont="1" applyFill="1" applyBorder="1" applyAlignment="1" applyProtection="1">
      <alignment horizontal="center" vertical="center"/>
    </xf>
    <xf numFmtId="0" fontId="5" fillId="3" borderId="50" xfId="3" applyNumberFormat="1" applyFont="1" applyFill="1" applyBorder="1" applyAlignment="1" applyProtection="1">
      <alignment horizontal="center" vertical="center" wrapText="1"/>
      <protection locked="0"/>
    </xf>
    <xf numFmtId="0" fontId="5" fillId="3" borderId="18" xfId="3" applyNumberFormat="1" applyFont="1" applyFill="1" applyBorder="1" applyAlignment="1" applyProtection="1">
      <alignment horizontal="center" vertical="center" wrapText="1"/>
      <protection locked="0"/>
    </xf>
    <xf numFmtId="0" fontId="5" fillId="3" borderId="66" xfId="3" applyNumberFormat="1" applyFont="1" applyFill="1" applyBorder="1" applyAlignment="1" applyProtection="1">
      <alignment horizontal="center" vertical="center" wrapText="1"/>
      <protection locked="0"/>
    </xf>
    <xf numFmtId="0" fontId="9" fillId="8" borderId="0" xfId="7" applyFont="1" applyFill="1" applyAlignment="1">
      <alignment horizontal="left" vertical="center" indent="2" shrinkToFit="1"/>
    </xf>
    <xf numFmtId="0" fontId="5" fillId="3" borderId="35" xfId="3" applyNumberFormat="1" applyFont="1" applyFill="1" applyBorder="1" applyAlignment="1" applyProtection="1">
      <alignment horizontal="right" vertical="center"/>
    </xf>
    <xf numFmtId="0" fontId="9" fillId="3" borderId="91" xfId="3" applyNumberFormat="1" applyFont="1" applyFill="1" applyBorder="1" applyAlignment="1" applyProtection="1">
      <alignment horizontal="centerContinuous" vertical="center" wrapText="1"/>
      <protection locked="0"/>
    </xf>
    <xf numFmtId="164" fontId="9" fillId="4" borderId="21" xfId="3" applyNumberFormat="1" applyFont="1" applyFill="1" applyBorder="1" applyAlignment="1" applyProtection="1">
      <alignment horizontal="right" vertical="center" shrinkToFit="1"/>
    </xf>
    <xf numFmtId="179" fontId="9" fillId="4" borderId="42" xfId="3" applyNumberFormat="1" applyFont="1" applyFill="1" applyBorder="1" applyAlignment="1" applyProtection="1">
      <alignment horizontal="right" vertical="center" shrinkToFit="1"/>
      <protection locked="0"/>
    </xf>
    <xf numFmtId="176" fontId="5" fillId="5" borderId="19" xfId="3" applyNumberFormat="1" applyFont="1" applyFill="1" applyBorder="1" applyAlignment="1" applyProtection="1">
      <alignment horizontal="right" vertical="center" shrinkToFit="1"/>
    </xf>
    <xf numFmtId="176" fontId="5" fillId="5" borderId="20" xfId="3" applyNumberFormat="1" applyFont="1" applyFill="1" applyBorder="1" applyAlignment="1" applyProtection="1">
      <alignment horizontal="right" vertical="center" shrinkToFit="1"/>
    </xf>
    <xf numFmtId="165" fontId="5" fillId="8" borderId="0" xfId="3" applyNumberFormat="1" applyFont="1" applyFill="1" applyAlignment="1" applyProtection="1">
      <alignment vertical="center"/>
      <protection hidden="1"/>
    </xf>
    <xf numFmtId="176" fontId="5" fillId="5" borderId="73" xfId="3" applyNumberFormat="1" applyFont="1" applyFill="1" applyBorder="1" applyAlignment="1" applyProtection="1">
      <alignment horizontal="right" vertical="center" shrinkToFit="1"/>
    </xf>
    <xf numFmtId="0" fontId="17" fillId="0" borderId="0" xfId="3" applyFont="1" applyFill="1" applyBorder="1" applyAlignment="1" applyProtection="1">
      <alignment vertical="center"/>
      <protection locked="0"/>
    </xf>
    <xf numFmtId="0" fontId="27" fillId="0" borderId="0" xfId="3" applyNumberFormat="1" applyFont="1" applyFill="1" applyBorder="1" applyAlignment="1" applyProtection="1">
      <alignment vertical="center"/>
    </xf>
    <xf numFmtId="0" fontId="5" fillId="3" borderId="1" xfId="3" applyNumberFormat="1" applyFont="1" applyFill="1" applyBorder="1" applyAlignment="1" applyProtection="1">
      <alignment vertical="center" wrapText="1"/>
      <protection locked="0"/>
    </xf>
    <xf numFmtId="0" fontId="5" fillId="3" borderId="5" xfId="3" applyNumberFormat="1" applyFont="1" applyFill="1" applyBorder="1" applyAlignment="1" applyProtection="1">
      <alignment horizontal="centerContinuous" vertical="center" wrapText="1"/>
      <protection locked="0"/>
    </xf>
    <xf numFmtId="0" fontId="5" fillId="3" borderId="49" xfId="3" applyNumberFormat="1" applyFont="1" applyFill="1" applyBorder="1" applyAlignment="1" applyProtection="1">
      <alignment horizontal="center" vertical="center" wrapText="1"/>
      <protection locked="0"/>
    </xf>
    <xf numFmtId="0" fontId="5" fillId="3" borderId="79" xfId="3" applyNumberFormat="1" applyFont="1" applyFill="1" applyBorder="1" applyAlignment="1" applyProtection="1">
      <alignment horizontal="center" vertical="center" wrapText="1"/>
      <protection locked="0"/>
    </xf>
    <xf numFmtId="164" fontId="5" fillId="4" borderId="28" xfId="3" applyNumberFormat="1" applyFont="1" applyFill="1" applyBorder="1" applyAlignment="1" applyProtection="1">
      <alignment horizontal="right" vertical="center" shrinkToFit="1"/>
    </xf>
    <xf numFmtId="166" fontId="5" fillId="4" borderId="57" xfId="3" applyNumberFormat="1" applyFont="1" applyFill="1" applyBorder="1" applyAlignment="1" applyProtection="1">
      <alignment horizontal="right" vertical="center" shrinkToFit="1"/>
    </xf>
    <xf numFmtId="164" fontId="5" fillId="4" borderId="57" xfId="3" applyNumberFormat="1" applyFont="1" applyFill="1" applyBorder="1" applyAlignment="1" applyProtection="1">
      <alignment horizontal="right" vertical="center" shrinkToFit="1"/>
    </xf>
    <xf numFmtId="178" fontId="5" fillId="4" borderId="28" xfId="3" applyNumberFormat="1" applyFont="1" applyFill="1" applyBorder="1" applyAlignment="1" applyProtection="1">
      <alignment horizontal="right" vertical="center" shrinkToFit="1"/>
    </xf>
    <xf numFmtId="178" fontId="5" fillId="4" borderId="55" xfId="3" applyNumberFormat="1" applyFont="1" applyFill="1" applyBorder="1" applyAlignment="1" applyProtection="1">
      <alignment horizontal="right" vertical="center" shrinkToFit="1"/>
    </xf>
    <xf numFmtId="178" fontId="5" fillId="4" borderId="56" xfId="3" applyNumberFormat="1" applyFont="1" applyFill="1" applyBorder="1" applyAlignment="1" applyProtection="1">
      <alignment horizontal="right" vertical="center" shrinkToFit="1"/>
    </xf>
    <xf numFmtId="178" fontId="5" fillId="4" borderId="57" xfId="3" applyNumberFormat="1" applyFont="1" applyFill="1" applyBorder="1" applyAlignment="1" applyProtection="1">
      <alignment horizontal="right" vertical="center" shrinkToFit="1"/>
    </xf>
    <xf numFmtId="179" fontId="5" fillId="4" borderId="28" xfId="3" applyNumberFormat="1" applyFont="1" applyFill="1" applyBorder="1" applyAlignment="1" applyProtection="1">
      <alignment horizontal="right" vertical="center" shrinkToFit="1"/>
    </xf>
    <xf numFmtId="179" fontId="5" fillId="4" borderId="55" xfId="3" applyNumberFormat="1" applyFont="1" applyFill="1" applyBorder="1" applyAlignment="1" applyProtection="1">
      <alignment horizontal="right" vertical="center" shrinkToFit="1"/>
    </xf>
    <xf numFmtId="179" fontId="5" fillId="4" borderId="56" xfId="3" applyNumberFormat="1" applyFont="1" applyFill="1" applyBorder="1" applyAlignment="1" applyProtection="1">
      <alignment horizontal="right" vertical="center" shrinkToFit="1"/>
    </xf>
    <xf numFmtId="179" fontId="5" fillId="4" borderId="57" xfId="3" applyNumberFormat="1" applyFont="1" applyFill="1" applyBorder="1" applyAlignment="1" applyProtection="1">
      <alignment horizontal="right" vertical="center" shrinkToFit="1"/>
    </xf>
    <xf numFmtId="173" fontId="5" fillId="4" borderId="28" xfId="3" applyNumberFormat="1" applyFont="1" applyFill="1" applyBorder="1" applyAlignment="1" applyProtection="1">
      <alignment horizontal="right" vertical="center" shrinkToFit="1"/>
    </xf>
    <xf numFmtId="173" fontId="5" fillId="4" borderId="55" xfId="3" applyNumberFormat="1" applyFont="1" applyFill="1" applyBorder="1" applyAlignment="1" applyProtection="1">
      <alignment horizontal="right" vertical="center" shrinkToFit="1"/>
    </xf>
    <xf numFmtId="173" fontId="5" fillId="4" borderId="56" xfId="3" applyNumberFormat="1" applyFont="1" applyFill="1" applyBorder="1" applyAlignment="1" applyProtection="1">
      <alignment horizontal="right" vertical="center" shrinkToFit="1"/>
    </xf>
    <xf numFmtId="173" fontId="5" fillId="4" borderId="57" xfId="3" applyNumberFormat="1" applyFont="1" applyFill="1" applyBorder="1" applyAlignment="1" applyProtection="1">
      <alignment horizontal="right" vertical="center" shrinkToFit="1"/>
    </xf>
    <xf numFmtId="179" fontId="5" fillId="4" borderId="39" xfId="3" applyNumberFormat="1" applyFont="1" applyFill="1" applyBorder="1" applyAlignment="1" applyProtection="1">
      <alignment horizontal="right" vertical="center" shrinkToFit="1"/>
    </xf>
    <xf numFmtId="179" fontId="5" fillId="4" borderId="40" xfId="3" applyNumberFormat="1" applyFont="1" applyFill="1" applyBorder="1" applyAlignment="1" applyProtection="1">
      <alignment horizontal="right" vertical="center" shrinkToFit="1"/>
    </xf>
    <xf numFmtId="179" fontId="5" fillId="4" borderId="19" xfId="3" applyNumberFormat="1" applyFont="1" applyFill="1" applyBorder="1" applyAlignment="1" applyProtection="1">
      <alignment horizontal="right" vertical="center" shrinkToFit="1"/>
    </xf>
    <xf numFmtId="179" fontId="5" fillId="4" borderId="20" xfId="3" applyNumberFormat="1" applyFont="1" applyFill="1" applyBorder="1" applyAlignment="1" applyProtection="1">
      <alignment horizontal="right" vertical="center" shrinkToFit="1"/>
    </xf>
    <xf numFmtId="179" fontId="5" fillId="4" borderId="17" xfId="3" applyNumberFormat="1" applyFont="1" applyFill="1" applyBorder="1" applyAlignment="1" applyProtection="1">
      <alignment horizontal="right" vertical="center" shrinkToFit="1"/>
    </xf>
    <xf numFmtId="179" fontId="5" fillId="4" borderId="18" xfId="3" applyNumberFormat="1" applyFont="1" applyFill="1" applyBorder="1" applyAlignment="1" applyProtection="1">
      <alignment horizontal="right" vertical="center" shrinkToFit="1"/>
    </xf>
    <xf numFmtId="179" fontId="5" fillId="4" borderId="66" xfId="3" applyNumberFormat="1" applyFont="1" applyFill="1" applyBorder="1" applyAlignment="1" applyProtection="1">
      <alignment horizontal="right" vertical="center" shrinkToFit="1"/>
    </xf>
    <xf numFmtId="176" fontId="5" fillId="4" borderId="39" xfId="3" applyNumberFormat="1" applyFont="1" applyFill="1" applyBorder="1" applyAlignment="1" applyProtection="1">
      <alignment horizontal="right" vertical="center" shrinkToFit="1"/>
    </xf>
    <xf numFmtId="176" fontId="5" fillId="4" borderId="17" xfId="3" applyNumberFormat="1" applyFont="1" applyFill="1" applyBorder="1" applyAlignment="1" applyProtection="1">
      <alignment horizontal="right" vertical="center" shrinkToFit="1"/>
    </xf>
    <xf numFmtId="176" fontId="5" fillId="4" borderId="18" xfId="3" applyNumberFormat="1" applyFont="1" applyFill="1" applyBorder="1" applyAlignment="1" applyProtection="1">
      <alignment horizontal="right" vertical="center" shrinkToFit="1"/>
    </xf>
    <xf numFmtId="176" fontId="5" fillId="4" borderId="66" xfId="3" applyNumberFormat="1" applyFont="1" applyFill="1" applyBorder="1" applyAlignment="1" applyProtection="1">
      <alignment horizontal="right" vertical="center" shrinkToFit="1"/>
    </xf>
    <xf numFmtId="174" fontId="5" fillId="4" borderId="56" xfId="6" applyNumberFormat="1" applyFont="1" applyFill="1" applyBorder="1" applyAlignment="1" applyProtection="1">
      <alignment horizontal="right" vertical="center" shrinkToFit="1"/>
    </xf>
    <xf numFmtId="166" fontId="5" fillId="4" borderId="18" xfId="3" applyNumberFormat="1" applyFont="1" applyFill="1" applyBorder="1" applyAlignment="1" applyProtection="1">
      <alignment horizontal="right" vertical="center" shrinkToFit="1"/>
    </xf>
    <xf numFmtId="166" fontId="5" fillId="4" borderId="66" xfId="3" applyNumberFormat="1" applyFont="1" applyFill="1" applyBorder="1" applyAlignment="1" applyProtection="1">
      <alignment horizontal="right" vertical="center" shrinkToFit="1"/>
    </xf>
    <xf numFmtId="166" fontId="5" fillId="4" borderId="17" xfId="3" applyNumberFormat="1" applyFont="1" applyFill="1" applyBorder="1" applyAlignment="1" applyProtection="1">
      <alignment horizontal="right" vertical="center" shrinkToFit="1"/>
    </xf>
    <xf numFmtId="164" fontId="5" fillId="4" borderId="18" xfId="3" applyNumberFormat="1" applyFont="1" applyFill="1" applyBorder="1" applyAlignment="1" applyProtection="1">
      <alignment horizontal="right" vertical="center" shrinkToFit="1"/>
    </xf>
    <xf numFmtId="14" fontId="25" fillId="0" borderId="0" xfId="3" applyNumberFormat="1" applyFont="1" applyFill="1" applyBorder="1" applyAlignment="1">
      <alignment vertical="center"/>
    </xf>
    <xf numFmtId="166" fontId="5" fillId="5" borderId="30" xfId="3" applyNumberFormat="1" applyFont="1" applyFill="1" applyBorder="1" applyAlignment="1" applyProtection="1">
      <alignment horizontal="right" vertical="center" shrinkToFit="1"/>
      <protection locked="0"/>
    </xf>
    <xf numFmtId="170" fontId="5" fillId="9" borderId="30" xfId="3" applyNumberFormat="1" applyFont="1" applyFill="1" applyBorder="1" applyAlignment="1" applyProtection="1">
      <alignment horizontal="right" vertical="center" shrinkToFit="1"/>
    </xf>
    <xf numFmtId="166" fontId="9" fillId="9" borderId="30" xfId="3" applyNumberFormat="1" applyFont="1" applyFill="1" applyBorder="1" applyAlignment="1" applyProtection="1">
      <alignment horizontal="right" vertical="center" shrinkToFit="1"/>
      <protection locked="0"/>
    </xf>
    <xf numFmtId="164" fontId="9" fillId="11" borderId="22" xfId="3" applyNumberFormat="1" applyFont="1" applyFill="1" applyBorder="1" applyAlignment="1" applyProtection="1">
      <alignment horizontal="right" vertical="center" shrinkToFit="1"/>
    </xf>
    <xf numFmtId="164" fontId="9" fillId="9" borderId="40" xfId="3" applyNumberFormat="1" applyFont="1" applyFill="1" applyBorder="1" applyAlignment="1" applyProtection="1">
      <alignment horizontal="right" vertical="center" shrinkToFit="1"/>
    </xf>
    <xf numFmtId="164" fontId="9" fillId="11" borderId="10" xfId="3" applyNumberFormat="1" applyFont="1" applyFill="1" applyBorder="1" applyAlignment="1" applyProtection="1">
      <alignment horizontal="right" vertical="center" shrinkToFit="1"/>
    </xf>
    <xf numFmtId="166" fontId="5" fillId="5" borderId="23" xfId="3" applyNumberFormat="1" applyFont="1" applyFill="1" applyBorder="1" applyAlignment="1" applyProtection="1">
      <alignment horizontal="right" vertical="center" shrinkToFit="1"/>
      <protection locked="0"/>
    </xf>
    <xf numFmtId="164" fontId="9" fillId="11" borderId="51" xfId="3" applyNumberFormat="1" applyFont="1" applyFill="1" applyBorder="1" applyAlignment="1" applyProtection="1">
      <alignment horizontal="right" vertical="center" shrinkToFit="1"/>
    </xf>
    <xf numFmtId="164" fontId="9" fillId="9" borderId="51" xfId="3" applyNumberFormat="1" applyFont="1" applyFill="1" applyBorder="1" applyAlignment="1" applyProtection="1">
      <alignment horizontal="right" vertical="center" shrinkToFit="1"/>
    </xf>
    <xf numFmtId="170" fontId="5" fillId="9" borderId="31" xfId="3" applyNumberFormat="1" applyFont="1" applyFill="1" applyBorder="1" applyAlignment="1" applyProtection="1">
      <alignment horizontal="right" vertical="center" shrinkToFit="1"/>
    </xf>
    <xf numFmtId="164" fontId="9" fillId="9" borderId="36" xfId="3" applyNumberFormat="1" applyFont="1" applyFill="1" applyBorder="1" applyAlignment="1" applyProtection="1">
      <alignment horizontal="right" vertical="center" shrinkToFit="1"/>
    </xf>
    <xf numFmtId="170" fontId="5" fillId="9" borderId="19" xfId="3" applyNumberFormat="1" applyFont="1" applyFill="1" applyBorder="1" applyAlignment="1" applyProtection="1">
      <alignment horizontal="right" vertical="center" shrinkToFit="1"/>
    </xf>
    <xf numFmtId="164" fontId="9" fillId="11" borderId="29" xfId="3" applyNumberFormat="1" applyFont="1" applyFill="1" applyBorder="1" applyAlignment="1" applyProtection="1">
      <alignment horizontal="right" vertical="center" shrinkToFit="1"/>
    </xf>
    <xf numFmtId="164" fontId="9" fillId="9" borderId="29" xfId="3" applyNumberFormat="1" applyFont="1" applyFill="1" applyBorder="1" applyAlignment="1" applyProtection="1">
      <alignment horizontal="right" vertical="center" shrinkToFit="1"/>
    </xf>
    <xf numFmtId="0" fontId="40" fillId="3" borderId="5" xfId="3" applyNumberFormat="1" applyFont="1" applyFill="1" applyBorder="1" applyAlignment="1" applyProtection="1">
      <alignment horizontal="left" vertical="center"/>
      <protection locked="0"/>
    </xf>
    <xf numFmtId="0" fontId="40" fillId="3" borderId="5" xfId="3" applyNumberFormat="1" applyFont="1" applyFill="1" applyBorder="1" applyAlignment="1" applyProtection="1">
      <alignment horizontal="right" vertical="center"/>
      <protection locked="0"/>
    </xf>
    <xf numFmtId="0" fontId="41" fillId="3" borderId="5" xfId="3" applyNumberFormat="1" applyFont="1" applyFill="1" applyBorder="1" applyAlignment="1" applyProtection="1">
      <alignment horizontal="left" vertical="center"/>
      <protection locked="0"/>
    </xf>
    <xf numFmtId="0" fontId="41" fillId="3" borderId="5" xfId="3" applyNumberFormat="1" applyFont="1" applyFill="1" applyBorder="1" applyAlignment="1" applyProtection="1">
      <alignment horizontal="right" vertical="center"/>
      <protection locked="0"/>
    </xf>
    <xf numFmtId="0" fontId="41" fillId="3" borderId="6" xfId="3" applyNumberFormat="1" applyFont="1" applyFill="1" applyBorder="1" applyAlignment="1" applyProtection="1">
      <alignment horizontal="left" vertical="center"/>
      <protection locked="0"/>
    </xf>
    <xf numFmtId="0" fontId="40" fillId="3" borderId="6" xfId="3" applyNumberFormat="1" applyFont="1" applyFill="1" applyBorder="1" applyAlignment="1" applyProtection="1">
      <alignment horizontal="left" vertical="center"/>
      <protection locked="0"/>
    </xf>
    <xf numFmtId="0" fontId="41" fillId="3" borderId="14" xfId="3" applyNumberFormat="1" applyFont="1" applyFill="1" applyBorder="1" applyAlignment="1" applyProtection="1">
      <alignment horizontal="left" vertical="center"/>
      <protection locked="0"/>
    </xf>
    <xf numFmtId="0" fontId="41" fillId="3" borderId="14" xfId="3" applyNumberFormat="1" applyFont="1" applyFill="1" applyBorder="1" applyAlignment="1" applyProtection="1">
      <alignment horizontal="right" vertical="center"/>
      <protection locked="0"/>
    </xf>
    <xf numFmtId="164" fontId="41" fillId="11" borderId="67" xfId="3" applyNumberFormat="1" applyFont="1" applyFill="1" applyBorder="1" applyAlignment="1" applyProtection="1">
      <alignment horizontal="right" vertical="center" shrinkToFit="1"/>
    </xf>
    <xf numFmtId="166" fontId="41" fillId="11" borderId="67" xfId="3" applyNumberFormat="1" applyFont="1" applyFill="1" applyBorder="1" applyAlignment="1" applyProtection="1">
      <alignment horizontal="right" vertical="center" shrinkToFit="1"/>
    </xf>
    <xf numFmtId="164" fontId="41" fillId="9" borderId="67" xfId="3" applyNumberFormat="1" applyFont="1" applyFill="1" applyBorder="1" applyAlignment="1" applyProtection="1">
      <alignment horizontal="right" vertical="center" shrinkToFit="1"/>
    </xf>
    <xf numFmtId="166" fontId="41" fillId="9" borderId="67" xfId="3" applyNumberFormat="1" applyFont="1" applyFill="1" applyBorder="1" applyAlignment="1" applyProtection="1">
      <alignment horizontal="right" vertical="center" shrinkToFit="1"/>
    </xf>
    <xf numFmtId="0" fontId="9" fillId="3" borderId="91" xfId="3" applyFont="1" applyFill="1" applyBorder="1" applyAlignment="1" applyProtection="1">
      <alignment horizontal="center" vertical="center" wrapText="1"/>
      <protection locked="0"/>
    </xf>
    <xf numFmtId="170" fontId="5" fillId="11" borderId="30" xfId="3" applyNumberFormat="1" applyFont="1" applyFill="1" applyBorder="1" applyAlignment="1" applyProtection="1">
      <alignment horizontal="right" vertical="center" shrinkToFit="1"/>
    </xf>
    <xf numFmtId="164" fontId="5" fillId="11" borderId="31" xfId="3" applyNumberFormat="1" applyFont="1" applyFill="1" applyBorder="1" applyAlignment="1" applyProtection="1">
      <alignment horizontal="right" vertical="center" shrinkToFit="1"/>
    </xf>
    <xf numFmtId="0" fontId="42" fillId="0" borderId="0" xfId="3" applyNumberFormat="1" applyFont="1" applyFill="1" applyAlignment="1" applyProtection="1">
      <alignment vertical="center"/>
      <protection hidden="1"/>
    </xf>
    <xf numFmtId="177" fontId="5" fillId="4" borderId="56" xfId="3" applyNumberFormat="1" applyFont="1" applyFill="1" applyBorder="1" applyAlignment="1" applyProtection="1">
      <alignment horizontal="right" vertical="center" shrinkToFit="1"/>
    </xf>
    <xf numFmtId="166" fontId="5" fillId="5" borderId="45" xfId="3" applyNumberFormat="1" applyFont="1" applyFill="1" applyBorder="1" applyAlignment="1" applyProtection="1">
      <alignment horizontal="right" vertical="center" shrinkToFit="1"/>
    </xf>
    <xf numFmtId="166" fontId="5" fillId="5" borderId="60" xfId="3" applyNumberFormat="1" applyFont="1" applyFill="1" applyBorder="1" applyAlignment="1" applyProtection="1">
      <alignment horizontal="right" vertical="center" shrinkToFit="1"/>
    </xf>
    <xf numFmtId="166" fontId="5" fillId="5" borderId="27" xfId="3" applyNumberFormat="1" applyFont="1" applyFill="1" applyBorder="1" applyAlignment="1" applyProtection="1">
      <alignment horizontal="right" vertical="center" shrinkToFit="1"/>
    </xf>
    <xf numFmtId="0" fontId="9" fillId="3" borderId="14" xfId="3" applyNumberFormat="1" applyFont="1" applyFill="1" applyBorder="1" applyAlignment="1" applyProtection="1">
      <alignment horizontal="centerContinuous" vertical="center"/>
    </xf>
    <xf numFmtId="166" fontId="9" fillId="4" borderId="61" xfId="3" applyNumberFormat="1" applyFont="1" applyFill="1" applyBorder="1" applyAlignment="1" applyProtection="1">
      <alignment horizontal="right" vertical="center" shrinkToFit="1"/>
    </xf>
    <xf numFmtId="166" fontId="9" fillId="4" borderId="45" xfId="3" applyNumberFormat="1" applyFont="1" applyFill="1" applyBorder="1" applyAlignment="1" applyProtection="1">
      <alignment horizontal="right" vertical="center" shrinkToFit="1"/>
    </xf>
    <xf numFmtId="0" fontId="5" fillId="3" borderId="26" xfId="3" applyNumberFormat="1" applyFont="1" applyFill="1" applyBorder="1" applyAlignment="1" applyProtection="1">
      <alignment horizontal="right" vertical="center"/>
    </xf>
    <xf numFmtId="0" fontId="9" fillId="3" borderId="15" xfId="3" applyNumberFormat="1" applyFont="1" applyFill="1" applyBorder="1" applyAlignment="1" applyProtection="1">
      <alignment horizontal="centerContinuous" vertical="center"/>
    </xf>
    <xf numFmtId="0" fontId="9" fillId="3" borderId="13" xfId="3" applyNumberFormat="1" applyFont="1" applyFill="1" applyBorder="1" applyAlignment="1" applyProtection="1">
      <alignment horizontal="centerContinuous" vertical="center"/>
    </xf>
    <xf numFmtId="166" fontId="9" fillId="4" borderId="48" xfId="3" applyNumberFormat="1" applyFont="1" applyFill="1" applyBorder="1" applyAlignment="1" applyProtection="1">
      <alignment horizontal="right" vertical="center" shrinkToFit="1"/>
    </xf>
    <xf numFmtId="166" fontId="9" fillId="4" borderId="44" xfId="3" applyNumberFormat="1" applyFont="1" applyFill="1" applyBorder="1" applyAlignment="1" applyProtection="1">
      <alignment horizontal="right" vertical="center" shrinkToFit="1"/>
    </xf>
    <xf numFmtId="166" fontId="9" fillId="5" borderId="12" xfId="3" applyNumberFormat="1" applyFont="1" applyFill="1" applyBorder="1" applyAlignment="1" applyProtection="1">
      <alignment horizontal="right" vertical="center" shrinkToFit="1"/>
    </xf>
    <xf numFmtId="170" fontId="9" fillId="4" borderId="22" xfId="3" applyNumberFormat="1" applyFont="1" applyFill="1" applyBorder="1" applyAlignment="1" applyProtection="1">
      <alignment horizontal="right" vertical="center" shrinkToFit="1"/>
    </xf>
    <xf numFmtId="170" fontId="9" fillId="4" borderId="24" xfId="3" applyNumberFormat="1" applyFont="1" applyFill="1" applyBorder="1" applyAlignment="1" applyProtection="1">
      <alignment horizontal="right" vertical="center" shrinkToFit="1"/>
    </xf>
    <xf numFmtId="166" fontId="9" fillId="4" borderId="21" xfId="3" applyNumberFormat="1" applyFont="1" applyFill="1" applyBorder="1" applyAlignment="1" applyProtection="1">
      <alignment horizontal="right" vertical="center" shrinkToFit="1"/>
    </xf>
    <xf numFmtId="166" fontId="9" fillId="4" borderId="62" xfId="3" applyNumberFormat="1" applyFont="1" applyFill="1" applyBorder="1" applyAlignment="1" applyProtection="1">
      <alignment horizontal="right" vertical="center" shrinkToFit="1"/>
    </xf>
    <xf numFmtId="166" fontId="9" fillId="4" borderId="60" xfId="3" applyNumberFormat="1" applyFont="1" applyFill="1" applyBorder="1" applyAlignment="1" applyProtection="1">
      <alignment horizontal="right" vertical="center" shrinkToFit="1"/>
    </xf>
    <xf numFmtId="166" fontId="5" fillId="5" borderId="38" xfId="3" applyNumberFormat="1" applyFont="1" applyFill="1" applyBorder="1" applyAlignment="1" applyProtection="1">
      <alignment horizontal="right" vertical="center" shrinkToFit="1"/>
    </xf>
    <xf numFmtId="170" fontId="5" fillId="5" borderId="54" xfId="3" applyNumberFormat="1" applyFont="1" applyFill="1" applyBorder="1" applyAlignment="1" applyProtection="1">
      <alignment horizontal="right" vertical="center" shrinkToFit="1"/>
    </xf>
    <xf numFmtId="164" fontId="41" fillId="9" borderId="16" xfId="3" applyNumberFormat="1" applyFont="1" applyFill="1" applyBorder="1" applyAlignment="1" applyProtection="1">
      <alignment horizontal="right" vertical="center" shrinkToFit="1"/>
    </xf>
    <xf numFmtId="166" fontId="41" fillId="9" borderId="16" xfId="3" applyNumberFormat="1" applyFont="1" applyFill="1" applyBorder="1" applyAlignment="1" applyProtection="1">
      <alignment horizontal="right" vertical="center" shrinkToFit="1"/>
    </xf>
    <xf numFmtId="172" fontId="5" fillId="4" borderId="30" xfId="3" applyNumberFormat="1" applyFont="1" applyFill="1" applyBorder="1" applyAlignment="1" applyProtection="1">
      <alignment vertical="center" shrinkToFit="1"/>
    </xf>
    <xf numFmtId="164" fontId="9" fillId="11" borderId="25" xfId="3" applyNumberFormat="1" applyFont="1" applyFill="1" applyBorder="1" applyAlignment="1" applyProtection="1">
      <alignment vertical="center" shrinkToFit="1"/>
    </xf>
    <xf numFmtId="172" fontId="5" fillId="11" borderId="30" xfId="3" applyNumberFormat="1" applyFont="1" applyFill="1" applyBorder="1" applyAlignment="1" applyProtection="1">
      <alignment vertical="center" shrinkToFit="1"/>
    </xf>
    <xf numFmtId="166" fontId="9" fillId="11" borderId="25" xfId="3" applyNumberFormat="1" applyFont="1" applyFill="1" applyBorder="1" applyAlignment="1" applyProtection="1">
      <alignment horizontal="right" vertical="center" shrinkToFit="1"/>
    </xf>
    <xf numFmtId="164" fontId="5" fillId="4" borderId="67" xfId="3" applyNumberFormat="1" applyFont="1" applyFill="1" applyBorder="1" applyAlignment="1" applyProtection="1">
      <alignment horizontal="right" vertical="center" shrinkToFit="1"/>
    </xf>
    <xf numFmtId="164" fontId="5" fillId="4" borderId="39" xfId="3" applyNumberFormat="1" applyFont="1" applyFill="1" applyBorder="1" applyAlignment="1" applyProtection="1">
      <alignment horizontal="right" vertical="center" shrinkToFit="1"/>
    </xf>
    <xf numFmtId="164" fontId="5" fillId="4" borderId="16" xfId="3" applyNumberFormat="1" applyFont="1" applyFill="1" applyBorder="1" applyAlignment="1" applyProtection="1">
      <alignment horizontal="right" vertical="center" shrinkToFit="1"/>
    </xf>
    <xf numFmtId="166" fontId="5" fillId="9" borderId="56" xfId="3" applyNumberFormat="1" applyFont="1" applyFill="1" applyBorder="1" applyAlignment="1" applyProtection="1">
      <alignment horizontal="right" vertical="center" shrinkToFit="1"/>
    </xf>
    <xf numFmtId="164" fontId="18" fillId="0" borderId="92" xfId="3" applyNumberFormat="1" applyFont="1" applyFill="1" applyBorder="1" applyAlignment="1" applyProtection="1">
      <alignment vertical="center"/>
      <protection hidden="1"/>
    </xf>
    <xf numFmtId="173" fontId="18" fillId="0" borderId="0" xfId="3" applyNumberFormat="1" applyFont="1" applyFill="1" applyBorder="1" applyAlignment="1" applyProtection="1">
      <alignment vertical="center"/>
      <protection hidden="1"/>
    </xf>
    <xf numFmtId="166" fontId="9" fillId="9" borderId="23" xfId="3" applyNumberFormat="1" applyFont="1" applyFill="1" applyBorder="1" applyAlignment="1" applyProtection="1">
      <alignment horizontal="right" vertical="center" shrinkToFit="1"/>
    </xf>
    <xf numFmtId="166" fontId="5" fillId="9" borderId="19" xfId="3" applyNumberFormat="1" applyFont="1" applyFill="1" applyBorder="1" applyAlignment="1" applyProtection="1">
      <alignment horizontal="right" vertical="center" shrinkToFit="1"/>
    </xf>
    <xf numFmtId="0" fontId="74" fillId="0" borderId="0" xfId="3" applyFont="1" applyFill="1" applyAlignment="1" applyProtection="1">
      <alignment vertical="top"/>
      <protection locked="0"/>
    </xf>
    <xf numFmtId="0" fontId="75" fillId="8" borderId="0" xfId="0" applyFont="1" applyFill="1"/>
    <xf numFmtId="0" fontId="75" fillId="8" borderId="0" xfId="0" applyFont="1" applyFill="1" applyAlignment="1">
      <alignment horizontal="right"/>
    </xf>
    <xf numFmtId="0" fontId="75" fillId="10" borderId="0" xfId="0" applyFont="1" applyFill="1"/>
    <xf numFmtId="0" fontId="76" fillId="8" borderId="0" xfId="0" applyFont="1" applyFill="1" applyAlignment="1">
      <alignment horizontal="center"/>
    </xf>
    <xf numFmtId="0" fontId="76" fillId="8" borderId="0" xfId="0" applyFont="1" applyFill="1"/>
    <xf numFmtId="14" fontId="75" fillId="8" borderId="0" xfId="0" applyNumberFormat="1" applyFont="1" applyFill="1" applyAlignment="1">
      <alignment horizontal="right"/>
    </xf>
    <xf numFmtId="0" fontId="76" fillId="10" borderId="0" xfId="0" applyFont="1" applyFill="1"/>
    <xf numFmtId="0" fontId="75" fillId="0" borderId="0" xfId="0" applyFont="1" applyFill="1"/>
    <xf numFmtId="0" fontId="77" fillId="8" borderId="0" xfId="0" applyFont="1" applyFill="1"/>
    <xf numFmtId="0" fontId="78" fillId="8" borderId="0" xfId="0" applyFont="1" applyFill="1"/>
    <xf numFmtId="0" fontId="75" fillId="10" borderId="0" xfId="0" applyFont="1" applyFill="1" applyAlignment="1">
      <alignment horizontal="right"/>
    </xf>
    <xf numFmtId="0" fontId="5" fillId="3" borderId="50" xfId="3" applyNumberFormat="1" applyFont="1" applyFill="1" applyBorder="1" applyAlignment="1" applyProtection="1">
      <alignment horizontal="center" vertical="center" wrapText="1"/>
      <protection locked="0"/>
    </xf>
    <xf numFmtId="0" fontId="5" fillId="3" borderId="77" xfId="3" applyNumberFormat="1" applyFont="1" applyFill="1" applyBorder="1" applyAlignment="1" applyProtection="1">
      <alignment horizontal="center" vertical="center" wrapText="1"/>
      <protection locked="0"/>
    </xf>
    <xf numFmtId="0" fontId="9" fillId="3" borderId="5" xfId="3" applyNumberFormat="1" applyFont="1" applyFill="1" applyBorder="1" applyAlignment="1" applyProtection="1">
      <alignment horizontal="left" vertical="center"/>
      <protection locked="0"/>
    </xf>
    <xf numFmtId="164" fontId="18" fillId="0" borderId="0" xfId="3" applyNumberFormat="1" applyFont="1" applyFill="1" applyBorder="1" applyAlignment="1" applyProtection="1">
      <alignment vertical="center"/>
      <protection hidden="1"/>
    </xf>
    <xf numFmtId="0" fontId="5" fillId="3" borderId="1" xfId="3" applyFont="1" applyFill="1" applyBorder="1" applyAlignment="1" applyProtection="1">
      <alignment vertical="center" textRotation="90"/>
    </xf>
    <xf numFmtId="0" fontId="5" fillId="3" borderId="3" xfId="3" applyFont="1" applyFill="1" applyBorder="1" applyAlignment="1" applyProtection="1">
      <alignment vertical="center" textRotation="90"/>
    </xf>
    <xf numFmtId="0" fontId="5" fillId="3" borderId="7" xfId="3" applyFont="1" applyFill="1" applyBorder="1" applyAlignment="1" applyProtection="1">
      <alignment vertical="center" textRotation="90"/>
    </xf>
    <xf numFmtId="0" fontId="5" fillId="3" borderId="8" xfId="3" applyFont="1" applyFill="1" applyBorder="1" applyAlignment="1" applyProtection="1">
      <alignment vertical="center" textRotation="90"/>
    </xf>
    <xf numFmtId="0" fontId="5" fillId="3" borderId="13" xfId="3" applyFont="1" applyFill="1" applyBorder="1" applyAlignment="1" applyProtection="1">
      <alignment vertical="center" textRotation="90"/>
    </xf>
    <xf numFmtId="0" fontId="5" fillId="3" borderId="15" xfId="3" applyFont="1" applyFill="1" applyBorder="1" applyAlignment="1" applyProtection="1">
      <alignment vertical="center" textRotation="90"/>
    </xf>
    <xf numFmtId="14" fontId="6" fillId="0" borderId="0" xfId="3" applyNumberFormat="1" applyFont="1" applyFill="1" applyBorder="1" applyAlignment="1">
      <alignment horizontal="left" vertical="top"/>
    </xf>
    <xf numFmtId="0" fontId="9" fillId="3" borderId="21" xfId="3" applyNumberFormat="1" applyFont="1" applyFill="1" applyBorder="1" applyAlignment="1" applyProtection="1">
      <alignment horizontal="center" vertical="center" wrapText="1"/>
      <protection locked="0"/>
    </xf>
    <xf numFmtId="0" fontId="5" fillId="3" borderId="16" xfId="3" applyNumberFormat="1" applyFont="1" applyFill="1" applyBorder="1" applyAlignment="1" applyProtection="1">
      <alignment horizontal="center" vertical="center" wrapText="1"/>
      <protection locked="0"/>
    </xf>
    <xf numFmtId="0" fontId="5" fillId="3" borderId="92" xfId="3" applyNumberFormat="1" applyFont="1" applyFill="1" applyBorder="1" applyAlignment="1" applyProtection="1">
      <alignment horizontal="left" vertical="center" wrapText="1"/>
      <protection locked="0"/>
    </xf>
    <xf numFmtId="0" fontId="5" fillId="3" borderId="93" xfId="3" applyNumberFormat="1" applyFont="1" applyFill="1" applyBorder="1" applyAlignment="1" applyProtection="1">
      <alignment horizontal="left" vertical="center" wrapText="1"/>
      <protection locked="0"/>
    </xf>
    <xf numFmtId="0" fontId="5" fillId="3" borderId="14" xfId="3" applyNumberFormat="1" applyFont="1" applyFill="1" applyBorder="1" applyAlignment="1" applyProtection="1">
      <alignment horizontal="left" vertical="center" wrapText="1"/>
      <protection locked="0"/>
    </xf>
    <xf numFmtId="0" fontId="5" fillId="3" borderId="15" xfId="3" applyNumberFormat="1" applyFont="1" applyFill="1" applyBorder="1" applyAlignment="1" applyProtection="1">
      <alignment horizontal="left" vertical="center" wrapText="1"/>
      <protection locked="0"/>
    </xf>
    <xf numFmtId="0" fontId="5" fillId="3" borderId="50" xfId="3" applyNumberFormat="1" applyFont="1" applyFill="1" applyBorder="1" applyAlignment="1" applyProtection="1">
      <alignment horizontal="center" vertical="center" wrapText="1"/>
      <protection locked="0"/>
    </xf>
    <xf numFmtId="0" fontId="5" fillId="3" borderId="18" xfId="3" applyNumberFormat="1" applyFont="1" applyFill="1" applyBorder="1" applyAlignment="1" applyProtection="1">
      <alignment horizontal="center" vertical="center" wrapText="1"/>
      <protection locked="0"/>
    </xf>
    <xf numFmtId="0" fontId="5" fillId="3" borderId="15" xfId="3" applyNumberFormat="1" applyFont="1" applyFill="1" applyBorder="1" applyAlignment="1" applyProtection="1">
      <alignment horizontal="center" vertical="center" wrapText="1"/>
      <protection locked="0"/>
    </xf>
    <xf numFmtId="0" fontId="5" fillId="3" borderId="77" xfId="3" applyNumberFormat="1" applyFont="1" applyFill="1" applyBorder="1" applyAlignment="1" applyProtection="1">
      <alignment horizontal="center" vertical="center" wrapText="1"/>
      <protection locked="0"/>
    </xf>
    <xf numFmtId="0" fontId="5" fillId="3" borderId="2" xfId="3" applyNumberFormat="1" applyFont="1" applyFill="1" applyBorder="1" applyAlignment="1" applyProtection="1">
      <alignment horizontal="left" vertical="center" wrapText="1"/>
      <protection locked="0"/>
    </xf>
    <xf numFmtId="0" fontId="9" fillId="3" borderId="10" xfId="3" applyNumberFormat="1" applyFont="1" applyFill="1" applyBorder="1" applyAlignment="1" applyProtection="1">
      <alignment horizontal="center" vertical="center" wrapText="1"/>
      <protection locked="0"/>
    </xf>
    <xf numFmtId="0" fontId="9" fillId="3" borderId="11" xfId="3" applyNumberFormat="1" applyFont="1" applyFill="1" applyBorder="1" applyAlignment="1" applyProtection="1">
      <alignment horizontal="left" vertical="center"/>
      <protection locked="0"/>
    </xf>
    <xf numFmtId="0" fontId="9" fillId="3" borderId="12" xfId="3" applyNumberFormat="1" applyFont="1" applyFill="1" applyBorder="1" applyAlignment="1" applyProtection="1">
      <alignment horizontal="left" vertical="center"/>
      <protection locked="0"/>
    </xf>
    <xf numFmtId="0" fontId="5" fillId="3" borderId="3" xfId="3" applyNumberFormat="1" applyFont="1" applyFill="1" applyBorder="1" applyAlignment="1" applyProtection="1">
      <alignment horizontal="left" vertical="center" wrapText="1"/>
      <protection locked="0"/>
    </xf>
    <xf numFmtId="0" fontId="6" fillId="0" borderId="0" xfId="3" applyNumberFormat="1" applyFont="1" applyFill="1" applyBorder="1" applyAlignment="1">
      <alignment horizontal="left" vertical="top" wrapText="1"/>
    </xf>
    <xf numFmtId="0" fontId="9" fillId="3" borderId="5" xfId="3" applyNumberFormat="1" applyFont="1" applyFill="1" applyBorder="1" applyAlignment="1" applyProtection="1">
      <alignment horizontal="left" vertical="center"/>
      <protection locked="0"/>
    </xf>
    <xf numFmtId="0" fontId="9" fillId="3" borderId="6" xfId="3" applyNumberFormat="1" applyFont="1" applyFill="1" applyBorder="1" applyAlignment="1" applyProtection="1">
      <alignment horizontal="left" vertical="center"/>
      <protection locked="0"/>
    </xf>
    <xf numFmtId="0" fontId="5" fillId="3" borderId="66" xfId="3" applyNumberFormat="1" applyFont="1" applyFill="1" applyBorder="1" applyAlignment="1" applyProtection="1">
      <alignment horizontal="center" vertical="center" wrapText="1"/>
      <protection locked="0"/>
    </xf>
    <xf numFmtId="0" fontId="5" fillId="3" borderId="17" xfId="3" applyNumberFormat="1" applyFont="1" applyFill="1" applyBorder="1" applyAlignment="1" applyProtection="1">
      <alignment horizontal="center" vertical="center" wrapText="1"/>
      <protection locked="0"/>
    </xf>
    <xf numFmtId="0" fontId="5" fillId="3" borderId="5" xfId="3" applyNumberFormat="1" applyFont="1" applyFill="1" applyBorder="1" applyAlignment="1" applyProtection="1">
      <alignment horizontal="left" vertical="center" wrapText="1"/>
      <protection locked="0"/>
    </xf>
    <xf numFmtId="14" fontId="5" fillId="0" borderId="0" xfId="3" applyNumberFormat="1" applyFont="1" applyFill="1" applyAlignment="1" applyProtection="1">
      <alignment vertical="center"/>
      <protection locked="0"/>
    </xf>
    <xf numFmtId="176" fontId="9" fillId="0" borderId="0" xfId="3" applyNumberFormat="1" applyFont="1" applyFill="1" applyAlignment="1" applyProtection="1">
      <alignment horizontal="right" vertical="center"/>
      <protection locked="0"/>
    </xf>
    <xf numFmtId="175" fontId="9" fillId="5" borderId="42" xfId="5" applyNumberFormat="1" applyFont="1" applyFill="1" applyBorder="1" applyAlignment="1" applyProtection="1">
      <alignment horizontal="right" vertical="center" shrinkToFit="1"/>
    </xf>
    <xf numFmtId="164" fontId="9" fillId="5" borderId="75" xfId="3" applyNumberFormat="1" applyFont="1" applyFill="1" applyBorder="1" applyAlignment="1" applyProtection="1">
      <alignment horizontal="right" vertical="center" shrinkToFit="1"/>
    </xf>
    <xf numFmtId="175" fontId="5" fillId="4" borderId="22" xfId="5" applyNumberFormat="1" applyFont="1" applyFill="1" applyBorder="1" applyAlignment="1" applyProtection="1">
      <alignment horizontal="right" vertical="center" shrinkToFit="1"/>
    </xf>
    <xf numFmtId="164" fontId="5" fillId="4" borderId="48" xfId="3" applyNumberFormat="1" applyFont="1" applyFill="1" applyBorder="1" applyAlignment="1" applyProtection="1">
      <alignment horizontal="right" vertical="center" shrinkToFit="1"/>
    </xf>
    <xf numFmtId="175" fontId="5" fillId="4" borderId="29" xfId="5" applyNumberFormat="1" applyFont="1" applyFill="1" applyBorder="1" applyAlignment="1" applyProtection="1">
      <alignment horizontal="right" vertical="center" shrinkToFit="1"/>
    </xf>
    <xf numFmtId="175" fontId="5" fillId="4" borderId="40" xfId="5" applyNumberFormat="1" applyFont="1" applyFill="1" applyBorder="1" applyAlignment="1" applyProtection="1">
      <alignment horizontal="right" vertical="center" shrinkToFit="1"/>
    </xf>
    <xf numFmtId="175" fontId="9" fillId="5" borderId="75" xfId="5" applyNumberFormat="1" applyFont="1" applyFill="1" applyBorder="1" applyAlignment="1" applyProtection="1">
      <alignment horizontal="right" vertical="center" shrinkToFit="1"/>
    </xf>
    <xf numFmtId="175" fontId="5" fillId="4" borderId="48" xfId="5" applyNumberFormat="1" applyFont="1" applyFill="1" applyBorder="1" applyAlignment="1" applyProtection="1">
      <alignment horizontal="right" vertical="center" shrinkToFit="1"/>
    </xf>
    <xf numFmtId="175" fontId="5" fillId="9" borderId="61" xfId="5" applyNumberFormat="1" applyFont="1" applyFill="1" applyBorder="1" applyAlignment="1" applyProtection="1">
      <alignment horizontal="right" vertical="center" shrinkToFit="1"/>
    </xf>
    <xf numFmtId="175" fontId="5" fillId="4" borderId="62" xfId="5" applyNumberFormat="1" applyFont="1" applyFill="1" applyBorder="1" applyAlignment="1" applyProtection="1">
      <alignment horizontal="right" vertical="center" shrinkToFit="1"/>
    </xf>
    <xf numFmtId="175" fontId="5" fillId="9" borderId="29" xfId="5" applyNumberFormat="1" applyFont="1" applyFill="1" applyBorder="1" applyAlignment="1" applyProtection="1">
      <alignment horizontal="right" vertical="center" shrinkToFit="1"/>
    </xf>
    <xf numFmtId="164" fontId="5" fillId="9" borderId="61" xfId="3" applyNumberFormat="1" applyFont="1" applyFill="1" applyBorder="1" applyAlignment="1" applyProtection="1">
      <alignment horizontal="right" vertical="center" shrinkToFit="1"/>
    </xf>
    <xf numFmtId="175" fontId="5" fillId="4" borderId="49" xfId="5" applyNumberFormat="1" applyFont="1" applyFill="1" applyBorder="1" applyAlignment="1" applyProtection="1">
      <alignment horizontal="right" vertical="center" shrinkToFit="1"/>
    </xf>
    <xf numFmtId="164" fontId="5" fillId="9" borderId="29" xfId="0" applyNumberFormat="1" applyFont="1" applyFill="1" applyBorder="1" applyAlignment="1" applyProtection="1">
      <alignment horizontal="right" vertical="center" shrinkToFit="1"/>
    </xf>
    <xf numFmtId="166" fontId="5" fillId="9" borderId="22" xfId="0" applyNumberFormat="1" applyFont="1" applyFill="1" applyBorder="1" applyAlignment="1" applyProtection="1">
      <alignment horizontal="right" vertical="center" shrinkToFit="1"/>
    </xf>
    <xf numFmtId="166" fontId="9" fillId="5" borderId="43" xfId="0" applyNumberFormat="1" applyFont="1" applyFill="1" applyBorder="1" applyAlignment="1" applyProtection="1">
      <alignment horizontal="right" vertical="center" shrinkToFit="1"/>
    </xf>
    <xf numFmtId="166" fontId="5" fillId="4" borderId="23" xfId="0" applyNumberFormat="1" applyFont="1" applyFill="1" applyBorder="1" applyAlignment="1" applyProtection="1">
      <alignment horizontal="right" vertical="center" shrinkToFit="1"/>
    </xf>
    <xf numFmtId="166" fontId="5" fillId="4" borderId="30" xfId="0" applyNumberFormat="1" applyFont="1" applyFill="1" applyBorder="1" applyAlignment="1" applyProtection="1">
      <alignment horizontal="right" vertical="center" shrinkToFit="1"/>
    </xf>
    <xf numFmtId="164" fontId="5" fillId="4" borderId="40" xfId="0" applyNumberFormat="1" applyFont="1" applyFill="1" applyBorder="1" applyAlignment="1" applyProtection="1">
      <alignment horizontal="right" vertical="center" shrinkToFit="1"/>
    </xf>
    <xf numFmtId="166" fontId="9" fillId="4" borderId="23" xfId="0" applyNumberFormat="1" applyFont="1" applyFill="1" applyBorder="1" applyAlignment="1" applyProtection="1">
      <alignment horizontal="right" vertical="center" shrinkToFit="1"/>
    </xf>
    <xf numFmtId="164" fontId="9" fillId="4" borderId="22" xfId="0" applyNumberFormat="1" applyFont="1" applyFill="1" applyBorder="1" applyAlignment="1" applyProtection="1">
      <alignment horizontal="right" vertical="center" shrinkToFit="1"/>
    </xf>
    <xf numFmtId="166" fontId="5" fillId="4" borderId="19" xfId="0" applyNumberFormat="1" applyFont="1" applyFill="1" applyBorder="1" applyAlignment="1" applyProtection="1">
      <alignment horizontal="right" vertical="center" shrinkToFit="1"/>
    </xf>
    <xf numFmtId="0" fontId="9" fillId="3" borderId="0" xfId="3" applyNumberFormat="1" applyFont="1" applyFill="1" applyBorder="1" applyAlignment="1" applyProtection="1">
      <alignment vertical="center"/>
    </xf>
    <xf numFmtId="166" fontId="9" fillId="4" borderId="56" xfId="0" applyNumberFormat="1" applyFont="1" applyFill="1" applyBorder="1" applyAlignment="1" applyProtection="1">
      <alignment horizontal="right" vertical="center" shrinkToFit="1"/>
    </xf>
    <xf numFmtId="164" fontId="9" fillId="4" borderId="55" xfId="0" applyNumberFormat="1" applyFont="1" applyFill="1" applyBorder="1" applyAlignment="1" applyProtection="1">
      <alignment horizontal="right" vertical="center" shrinkToFit="1"/>
    </xf>
    <xf numFmtId="166" fontId="9" fillId="4" borderId="30" xfId="0" applyNumberFormat="1" applyFont="1" applyFill="1" applyBorder="1" applyAlignment="1" applyProtection="1">
      <alignment horizontal="right" vertical="center" shrinkToFit="1"/>
    </xf>
    <xf numFmtId="164" fontId="9" fillId="4" borderId="29" xfId="0" applyNumberFormat="1" applyFont="1" applyFill="1" applyBorder="1" applyAlignment="1" applyProtection="1">
      <alignment horizontal="right" vertical="center" shrinkToFit="1"/>
    </xf>
    <xf numFmtId="166" fontId="5" fillId="4" borderId="50" xfId="0" applyNumberFormat="1" applyFont="1" applyFill="1" applyBorder="1" applyAlignment="1" applyProtection="1">
      <alignment horizontal="right" vertical="center" shrinkToFit="1"/>
    </xf>
    <xf numFmtId="166" fontId="5" fillId="4" borderId="18" xfId="3" applyNumberFormat="1" applyFont="1" applyFill="1" applyBorder="1" applyAlignment="1" applyProtection="1">
      <alignment horizontal="right" vertical="center" shrinkToFit="1"/>
      <protection locked="0"/>
    </xf>
    <xf numFmtId="166" fontId="5" fillId="4" borderId="60" xfId="3" applyNumberFormat="1" applyFont="1" applyFill="1" applyBorder="1" applyAlignment="1" applyProtection="1">
      <alignment horizontal="right" vertical="center" shrinkToFit="1"/>
      <protection locked="0"/>
    </xf>
    <xf numFmtId="166" fontId="9" fillId="4" borderId="20" xfId="3" applyNumberFormat="1" applyFont="1" applyFill="1" applyBorder="1" applyAlignment="1" applyProtection="1">
      <alignment horizontal="right" vertical="center" shrinkToFit="1"/>
      <protection locked="0"/>
    </xf>
    <xf numFmtId="166" fontId="9" fillId="3" borderId="48" xfId="0" applyNumberFormat="1" applyFont="1" applyFill="1" applyBorder="1" applyAlignment="1" applyProtection="1">
      <alignment horizontal="right" vertical="center" shrinkToFit="1"/>
      <protection locked="0"/>
    </xf>
    <xf numFmtId="166" fontId="5" fillId="3" borderId="62" xfId="0" applyNumberFormat="1" applyFont="1" applyFill="1" applyBorder="1" applyAlignment="1" applyProtection="1">
      <alignment horizontal="right" vertical="center" shrinkToFit="1"/>
      <protection locked="0"/>
    </xf>
    <xf numFmtId="166" fontId="9" fillId="5" borderId="48" xfId="0" applyNumberFormat="1" applyFont="1" applyFill="1" applyBorder="1" applyAlignment="1" applyProtection="1">
      <alignment horizontal="right" vertical="center" shrinkToFit="1"/>
      <protection locked="0"/>
    </xf>
    <xf numFmtId="166" fontId="5" fillId="4" borderId="62" xfId="0" applyNumberFormat="1" applyFont="1" applyFill="1" applyBorder="1" applyAlignment="1" applyProtection="1">
      <alignment horizontal="right" vertical="center" shrinkToFit="1"/>
      <protection locked="0"/>
    </xf>
    <xf numFmtId="0" fontId="5" fillId="8" borderId="0" xfId="3" applyNumberFormat="1" applyFont="1" applyFill="1" applyAlignment="1">
      <alignment vertical="center"/>
    </xf>
    <xf numFmtId="0" fontId="4" fillId="0" borderId="0" xfId="3" applyFont="1" applyFill="1"/>
    <xf numFmtId="0" fontId="4" fillId="0" borderId="0" xfId="3" applyFont="1"/>
    <xf numFmtId="166" fontId="5" fillId="9" borderId="29" xfId="0" applyNumberFormat="1" applyFont="1" applyFill="1" applyBorder="1" applyAlignment="1" applyProtection="1">
      <alignment horizontal="right" vertical="center" shrinkToFit="1"/>
    </xf>
    <xf numFmtId="166" fontId="5" fillId="4" borderId="40" xfId="0" applyNumberFormat="1" applyFont="1" applyFill="1" applyBorder="1" applyAlignment="1" applyProtection="1">
      <alignment horizontal="right" vertical="center" shrinkToFit="1"/>
    </xf>
    <xf numFmtId="166" fontId="5" fillId="4" borderId="31" xfId="3" applyNumberFormat="1" applyFont="1" applyFill="1" applyBorder="1" applyAlignment="1" applyProtection="1">
      <alignment horizontal="right" vertical="center" shrinkToFit="1"/>
    </xf>
    <xf numFmtId="42" fontId="9" fillId="11" borderId="67" xfId="3" applyNumberFormat="1" applyFont="1" applyFill="1" applyBorder="1" applyAlignment="1" applyProtection="1">
      <alignment horizontal="right" vertical="center" shrinkToFit="1"/>
    </xf>
    <xf numFmtId="42" fontId="9" fillId="9" borderId="67" xfId="3" applyNumberFormat="1" applyFont="1" applyFill="1" applyBorder="1" applyAlignment="1" applyProtection="1">
      <alignment horizontal="right" vertical="center" shrinkToFit="1"/>
    </xf>
    <xf numFmtId="166" fontId="5" fillId="9" borderId="29" xfId="3" applyNumberFormat="1" applyFont="1" applyFill="1" applyBorder="1" applyAlignment="1" applyProtection="1">
      <alignment horizontal="right" vertical="center" shrinkToFit="1"/>
    </xf>
    <xf numFmtId="166" fontId="9" fillId="5" borderId="75" xfId="3" applyNumberFormat="1" applyFont="1" applyFill="1" applyBorder="1" applyAlignment="1" applyProtection="1">
      <alignment horizontal="right" vertical="center" shrinkToFit="1"/>
    </xf>
    <xf numFmtId="166" fontId="5" fillId="4" borderId="48" xfId="3" applyNumberFormat="1" applyFont="1" applyFill="1" applyBorder="1" applyAlignment="1" applyProtection="1">
      <alignment horizontal="right" vertical="center" shrinkToFit="1"/>
    </xf>
    <xf numFmtId="166" fontId="5" fillId="4" borderId="61" xfId="3" applyNumberFormat="1" applyFont="1" applyFill="1" applyBorder="1" applyAlignment="1" applyProtection="1">
      <alignment horizontal="right" vertical="center" shrinkToFit="1"/>
    </xf>
    <xf numFmtId="166" fontId="5" fillId="9" borderId="61" xfId="3" applyNumberFormat="1" applyFont="1" applyFill="1" applyBorder="1" applyAlignment="1" applyProtection="1">
      <alignment horizontal="right" vertical="center" shrinkToFit="1"/>
    </xf>
    <xf numFmtId="166" fontId="5" fillId="4" borderId="62" xfId="3" applyNumberFormat="1" applyFont="1" applyFill="1" applyBorder="1" applyAlignment="1" applyProtection="1">
      <alignment horizontal="right" vertical="center" shrinkToFit="1"/>
    </xf>
    <xf numFmtId="164" fontId="9" fillId="5" borderId="22" xfId="0" applyNumberFormat="1" applyFont="1" applyFill="1" applyBorder="1" applyAlignment="1" applyProtection="1">
      <alignment horizontal="right" vertical="center" shrinkToFit="1"/>
      <protection locked="0"/>
    </xf>
    <xf numFmtId="170" fontId="9" fillId="5" borderId="24" xfId="0" applyNumberFormat="1" applyFont="1" applyFill="1" applyBorder="1" applyAlignment="1" applyProtection="1">
      <alignment horizontal="right" vertical="center" shrinkToFit="1"/>
      <protection locked="0"/>
    </xf>
    <xf numFmtId="164" fontId="5" fillId="4" borderId="40" xfId="0" applyNumberFormat="1" applyFont="1" applyFill="1" applyBorder="1" applyAlignment="1" applyProtection="1">
      <alignment horizontal="right" vertical="center" shrinkToFit="1"/>
      <protection locked="0"/>
    </xf>
    <xf numFmtId="170" fontId="5" fillId="4" borderId="20" xfId="0" applyNumberFormat="1" applyFont="1" applyFill="1" applyBorder="1" applyAlignment="1" applyProtection="1">
      <alignment horizontal="right" vertical="center" shrinkToFit="1"/>
      <protection locked="0"/>
    </xf>
    <xf numFmtId="164" fontId="5" fillId="4" borderId="49" xfId="0" applyNumberFormat="1" applyFont="1" applyFill="1" applyBorder="1" applyAlignment="1" applyProtection="1">
      <alignment horizontal="right" vertical="center" shrinkToFit="1"/>
      <protection locked="0"/>
    </xf>
    <xf numFmtId="166" fontId="5" fillId="4" borderId="50" xfId="0" applyNumberFormat="1" applyFont="1" applyFill="1" applyBorder="1" applyAlignment="1" applyProtection="1">
      <alignment horizontal="right" vertical="center" shrinkToFit="1"/>
      <protection locked="0"/>
    </xf>
    <xf numFmtId="170" fontId="5" fillId="4" borderId="54" xfId="0" applyNumberFormat="1" applyFont="1" applyFill="1" applyBorder="1" applyAlignment="1" applyProtection="1">
      <alignment horizontal="right" vertical="center" shrinkToFit="1"/>
      <protection locked="0"/>
    </xf>
    <xf numFmtId="164" fontId="5" fillId="4" borderId="29" xfId="0" applyNumberFormat="1" applyFont="1" applyFill="1" applyBorder="1" applyAlignment="1" applyProtection="1">
      <alignment horizontal="right" vertical="center" shrinkToFit="1"/>
      <protection locked="0"/>
    </xf>
    <xf numFmtId="170" fontId="5" fillId="4" borderId="31" xfId="0" applyNumberFormat="1" applyFont="1" applyFill="1" applyBorder="1" applyAlignment="1" applyProtection="1">
      <alignment horizontal="right" vertical="center" shrinkToFit="1"/>
      <protection locked="0"/>
    </xf>
    <xf numFmtId="179" fontId="5" fillId="9" borderId="42" xfId="3" applyNumberFormat="1" applyFont="1" applyFill="1" applyBorder="1" applyAlignment="1" applyProtection="1">
      <alignment horizontal="right" vertical="center" shrinkToFit="1"/>
      <protection locked="0"/>
    </xf>
    <xf numFmtId="0" fontId="79" fillId="0" borderId="2" xfId="3" applyNumberFormat="1" applyFont="1" applyFill="1" applyBorder="1" applyAlignment="1" applyProtection="1">
      <alignment vertical="center"/>
      <protection hidden="1"/>
    </xf>
    <xf numFmtId="0" fontId="79" fillId="0" borderId="0" xfId="3" applyNumberFormat="1" applyFont="1" applyFill="1" applyBorder="1" applyAlignment="1" applyProtection="1">
      <alignment vertical="center"/>
      <protection hidden="1"/>
    </xf>
    <xf numFmtId="0" fontId="5" fillId="3" borderId="93" xfId="3" applyNumberFormat="1" applyFont="1" applyFill="1" applyBorder="1" applyAlignment="1" applyProtection="1">
      <alignment horizontal="left" vertical="center" wrapText="1"/>
      <protection locked="0"/>
    </xf>
    <xf numFmtId="0" fontId="5" fillId="3" borderId="15" xfId="3" applyNumberFormat="1" applyFont="1" applyFill="1" applyBorder="1" applyAlignment="1" applyProtection="1">
      <alignment horizontal="left" vertical="center" wrapText="1"/>
      <protection locked="0"/>
    </xf>
    <xf numFmtId="0" fontId="9" fillId="3" borderId="91" xfId="3" applyNumberFormat="1" applyFont="1" applyFill="1" applyBorder="1" applyAlignment="1" applyProtection="1">
      <alignment vertical="center" wrapText="1"/>
    </xf>
    <xf numFmtId="0" fontId="18" fillId="0" borderId="92" xfId="3" applyFont="1" applyFill="1" applyBorder="1" applyAlignment="1" applyProtection="1"/>
    <xf numFmtId="0" fontId="5" fillId="0" borderId="92" xfId="3" applyNumberFormat="1" applyFont="1" applyFill="1" applyBorder="1" applyAlignment="1" applyProtection="1">
      <alignment vertical="center"/>
    </xf>
    <xf numFmtId="0" fontId="18" fillId="0" borderId="92" xfId="3" applyNumberFormat="1" applyFont="1" applyFill="1" applyBorder="1" applyAlignment="1" applyProtection="1">
      <alignment horizontal="right" vertical="center"/>
    </xf>
    <xf numFmtId="0" fontId="9" fillId="3" borderId="9" xfId="3" applyFont="1" applyFill="1" applyBorder="1" applyAlignment="1" applyProtection="1">
      <alignment horizontal="center" vertical="center" wrapText="1"/>
      <protection locked="0"/>
    </xf>
    <xf numFmtId="0" fontId="4" fillId="0" borderId="0" xfId="3" applyFont="1" applyAlignment="1"/>
    <xf numFmtId="174" fontId="9" fillId="9" borderId="39" xfId="3" applyNumberFormat="1" applyFont="1" applyFill="1" applyBorder="1" applyAlignment="1" applyProtection="1">
      <alignment horizontal="right" vertical="center" shrinkToFit="1"/>
    </xf>
    <xf numFmtId="170" fontId="9" fillId="5" borderId="45" xfId="3" applyNumberFormat="1" applyFont="1" applyFill="1" applyBorder="1" applyAlignment="1" applyProtection="1">
      <alignment horizontal="right" vertical="center" shrinkToFit="1"/>
    </xf>
    <xf numFmtId="164" fontId="9" fillId="4" borderId="30" xfId="3" applyNumberFormat="1" applyFont="1" applyFill="1" applyBorder="1" applyAlignment="1" applyProtection="1">
      <alignment horizontal="right" vertical="center" shrinkToFit="1"/>
    </xf>
    <xf numFmtId="171" fontId="9" fillId="5" borderId="30" xfId="3" applyNumberFormat="1" applyFont="1" applyFill="1" applyBorder="1" applyAlignment="1" applyProtection="1">
      <alignment horizontal="right" vertical="center" shrinkToFit="1"/>
    </xf>
    <xf numFmtId="164" fontId="9" fillId="5" borderId="31" xfId="3" applyNumberFormat="1" applyFont="1" applyFill="1" applyBorder="1" applyAlignment="1" applyProtection="1">
      <alignment horizontal="right" vertical="center" shrinkToFit="1"/>
    </xf>
    <xf numFmtId="0" fontId="16" fillId="0" borderId="0" xfId="3" applyFont="1" applyFill="1" applyBorder="1" applyAlignment="1" applyProtection="1">
      <alignment vertical="center"/>
      <protection locked="0"/>
    </xf>
    <xf numFmtId="166" fontId="5" fillId="4" borderId="70" xfId="0" applyNumberFormat="1" applyFont="1" applyFill="1" applyBorder="1" applyAlignment="1" applyProtection="1">
      <alignment horizontal="right" vertical="center" shrinkToFit="1"/>
    </xf>
    <xf numFmtId="166" fontId="9" fillId="4" borderId="43" xfId="0" applyNumberFormat="1" applyFont="1" applyFill="1" applyBorder="1" applyAlignment="1" applyProtection="1">
      <alignment horizontal="right" vertical="center" shrinkToFit="1"/>
    </xf>
    <xf numFmtId="164" fontId="9" fillId="4" borderId="42" xfId="0" applyNumberFormat="1" applyFont="1" applyFill="1" applyBorder="1" applyAlignment="1" applyProtection="1">
      <alignment horizontal="right" vertical="center" shrinkToFit="1"/>
    </xf>
    <xf numFmtId="166" fontId="5" fillId="4" borderId="56" xfId="0" applyNumberFormat="1" applyFont="1" applyFill="1" applyBorder="1" applyAlignment="1" applyProtection="1">
      <alignment horizontal="right" vertical="center" shrinkToFit="1"/>
    </xf>
    <xf numFmtId="164" fontId="5" fillId="4" borderId="55" xfId="0" applyNumberFormat="1" applyFont="1" applyFill="1" applyBorder="1" applyAlignment="1" applyProtection="1">
      <alignment horizontal="right" vertical="center" shrinkToFit="1"/>
    </xf>
    <xf numFmtId="0" fontId="19" fillId="0" borderId="92" xfId="3" applyNumberFormat="1" applyFont="1" applyFill="1" applyBorder="1" applyAlignment="1" applyProtection="1">
      <alignment vertical="center"/>
    </xf>
    <xf numFmtId="0" fontId="16" fillId="0" borderId="0" xfId="3" applyNumberFormat="1" applyFont="1" applyFill="1" applyBorder="1" applyAlignment="1" applyProtection="1">
      <alignment vertical="center"/>
    </xf>
    <xf numFmtId="0" fontId="18" fillId="0" borderId="0" xfId="3" applyFont="1" applyFill="1" applyBorder="1" applyAlignment="1" applyProtection="1"/>
    <xf numFmtId="0" fontId="5" fillId="3" borderId="0" xfId="3" applyNumberFormat="1" applyFont="1" applyFill="1" applyBorder="1" applyAlignment="1" applyProtection="1">
      <alignment vertical="center" textRotation="90"/>
    </xf>
    <xf numFmtId="0" fontId="5" fillId="3" borderId="34" xfId="3" applyNumberFormat="1" applyFont="1" applyFill="1" applyBorder="1" applyAlignment="1" applyProtection="1">
      <alignment vertical="center" textRotation="90"/>
    </xf>
    <xf numFmtId="0" fontId="9" fillId="3" borderId="52" xfId="3" applyNumberFormat="1" applyFont="1" applyFill="1" applyBorder="1" applyAlignment="1" applyProtection="1">
      <alignment horizontal="left" vertical="center"/>
      <protection locked="0"/>
    </xf>
    <xf numFmtId="0" fontId="28" fillId="0" borderId="0" xfId="3" applyNumberFormat="1" applyFont="1" applyFill="1" applyBorder="1" applyAlignment="1" applyProtection="1">
      <alignment vertical="center"/>
      <protection locked="0"/>
    </xf>
    <xf numFmtId="0" fontId="76" fillId="8" borderId="0" xfId="0" applyFont="1" applyFill="1" applyAlignment="1">
      <alignment horizontal="center"/>
    </xf>
    <xf numFmtId="0" fontId="5" fillId="8" borderId="0" xfId="0" applyFont="1" applyFill="1" applyAlignment="1">
      <alignment horizontal="left" wrapText="1" indent="9"/>
    </xf>
    <xf numFmtId="0" fontId="8" fillId="8" borderId="0" xfId="7" applyFont="1" applyFill="1" applyAlignment="1">
      <alignment horizontal="left" wrapText="1"/>
    </xf>
    <xf numFmtId="0" fontId="5" fillId="8" borderId="0" xfId="7" applyFont="1" applyFill="1" applyAlignment="1">
      <alignment horizontal="justify" wrapText="1"/>
    </xf>
    <xf numFmtId="0" fontId="5" fillId="8" borderId="0" xfId="0" applyFont="1" applyFill="1" applyAlignment="1">
      <alignment horizontal="justify" wrapText="1"/>
    </xf>
    <xf numFmtId="0" fontId="5" fillId="8" borderId="0" xfId="0" applyFont="1" applyFill="1" applyAlignment="1">
      <alignment horizontal="left" wrapText="1"/>
    </xf>
    <xf numFmtId="0" fontId="5" fillId="8" borderId="0" xfId="0" applyFont="1" applyFill="1" applyAlignment="1">
      <alignment horizontal="left" wrapText="1" indent="4"/>
    </xf>
    <xf numFmtId="0" fontId="37" fillId="8" borderId="0" xfId="0" applyFont="1" applyFill="1" applyAlignment="1">
      <alignment horizontal="justify" wrapText="1"/>
    </xf>
    <xf numFmtId="0" fontId="13" fillId="8" borderId="0" xfId="0" applyFont="1" applyFill="1" applyAlignment="1">
      <alignment horizontal="justify" wrapText="1"/>
    </xf>
    <xf numFmtId="0" fontId="9" fillId="8" borderId="0" xfId="7" applyFont="1" applyFill="1" applyAlignment="1">
      <alignment horizontal="left" wrapText="1" indent="3"/>
    </xf>
    <xf numFmtId="0" fontId="38" fillId="8" borderId="0" xfId="7" applyFont="1" applyFill="1" applyAlignment="1">
      <alignment horizontal="center" wrapText="1"/>
    </xf>
    <xf numFmtId="0" fontId="9" fillId="8" borderId="0" xfId="7" applyFont="1" applyFill="1" applyAlignment="1">
      <alignment horizontal="justify" wrapText="1"/>
    </xf>
    <xf numFmtId="0" fontId="5" fillId="8" borderId="0" xfId="7" applyFont="1" applyFill="1" applyAlignment="1">
      <alignment horizontal="justify" vertical="center" wrapText="1"/>
    </xf>
    <xf numFmtId="0" fontId="5" fillId="8" borderId="0" xfId="7" applyFont="1" applyFill="1" applyAlignment="1">
      <alignment horizontal="left" vertical="center" wrapText="1" indent="4"/>
    </xf>
    <xf numFmtId="0" fontId="9" fillId="8" borderId="0" xfId="7" applyFont="1" applyFill="1" applyAlignment="1">
      <alignment horizontal="left" wrapText="1" indent="2"/>
    </xf>
    <xf numFmtId="0" fontId="10" fillId="8" borderId="0" xfId="7" applyFont="1" applyFill="1" applyAlignment="1">
      <alignment wrapText="1"/>
    </xf>
    <xf numFmtId="0" fontId="10" fillId="3" borderId="4" xfId="3" applyFont="1" applyFill="1" applyBorder="1" applyAlignment="1" applyProtection="1">
      <alignment horizontal="center" vertical="center"/>
      <protection locked="0"/>
    </xf>
    <xf numFmtId="0" fontId="10" fillId="3" borderId="5" xfId="3" applyFont="1" applyFill="1" applyBorder="1" applyAlignment="1" applyProtection="1">
      <alignment horizontal="center" vertical="center"/>
      <protection locked="0"/>
    </xf>
    <xf numFmtId="0" fontId="10" fillId="3" borderId="6" xfId="3" applyFont="1" applyFill="1" applyBorder="1" applyAlignment="1" applyProtection="1">
      <alignment horizontal="center" vertical="center"/>
      <protection locked="0"/>
    </xf>
    <xf numFmtId="0" fontId="5" fillId="3" borderId="10" xfId="3" applyFont="1" applyFill="1" applyBorder="1" applyAlignment="1" applyProtection="1">
      <alignment horizontal="center" vertical="center"/>
      <protection locked="0"/>
    </xf>
    <xf numFmtId="0" fontId="5" fillId="3" borderId="11" xfId="3" applyFont="1" applyFill="1" applyBorder="1" applyAlignment="1" applyProtection="1">
      <alignment horizontal="center" vertical="center"/>
      <protection locked="0"/>
    </xf>
    <xf numFmtId="0" fontId="5" fillId="3" borderId="48" xfId="3" applyFont="1" applyFill="1" applyBorder="1" applyAlignment="1" applyProtection="1">
      <alignment horizontal="center" vertical="center"/>
      <protection locked="0"/>
    </xf>
    <xf numFmtId="0" fontId="6" fillId="0" borderId="0" xfId="3" applyFont="1" applyFill="1" applyBorder="1" applyAlignment="1" applyProtection="1">
      <alignment horizontal="left" vertical="top" wrapText="1"/>
      <protection locked="0"/>
    </xf>
    <xf numFmtId="0" fontId="4" fillId="0" borderId="0" xfId="3" applyFont="1" applyAlignment="1">
      <alignment horizontal="left" vertical="top"/>
    </xf>
    <xf numFmtId="0" fontId="5" fillId="3" borderId="2" xfId="3" applyFont="1" applyFill="1" applyBorder="1" applyAlignment="1" applyProtection="1">
      <alignment horizontal="left" vertical="center" wrapText="1"/>
      <protection locked="0"/>
    </xf>
    <xf numFmtId="0" fontId="5" fillId="3" borderId="3" xfId="3" applyFont="1" applyFill="1" applyBorder="1" applyAlignment="1" applyProtection="1">
      <alignment horizontal="left" vertical="center" wrapText="1"/>
      <protection locked="0"/>
    </xf>
    <xf numFmtId="0" fontId="5" fillId="3" borderId="0" xfId="3" applyFont="1" applyFill="1" applyBorder="1" applyAlignment="1" applyProtection="1">
      <alignment horizontal="left" vertical="center" wrapText="1"/>
      <protection locked="0"/>
    </xf>
    <xf numFmtId="0" fontId="5" fillId="3" borderId="8" xfId="3" applyFont="1" applyFill="1" applyBorder="1" applyAlignment="1" applyProtection="1">
      <alignment horizontal="left" vertical="center" wrapText="1"/>
      <protection locked="0"/>
    </xf>
    <xf numFmtId="0" fontId="5" fillId="3" borderId="14" xfId="3" applyFont="1" applyFill="1" applyBorder="1" applyAlignment="1" applyProtection="1">
      <alignment horizontal="left" vertical="center" wrapText="1"/>
      <protection locked="0"/>
    </xf>
    <xf numFmtId="0" fontId="5" fillId="3" borderId="15" xfId="3" applyFont="1" applyFill="1" applyBorder="1" applyAlignment="1" applyProtection="1">
      <alignment horizontal="left" vertical="center" wrapText="1"/>
      <protection locked="0"/>
    </xf>
    <xf numFmtId="0" fontId="9" fillId="3" borderId="9" xfId="3" applyFont="1" applyFill="1" applyBorder="1" applyAlignment="1" applyProtection="1">
      <alignment horizontal="center" vertical="center" wrapText="1"/>
      <protection locked="0"/>
    </xf>
    <xf numFmtId="0" fontId="9" fillId="3" borderId="16" xfId="3" applyFont="1" applyFill="1" applyBorder="1" applyAlignment="1" applyProtection="1">
      <alignment horizontal="center" vertical="center" wrapText="1"/>
      <protection locked="0"/>
    </xf>
    <xf numFmtId="0" fontId="9" fillId="3" borderId="9" xfId="3" applyFont="1" applyFill="1" applyBorder="1" applyAlignment="1" applyProtection="1">
      <alignment horizontal="center" vertical="center"/>
      <protection locked="0"/>
    </xf>
    <xf numFmtId="0" fontId="9" fillId="3" borderId="16" xfId="3" applyFont="1" applyFill="1" applyBorder="1" applyAlignment="1" applyProtection="1">
      <alignment horizontal="center" vertical="center"/>
      <protection locked="0"/>
    </xf>
    <xf numFmtId="0" fontId="5" fillId="3" borderId="1" xfId="3" applyFont="1" applyFill="1" applyBorder="1" applyAlignment="1" applyProtection="1">
      <alignment vertical="center" textRotation="90"/>
    </xf>
    <xf numFmtId="0" fontId="4" fillId="0" borderId="3" xfId="3" applyFont="1" applyBorder="1" applyAlignment="1" applyProtection="1">
      <alignment vertical="center" textRotation="90"/>
    </xf>
    <xf numFmtId="0" fontId="4" fillId="0" borderId="7" xfId="3" applyFont="1" applyBorder="1" applyAlignment="1" applyProtection="1">
      <alignment vertical="center" textRotation="90"/>
    </xf>
    <xf numFmtId="0" fontId="4" fillId="0" borderId="8" xfId="3" applyFont="1" applyBorder="1" applyAlignment="1" applyProtection="1">
      <alignment vertical="center" textRotation="90"/>
    </xf>
    <xf numFmtId="0" fontId="5" fillId="3" borderId="92" xfId="3" applyFont="1" applyFill="1" applyBorder="1" applyAlignment="1" applyProtection="1">
      <alignment horizontal="left" vertical="center" wrapText="1"/>
      <protection locked="0"/>
    </xf>
    <xf numFmtId="0" fontId="5" fillId="3" borderId="93" xfId="3" applyFont="1" applyFill="1" applyBorder="1" applyAlignment="1" applyProtection="1">
      <alignment horizontal="left" vertical="center" wrapText="1"/>
      <protection locked="0"/>
    </xf>
    <xf numFmtId="0" fontId="9" fillId="3" borderId="90" xfId="3" applyFont="1" applyFill="1" applyBorder="1" applyAlignment="1" applyProtection="1">
      <alignment horizontal="center" vertical="center" wrapText="1"/>
      <protection locked="0"/>
    </xf>
    <xf numFmtId="0" fontId="5" fillId="3" borderId="71" xfId="3" applyFont="1" applyFill="1" applyBorder="1" applyAlignment="1" applyProtection="1">
      <alignment horizontal="center" vertical="center" wrapText="1"/>
      <protection locked="0"/>
    </xf>
    <xf numFmtId="0" fontId="5" fillId="3" borderId="66" xfId="3" applyFont="1" applyFill="1" applyBorder="1" applyAlignment="1" applyProtection="1">
      <alignment horizontal="center" vertical="center" wrapText="1"/>
      <protection locked="0"/>
    </xf>
    <xf numFmtId="0" fontId="9" fillId="3" borderId="90" xfId="3" applyFont="1" applyFill="1" applyBorder="1" applyAlignment="1" applyProtection="1">
      <alignment horizontal="center" vertical="center"/>
      <protection locked="0"/>
    </xf>
    <xf numFmtId="0" fontId="5" fillId="3" borderId="2" xfId="3" applyNumberFormat="1" applyFont="1" applyFill="1" applyBorder="1" applyAlignment="1" applyProtection="1">
      <alignment vertical="center" wrapText="1"/>
      <protection locked="0"/>
    </xf>
    <xf numFmtId="0" fontId="5" fillId="3" borderId="3" xfId="3" applyNumberFormat="1" applyFont="1" applyFill="1" applyBorder="1" applyAlignment="1" applyProtection="1">
      <alignment vertical="center" wrapText="1"/>
      <protection locked="0"/>
    </xf>
    <xf numFmtId="0" fontId="5" fillId="3" borderId="0" xfId="3" applyNumberFormat="1" applyFont="1" applyFill="1" applyBorder="1" applyAlignment="1" applyProtection="1">
      <alignment vertical="center" wrapText="1"/>
      <protection locked="0"/>
    </xf>
    <xf numFmtId="0" fontId="5" fillId="3" borderId="8" xfId="3" applyNumberFormat="1" applyFont="1" applyFill="1" applyBorder="1" applyAlignment="1" applyProtection="1">
      <alignment vertical="center" wrapText="1"/>
      <protection locked="0"/>
    </xf>
    <xf numFmtId="0" fontId="5" fillId="3" borderId="14" xfId="3" applyNumberFormat="1" applyFont="1" applyFill="1" applyBorder="1" applyAlignment="1" applyProtection="1">
      <alignment vertical="center" wrapText="1"/>
      <protection locked="0"/>
    </xf>
    <xf numFmtId="0" fontId="5" fillId="3" borderId="15" xfId="3" applyNumberFormat="1" applyFont="1" applyFill="1" applyBorder="1" applyAlignment="1" applyProtection="1">
      <alignment vertical="center" wrapText="1"/>
      <protection locked="0"/>
    </xf>
    <xf numFmtId="0" fontId="5" fillId="3" borderId="3" xfId="3" applyFont="1" applyFill="1" applyBorder="1" applyAlignment="1" applyProtection="1">
      <alignment vertical="center" textRotation="90"/>
    </xf>
    <xf numFmtId="0" fontId="5" fillId="3" borderId="7" xfId="3" applyFont="1" applyFill="1" applyBorder="1" applyAlignment="1" applyProtection="1">
      <alignment vertical="center" textRotation="90"/>
    </xf>
    <xf numFmtId="0" fontId="5" fillId="3" borderId="8" xfId="3" applyFont="1" applyFill="1" applyBorder="1" applyAlignment="1" applyProtection="1">
      <alignment vertical="center" textRotation="90"/>
    </xf>
    <xf numFmtId="0" fontId="5" fillId="3" borderId="2" xfId="3" applyFont="1" applyFill="1" applyBorder="1" applyAlignment="1" applyProtection="1">
      <alignment vertical="center" wrapText="1"/>
    </xf>
    <xf numFmtId="0" fontId="5" fillId="3" borderId="3" xfId="3" applyFont="1" applyFill="1" applyBorder="1" applyAlignment="1" applyProtection="1">
      <alignment vertical="center" wrapText="1"/>
    </xf>
    <xf numFmtId="0" fontId="5" fillId="3" borderId="0" xfId="3" applyFont="1" applyFill="1" applyBorder="1" applyAlignment="1" applyProtection="1">
      <alignment vertical="center" wrapText="1"/>
    </xf>
    <xf numFmtId="0" fontId="5" fillId="3" borderId="8" xfId="3" applyFont="1" applyFill="1" applyBorder="1" applyAlignment="1" applyProtection="1">
      <alignment vertical="center" wrapText="1"/>
    </xf>
    <xf numFmtId="0" fontId="5" fillId="3" borderId="14" xfId="3" applyFont="1" applyFill="1" applyBorder="1" applyAlignment="1" applyProtection="1">
      <alignment vertical="center" wrapText="1"/>
    </xf>
    <xf numFmtId="0" fontId="5" fillId="3" borderId="15" xfId="3" applyFont="1" applyFill="1" applyBorder="1" applyAlignment="1" applyProtection="1">
      <alignment vertical="center" wrapText="1"/>
    </xf>
    <xf numFmtId="0" fontId="9" fillId="3" borderId="9" xfId="3" applyFont="1" applyFill="1" applyBorder="1" applyAlignment="1" applyProtection="1">
      <alignment horizontal="center" vertical="center" wrapText="1"/>
    </xf>
    <xf numFmtId="0" fontId="9" fillId="3" borderId="16" xfId="3" applyFont="1" applyFill="1" applyBorder="1" applyAlignment="1" applyProtection="1">
      <alignment horizontal="center" vertical="center" wrapText="1"/>
    </xf>
    <xf numFmtId="0" fontId="5" fillId="3" borderId="91" xfId="3" applyFont="1" applyFill="1" applyBorder="1" applyAlignment="1" applyProtection="1">
      <alignment vertical="center" textRotation="90"/>
    </xf>
    <xf numFmtId="0" fontId="5" fillId="3" borderId="93" xfId="3" applyFont="1" applyFill="1" applyBorder="1" applyAlignment="1" applyProtection="1">
      <alignment vertical="center" textRotation="90"/>
    </xf>
    <xf numFmtId="0" fontId="5" fillId="3" borderId="13" xfId="3" applyFont="1" applyFill="1" applyBorder="1" applyAlignment="1" applyProtection="1">
      <alignment vertical="center" textRotation="90"/>
    </xf>
    <xf numFmtId="0" fontId="5" fillId="3" borderId="15" xfId="3" applyFont="1" applyFill="1" applyBorder="1" applyAlignment="1" applyProtection="1">
      <alignment vertical="center" textRotation="90"/>
    </xf>
    <xf numFmtId="0" fontId="6" fillId="0" borderId="0" xfId="3" applyFont="1" applyFill="1" applyBorder="1" applyAlignment="1" applyProtection="1">
      <alignment horizontal="left" vertical="top"/>
      <protection locked="0"/>
    </xf>
    <xf numFmtId="0" fontId="4" fillId="0" borderId="0" xfId="3" applyFont="1" applyAlignment="1"/>
    <xf numFmtId="0" fontId="4" fillId="0" borderId="3" xfId="3" applyFont="1" applyBorder="1" applyProtection="1"/>
    <xf numFmtId="0" fontId="4" fillId="0" borderId="7" xfId="3" applyFont="1" applyBorder="1" applyProtection="1"/>
    <xf numFmtId="0" fontId="4" fillId="0" borderId="8" xfId="3" applyFont="1" applyBorder="1" applyProtection="1"/>
    <xf numFmtId="0" fontId="4" fillId="0" borderId="13" xfId="3" applyFont="1" applyBorder="1" applyProtection="1"/>
    <xf numFmtId="0" fontId="4" fillId="0" borderId="15" xfId="3" applyFont="1" applyBorder="1" applyProtection="1"/>
    <xf numFmtId="0" fontId="4" fillId="0" borderId="13" xfId="3" applyFont="1" applyBorder="1" applyAlignment="1" applyProtection="1">
      <alignment vertical="center" textRotation="90"/>
    </xf>
    <xf numFmtId="0" fontId="4" fillId="0" borderId="15" xfId="3" applyFont="1" applyBorder="1" applyAlignment="1" applyProtection="1">
      <alignment vertical="center" textRotation="90"/>
    </xf>
    <xf numFmtId="0" fontId="5" fillId="3" borderId="1" xfId="3" applyFont="1" applyFill="1" applyBorder="1" applyAlignment="1" applyProtection="1">
      <alignment vertical="center" wrapText="1"/>
    </xf>
    <xf numFmtId="0" fontId="5" fillId="3" borderId="7" xfId="3" applyFont="1" applyFill="1" applyBorder="1" applyAlignment="1" applyProtection="1">
      <alignment vertical="center" wrapText="1"/>
    </xf>
    <xf numFmtId="0" fontId="5" fillId="3" borderId="13" xfId="3" applyFont="1" applyFill="1" applyBorder="1" applyAlignment="1" applyProtection="1">
      <alignment vertical="center" wrapText="1"/>
    </xf>
    <xf numFmtId="0" fontId="5" fillId="3" borderId="2" xfId="3" applyNumberFormat="1" applyFont="1" applyFill="1" applyBorder="1" applyAlignment="1" applyProtection="1">
      <alignment vertical="center" wrapText="1"/>
    </xf>
    <xf numFmtId="0" fontId="5" fillId="3" borderId="0" xfId="3" applyNumberFormat="1" applyFont="1" applyFill="1" applyBorder="1" applyAlignment="1" applyProtection="1">
      <alignment vertical="center" wrapText="1"/>
    </xf>
    <xf numFmtId="0" fontId="5" fillId="3" borderId="14" xfId="3" applyNumberFormat="1" applyFont="1" applyFill="1" applyBorder="1" applyAlignment="1" applyProtection="1">
      <alignment vertical="center" wrapText="1"/>
    </xf>
    <xf numFmtId="0" fontId="5" fillId="3" borderId="91" xfId="3" applyNumberFormat="1" applyFont="1" applyFill="1" applyBorder="1" applyAlignment="1" applyProtection="1">
      <alignment vertical="center" textRotation="90"/>
    </xf>
    <xf numFmtId="0" fontId="5" fillId="3" borderId="93" xfId="3" applyNumberFormat="1" applyFont="1" applyFill="1" applyBorder="1" applyAlignment="1" applyProtection="1">
      <alignment vertical="center" textRotation="90"/>
    </xf>
    <xf numFmtId="0" fontId="5" fillId="3" borderId="7" xfId="3" applyNumberFormat="1" applyFont="1" applyFill="1" applyBorder="1" applyAlignment="1" applyProtection="1">
      <alignment vertical="center" textRotation="90"/>
    </xf>
    <xf numFmtId="0" fontId="5" fillId="3" borderId="8" xfId="3" applyNumberFormat="1" applyFont="1" applyFill="1" applyBorder="1" applyAlignment="1" applyProtection="1">
      <alignment vertical="center" textRotation="90"/>
    </xf>
    <xf numFmtId="0" fontId="5" fillId="3" borderId="13" xfId="3" applyNumberFormat="1" applyFont="1" applyFill="1" applyBorder="1" applyAlignment="1" applyProtection="1">
      <alignment vertical="center" textRotation="90"/>
    </xf>
    <xf numFmtId="0" fontId="5" fillId="3" borderId="15" xfId="3" applyNumberFormat="1" applyFont="1" applyFill="1" applyBorder="1" applyAlignment="1" applyProtection="1">
      <alignment vertical="center" textRotation="90"/>
    </xf>
    <xf numFmtId="0" fontId="24" fillId="0" borderId="0" xfId="3" applyNumberFormat="1" applyFont="1" applyFill="1" applyBorder="1" applyAlignment="1" applyProtection="1">
      <alignment horizontal="left" vertical="center" wrapText="1"/>
    </xf>
    <xf numFmtId="0" fontId="5" fillId="3" borderId="1" xfId="3" applyNumberFormat="1" applyFont="1" applyFill="1" applyBorder="1" applyAlignment="1" applyProtection="1">
      <alignment vertical="center" textRotation="90"/>
    </xf>
    <xf numFmtId="0" fontId="5" fillId="3" borderId="3" xfId="3" applyNumberFormat="1" applyFont="1" applyFill="1" applyBorder="1" applyAlignment="1" applyProtection="1">
      <alignment vertical="center" textRotation="90"/>
    </xf>
    <xf numFmtId="0" fontId="5" fillId="3" borderId="92" xfId="3" applyNumberFormat="1" applyFont="1" applyFill="1" applyBorder="1" applyAlignment="1" applyProtection="1">
      <alignment horizontal="left" vertical="center" wrapText="1"/>
      <protection locked="0"/>
    </xf>
    <xf numFmtId="0" fontId="5" fillId="3" borderId="93" xfId="3" applyNumberFormat="1" applyFont="1" applyFill="1" applyBorder="1" applyAlignment="1" applyProtection="1">
      <alignment horizontal="left" vertical="center" wrapText="1"/>
      <protection locked="0"/>
    </xf>
    <xf numFmtId="0" fontId="5" fillId="3" borderId="0" xfId="3" applyNumberFormat="1" applyFont="1" applyFill="1" applyBorder="1" applyAlignment="1" applyProtection="1">
      <alignment horizontal="left" vertical="center" wrapText="1"/>
      <protection locked="0"/>
    </xf>
    <xf numFmtId="0" fontId="5" fillId="3" borderId="8" xfId="3" applyNumberFormat="1" applyFont="1" applyFill="1" applyBorder="1" applyAlignment="1" applyProtection="1">
      <alignment horizontal="left" vertical="center" wrapText="1"/>
      <protection locked="0"/>
    </xf>
    <xf numFmtId="0" fontId="5" fillId="3" borderId="14" xfId="3" applyNumberFormat="1" applyFont="1" applyFill="1" applyBorder="1" applyAlignment="1" applyProtection="1">
      <alignment horizontal="left" vertical="center" wrapText="1"/>
      <protection locked="0"/>
    </xf>
    <xf numFmtId="0" fontId="5" fillId="3" borderId="15" xfId="3" applyNumberFormat="1" applyFont="1" applyFill="1" applyBorder="1" applyAlignment="1" applyProtection="1">
      <alignment horizontal="left" vertical="center" wrapText="1"/>
      <protection locked="0"/>
    </xf>
    <xf numFmtId="0" fontId="4" fillId="0" borderId="0" xfId="3" applyFont="1" applyAlignment="1">
      <alignment horizontal="left" vertical="center" wrapText="1"/>
    </xf>
    <xf numFmtId="0" fontId="4" fillId="0" borderId="8" xfId="3" applyFont="1" applyBorder="1" applyAlignment="1">
      <alignment horizontal="left" vertical="center" wrapText="1"/>
    </xf>
    <xf numFmtId="0" fontId="4" fillId="0" borderId="14" xfId="3" applyFont="1" applyBorder="1" applyAlignment="1">
      <alignment horizontal="left" vertical="center" wrapText="1"/>
    </xf>
    <xf numFmtId="0" fontId="4" fillId="0" borderId="15" xfId="3" applyFont="1" applyBorder="1" applyAlignment="1">
      <alignment horizontal="left" vertical="center" wrapText="1"/>
    </xf>
    <xf numFmtId="0" fontId="9" fillId="3" borderId="9" xfId="3" applyNumberFormat="1" applyFont="1" applyFill="1" applyBorder="1" applyAlignment="1" applyProtection="1">
      <alignment horizontal="center" vertical="center" wrapText="1"/>
      <protection locked="0"/>
    </xf>
    <xf numFmtId="0" fontId="9" fillId="3" borderId="64" xfId="3" applyNumberFormat="1" applyFont="1" applyFill="1" applyBorder="1" applyAlignment="1" applyProtection="1">
      <alignment horizontal="center" vertical="center" wrapText="1"/>
      <protection locked="0"/>
    </xf>
    <xf numFmtId="0" fontId="9" fillId="3" borderId="63" xfId="3" applyNumberFormat="1" applyFont="1" applyFill="1" applyBorder="1" applyAlignment="1" applyProtection="1">
      <alignment horizontal="center" vertical="center" wrapText="1"/>
      <protection locked="0"/>
    </xf>
    <xf numFmtId="0" fontId="9" fillId="3" borderId="65" xfId="3" applyNumberFormat="1" applyFont="1" applyFill="1" applyBorder="1" applyAlignment="1" applyProtection="1">
      <alignment horizontal="center" vertical="center" wrapText="1"/>
      <protection locked="0"/>
    </xf>
    <xf numFmtId="0" fontId="9" fillId="3" borderId="50" xfId="3" applyNumberFormat="1" applyFont="1" applyFill="1" applyBorder="1" applyAlignment="1" applyProtection="1">
      <alignment horizontal="center" vertical="center" wrapText="1"/>
      <protection locked="0"/>
    </xf>
    <xf numFmtId="0" fontId="9" fillId="3" borderId="77" xfId="3" applyNumberFormat="1" applyFont="1" applyFill="1" applyBorder="1" applyAlignment="1" applyProtection="1">
      <alignment horizontal="center" vertical="center" wrapText="1"/>
      <protection locked="0"/>
    </xf>
    <xf numFmtId="0" fontId="9" fillId="3" borderId="1" xfId="3" applyNumberFormat="1" applyFont="1" applyFill="1" applyBorder="1" applyAlignment="1" applyProtection="1">
      <alignment horizontal="center" vertical="center" wrapText="1"/>
      <protection locked="0"/>
    </xf>
    <xf numFmtId="0" fontId="9" fillId="3" borderId="3" xfId="3" applyNumberFormat="1" applyFont="1" applyFill="1" applyBorder="1" applyAlignment="1" applyProtection="1">
      <alignment horizontal="center" vertical="center" wrapText="1"/>
      <protection locked="0"/>
    </xf>
    <xf numFmtId="0" fontId="9" fillId="3" borderId="51" xfId="3" applyNumberFormat="1" applyFont="1" applyFill="1" applyBorder="1" applyAlignment="1" applyProtection="1">
      <alignment horizontal="center" vertical="center" wrapText="1"/>
      <protection locked="0"/>
    </xf>
    <xf numFmtId="0" fontId="9" fillId="3" borderId="53" xfId="3" applyNumberFormat="1" applyFont="1" applyFill="1" applyBorder="1" applyAlignment="1" applyProtection="1">
      <alignment horizontal="center" vertical="center" wrapText="1"/>
      <protection locked="0"/>
    </xf>
    <xf numFmtId="0" fontId="5" fillId="3" borderId="50" xfId="3" applyNumberFormat="1" applyFont="1" applyFill="1" applyBorder="1" applyAlignment="1" applyProtection="1">
      <alignment horizontal="center" vertical="center" wrapText="1"/>
      <protection locked="0"/>
    </xf>
    <xf numFmtId="0" fontId="5" fillId="3" borderId="77" xfId="3" applyNumberFormat="1" applyFont="1" applyFill="1" applyBorder="1" applyAlignment="1" applyProtection="1">
      <alignment horizontal="center" vertical="center" wrapText="1"/>
      <protection locked="0"/>
    </xf>
    <xf numFmtId="0" fontId="9" fillId="3" borderId="54" xfId="3" applyNumberFormat="1" applyFont="1" applyFill="1" applyBorder="1" applyAlignment="1" applyProtection="1">
      <alignment horizontal="center" vertical="center" wrapText="1"/>
      <protection locked="0"/>
    </xf>
    <xf numFmtId="0" fontId="9" fillId="3" borderId="79" xfId="3" applyNumberFormat="1" applyFont="1" applyFill="1" applyBorder="1" applyAlignment="1" applyProtection="1">
      <alignment horizontal="center" vertical="center" wrapText="1"/>
      <protection locked="0"/>
    </xf>
    <xf numFmtId="0" fontId="9" fillId="3" borderId="16" xfId="3" applyNumberFormat="1" applyFont="1" applyFill="1" applyBorder="1" applyAlignment="1" applyProtection="1">
      <alignment horizontal="center" vertical="center" wrapText="1"/>
      <protection locked="0"/>
    </xf>
    <xf numFmtId="0" fontId="9" fillId="3" borderId="17" xfId="3" applyNumberFormat="1" applyFont="1" applyFill="1" applyBorder="1" applyAlignment="1" applyProtection="1">
      <alignment horizontal="center" vertical="center" wrapText="1"/>
      <protection locked="0"/>
    </xf>
    <xf numFmtId="0" fontId="9" fillId="3" borderId="7" xfId="3" applyNumberFormat="1" applyFont="1" applyFill="1" applyBorder="1" applyAlignment="1" applyProtection="1">
      <alignment horizontal="center" vertical="center" wrapText="1"/>
      <protection locked="0"/>
    </xf>
    <xf numFmtId="0" fontId="9" fillId="3" borderId="8" xfId="3" applyNumberFormat="1" applyFont="1" applyFill="1" applyBorder="1" applyAlignment="1" applyProtection="1">
      <alignment horizontal="center" vertical="center" wrapText="1"/>
      <protection locked="0"/>
    </xf>
    <xf numFmtId="0" fontId="5" fillId="3" borderId="3" xfId="3" applyNumberFormat="1" applyFont="1" applyFill="1" applyBorder="1" applyAlignment="1" applyProtection="1">
      <alignment vertical="center" wrapText="1"/>
    </xf>
    <xf numFmtId="0" fontId="5" fillId="3" borderId="8" xfId="3" applyNumberFormat="1" applyFont="1" applyFill="1" applyBorder="1" applyAlignment="1" applyProtection="1">
      <alignment vertical="center" wrapText="1"/>
    </xf>
    <xf numFmtId="0" fontId="5" fillId="3" borderId="15" xfId="3" applyNumberFormat="1" applyFont="1" applyFill="1" applyBorder="1" applyAlignment="1" applyProtection="1">
      <alignment vertical="center" wrapText="1"/>
    </xf>
    <xf numFmtId="0" fontId="24" fillId="0" borderId="0" xfId="3" applyFont="1" applyFill="1" applyBorder="1" applyAlignment="1" applyProtection="1">
      <alignment vertical="center" wrapText="1"/>
    </xf>
    <xf numFmtId="0" fontId="5" fillId="3" borderId="92" xfId="3" applyNumberFormat="1" applyFont="1" applyFill="1" applyBorder="1" applyAlignment="1" applyProtection="1">
      <alignment vertical="center" wrapText="1"/>
    </xf>
    <xf numFmtId="0" fontId="5" fillId="3" borderId="93" xfId="3" applyNumberFormat="1" applyFont="1" applyFill="1" applyBorder="1" applyAlignment="1" applyProtection="1">
      <alignment vertical="center" wrapText="1"/>
    </xf>
    <xf numFmtId="0" fontId="9" fillId="3" borderId="10" xfId="3" applyNumberFormat="1" applyFont="1" applyFill="1" applyBorder="1" applyAlignment="1" applyProtection="1">
      <alignment horizontal="center" vertical="center" wrapText="1"/>
    </xf>
    <xf numFmtId="0" fontId="9" fillId="3" borderId="11" xfId="3" applyNumberFormat="1" applyFont="1" applyFill="1" applyBorder="1" applyAlignment="1" applyProtection="1">
      <alignment horizontal="center" vertical="center" wrapText="1"/>
    </xf>
    <xf numFmtId="0" fontId="16" fillId="8" borderId="0" xfId="3" applyFont="1" applyFill="1" applyAlignment="1" applyProtection="1">
      <alignment horizontal="left" vertical="top" wrapText="1"/>
    </xf>
    <xf numFmtId="0" fontId="16" fillId="0" borderId="0" xfId="3" applyFont="1" applyFill="1" applyAlignment="1" applyProtection="1">
      <alignment horizontal="left" vertical="top" wrapText="1"/>
    </xf>
    <xf numFmtId="0" fontId="5" fillId="3" borderId="92" xfId="3" applyNumberFormat="1" applyFont="1" applyFill="1" applyBorder="1" applyAlignment="1" applyProtection="1">
      <alignment horizontal="left" vertical="center" wrapText="1"/>
    </xf>
    <xf numFmtId="0" fontId="5" fillId="3" borderId="93" xfId="3" applyNumberFormat="1" applyFont="1" applyFill="1" applyBorder="1" applyAlignment="1" applyProtection="1">
      <alignment horizontal="left" vertical="center" wrapText="1"/>
    </xf>
    <xf numFmtId="0" fontId="5" fillId="3" borderId="0" xfId="3" applyNumberFormat="1" applyFont="1" applyFill="1" applyBorder="1" applyAlignment="1" applyProtection="1">
      <alignment horizontal="left" vertical="center" wrapText="1"/>
    </xf>
    <xf numFmtId="0" fontId="5" fillId="3" borderId="8" xfId="3" applyNumberFormat="1" applyFont="1" applyFill="1" applyBorder="1" applyAlignment="1" applyProtection="1">
      <alignment horizontal="left" vertical="center" wrapText="1"/>
    </xf>
    <xf numFmtId="0" fontId="5" fillId="3" borderId="14" xfId="3" applyNumberFormat="1" applyFont="1" applyFill="1" applyBorder="1" applyAlignment="1" applyProtection="1">
      <alignment horizontal="left" vertical="center" wrapText="1"/>
    </xf>
    <xf numFmtId="0" fontId="5" fillId="3" borderId="15" xfId="3" applyNumberFormat="1" applyFont="1" applyFill="1" applyBorder="1" applyAlignment="1" applyProtection="1">
      <alignment horizontal="left" vertical="center" wrapText="1"/>
    </xf>
    <xf numFmtId="0" fontId="5" fillId="3" borderId="91" xfId="3" applyNumberFormat="1" applyFont="1" applyFill="1" applyBorder="1" applyAlignment="1" applyProtection="1">
      <alignment horizontal="center" vertical="center" textRotation="90" wrapText="1"/>
    </xf>
    <xf numFmtId="0" fontId="5" fillId="3" borderId="93" xfId="3" applyNumberFormat="1" applyFont="1" applyFill="1" applyBorder="1" applyAlignment="1" applyProtection="1">
      <alignment horizontal="center" vertical="center" textRotation="90" wrapText="1"/>
    </xf>
    <xf numFmtId="0" fontId="5" fillId="3" borderId="7" xfId="3" applyNumberFormat="1" applyFont="1" applyFill="1" applyBorder="1" applyAlignment="1" applyProtection="1">
      <alignment horizontal="center" vertical="center" textRotation="90" wrapText="1"/>
    </xf>
    <xf numFmtId="0" fontId="5" fillId="3" borderId="8" xfId="3" applyNumberFormat="1" applyFont="1" applyFill="1" applyBorder="1" applyAlignment="1" applyProtection="1">
      <alignment horizontal="center" vertical="center" textRotation="90" wrapText="1"/>
    </xf>
    <xf numFmtId="0" fontId="5" fillId="3" borderId="13" xfId="3" applyNumberFormat="1" applyFont="1" applyFill="1" applyBorder="1" applyAlignment="1" applyProtection="1">
      <alignment horizontal="center" vertical="center" textRotation="90" wrapText="1"/>
    </xf>
    <xf numFmtId="0" fontId="5" fillId="3" borderId="15" xfId="3" applyNumberFormat="1" applyFont="1" applyFill="1" applyBorder="1" applyAlignment="1" applyProtection="1">
      <alignment horizontal="center" vertical="center" textRotation="90" wrapText="1"/>
    </xf>
    <xf numFmtId="0" fontId="5" fillId="3" borderId="91" xfId="3" applyNumberFormat="1" applyFont="1" applyFill="1" applyBorder="1" applyAlignment="1" applyProtection="1">
      <alignment horizontal="center" vertical="center" textRotation="90"/>
    </xf>
    <xf numFmtId="0" fontId="5" fillId="3" borderId="93" xfId="3" applyNumberFormat="1" applyFont="1" applyFill="1" applyBorder="1" applyAlignment="1" applyProtection="1">
      <alignment horizontal="center" vertical="center" textRotation="90"/>
    </xf>
    <xf numFmtId="0" fontId="5" fillId="3" borderId="7" xfId="3" applyNumberFormat="1" applyFont="1" applyFill="1" applyBorder="1" applyAlignment="1" applyProtection="1">
      <alignment horizontal="center" vertical="center" textRotation="90"/>
    </xf>
    <xf numFmtId="0" fontId="5" fillId="3" borderId="8" xfId="3" applyNumberFormat="1" applyFont="1" applyFill="1" applyBorder="1" applyAlignment="1" applyProtection="1">
      <alignment horizontal="center" vertical="center" textRotation="90"/>
    </xf>
    <xf numFmtId="0" fontId="5" fillId="3" borderId="13" xfId="3" applyNumberFormat="1" applyFont="1" applyFill="1" applyBorder="1" applyAlignment="1" applyProtection="1">
      <alignment horizontal="center" vertical="center" textRotation="90"/>
    </xf>
    <xf numFmtId="0" fontId="5" fillId="3" borderId="15" xfId="3" applyNumberFormat="1" applyFont="1" applyFill="1" applyBorder="1" applyAlignment="1" applyProtection="1">
      <alignment horizontal="center" vertical="center" textRotation="90"/>
    </xf>
    <xf numFmtId="0" fontId="5" fillId="3" borderId="34" xfId="3" applyNumberFormat="1" applyFont="1" applyFill="1" applyBorder="1" applyAlignment="1" applyProtection="1">
      <alignment horizontal="center" vertical="center" textRotation="90"/>
    </xf>
    <xf numFmtId="0" fontId="5" fillId="3" borderId="58" xfId="3" applyNumberFormat="1" applyFont="1" applyFill="1" applyBorder="1" applyAlignment="1" applyProtection="1">
      <alignment horizontal="center" vertical="center" textRotation="90"/>
    </xf>
    <xf numFmtId="0" fontId="5" fillId="3" borderId="0" xfId="3" applyNumberFormat="1" applyFont="1" applyFill="1" applyBorder="1" applyAlignment="1" applyProtection="1">
      <alignment horizontal="center" vertical="center" textRotation="90"/>
    </xf>
    <xf numFmtId="0" fontId="5" fillId="3" borderId="59" xfId="3" applyNumberFormat="1" applyFont="1" applyFill="1" applyBorder="1" applyAlignment="1" applyProtection="1">
      <alignment horizontal="center" vertical="center" textRotation="90"/>
    </xf>
    <xf numFmtId="0" fontId="5" fillId="3" borderId="14" xfId="3" applyNumberFormat="1" applyFont="1" applyFill="1" applyBorder="1" applyAlignment="1" applyProtection="1">
      <alignment horizontal="center" vertical="center" textRotation="90"/>
    </xf>
    <xf numFmtId="0" fontId="5" fillId="3" borderId="69" xfId="3" applyNumberFormat="1" applyFont="1" applyFill="1" applyBorder="1" applyAlignment="1" applyProtection="1">
      <alignment horizontal="center" vertical="center" textRotation="90"/>
    </xf>
    <xf numFmtId="0" fontId="9" fillId="3" borderId="10" xfId="3" applyNumberFormat="1" applyFont="1" applyFill="1" applyBorder="1" applyAlignment="1" applyProtection="1">
      <alignment horizontal="center" vertical="center" wrapText="1"/>
      <protection locked="0"/>
    </xf>
    <xf numFmtId="0" fontId="9" fillId="3" borderId="11" xfId="3" applyNumberFormat="1" applyFont="1" applyFill="1" applyBorder="1" applyAlignment="1" applyProtection="1">
      <alignment horizontal="center" vertical="center" wrapText="1"/>
      <protection locked="0"/>
    </xf>
    <xf numFmtId="0" fontId="9" fillId="3" borderId="12" xfId="3" applyNumberFormat="1" applyFont="1" applyFill="1" applyBorder="1" applyAlignment="1" applyProtection="1">
      <alignment horizontal="center" vertical="center" wrapText="1"/>
      <protection locked="0"/>
    </xf>
    <xf numFmtId="0" fontId="9" fillId="3" borderId="90" xfId="3" applyNumberFormat="1" applyFont="1" applyFill="1" applyBorder="1" applyAlignment="1" applyProtection="1">
      <alignment horizontal="center" vertical="center" wrapText="1"/>
      <protection locked="0"/>
    </xf>
    <xf numFmtId="0" fontId="5" fillId="3" borderId="2" xfId="3" applyNumberFormat="1" applyFont="1" applyFill="1" applyBorder="1" applyAlignment="1" applyProtection="1">
      <alignment horizontal="center" vertical="center" wrapText="1"/>
      <protection locked="0"/>
    </xf>
    <xf numFmtId="0" fontId="5" fillId="3" borderId="3" xfId="3" applyNumberFormat="1" applyFont="1" applyFill="1" applyBorder="1" applyAlignment="1" applyProtection="1">
      <alignment horizontal="center" vertical="center" wrapText="1"/>
      <protection locked="0"/>
    </xf>
    <xf numFmtId="0" fontId="5" fillId="3" borderId="0" xfId="3" applyNumberFormat="1" applyFont="1" applyFill="1" applyBorder="1" applyAlignment="1" applyProtection="1">
      <alignment horizontal="center" vertical="center" wrapText="1"/>
      <protection locked="0"/>
    </xf>
    <xf numFmtId="0" fontId="5" fillId="3" borderId="8" xfId="3" applyNumberFormat="1" applyFont="1" applyFill="1" applyBorder="1" applyAlignment="1" applyProtection="1">
      <alignment horizontal="center" vertical="center" wrapText="1"/>
      <protection locked="0"/>
    </xf>
    <xf numFmtId="0" fontId="5" fillId="3" borderId="14" xfId="3" applyNumberFormat="1" applyFont="1" applyFill="1" applyBorder="1" applyAlignment="1" applyProtection="1">
      <alignment horizontal="center" vertical="center" wrapText="1"/>
      <protection locked="0"/>
    </xf>
    <xf numFmtId="0" fontId="5" fillId="3" borderId="15" xfId="3" applyNumberFormat="1" applyFont="1" applyFill="1" applyBorder="1" applyAlignment="1" applyProtection="1">
      <alignment horizontal="center" vertical="center" wrapText="1"/>
      <protection locked="0"/>
    </xf>
    <xf numFmtId="0" fontId="5" fillId="3" borderId="18" xfId="3" applyNumberFormat="1" applyFont="1" applyFill="1" applyBorder="1" applyAlignment="1" applyProtection="1">
      <alignment horizontal="center" vertical="center" wrapText="1"/>
      <protection locked="0"/>
    </xf>
    <xf numFmtId="0" fontId="9" fillId="3" borderId="18" xfId="3" applyNumberFormat="1" applyFont="1" applyFill="1" applyBorder="1" applyAlignment="1" applyProtection="1">
      <alignment horizontal="center" vertical="center" wrapText="1"/>
      <protection locked="0"/>
    </xf>
    <xf numFmtId="0" fontId="9" fillId="3" borderId="4" xfId="3" applyNumberFormat="1" applyFont="1" applyFill="1" applyBorder="1" applyAlignment="1" applyProtection="1">
      <alignment horizontal="center" vertical="center"/>
      <protection locked="0"/>
    </xf>
    <xf numFmtId="0" fontId="4" fillId="0" borderId="5" xfId="3" applyFont="1" applyBorder="1" applyAlignment="1">
      <alignment vertical="center"/>
    </xf>
    <xf numFmtId="0" fontId="4" fillId="0" borderId="6" xfId="3" applyFont="1" applyBorder="1" applyAlignment="1">
      <alignment vertical="center"/>
    </xf>
    <xf numFmtId="0" fontId="9" fillId="3" borderId="66" xfId="3" applyNumberFormat="1" applyFont="1" applyFill="1" applyBorder="1" applyAlignment="1" applyProtection="1">
      <alignment horizontal="center" vertical="center" wrapText="1"/>
      <protection locked="0"/>
    </xf>
    <xf numFmtId="0" fontId="5" fillId="3" borderId="33" xfId="3" applyNumberFormat="1" applyFont="1" applyFill="1" applyBorder="1" applyAlignment="1" applyProtection="1">
      <alignment horizontal="center" vertical="center" textRotation="90"/>
    </xf>
    <xf numFmtId="0" fontId="15" fillId="0" borderId="0" xfId="3" applyFont="1" applyFill="1" applyAlignment="1" applyProtection="1">
      <alignment horizontal="left" vertical="top" wrapText="1"/>
    </xf>
    <xf numFmtId="0" fontId="24" fillId="8" borderId="0" xfId="3" applyFont="1" applyFill="1" applyBorder="1" applyAlignment="1" applyProtection="1">
      <alignment vertical="center" wrapText="1"/>
    </xf>
    <xf numFmtId="0" fontId="9" fillId="3" borderId="1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textRotation="90" shrinkToFit="1"/>
    </xf>
    <xf numFmtId="0" fontId="5" fillId="3" borderId="58" xfId="3" applyNumberFormat="1" applyFont="1" applyFill="1" applyBorder="1" applyAlignment="1" applyProtection="1">
      <alignment horizontal="center" vertical="center" textRotation="90" shrinkToFit="1"/>
    </xf>
    <xf numFmtId="0" fontId="5" fillId="3" borderId="0" xfId="3" applyNumberFormat="1" applyFont="1" applyFill="1" applyBorder="1" applyAlignment="1" applyProtection="1">
      <alignment horizontal="center" vertical="center" textRotation="90" shrinkToFit="1"/>
    </xf>
    <xf numFmtId="0" fontId="5" fillId="3" borderId="59" xfId="3" applyNumberFormat="1" applyFont="1" applyFill="1" applyBorder="1" applyAlignment="1" applyProtection="1">
      <alignment horizontal="center" vertical="center" textRotation="90" shrinkToFit="1"/>
    </xf>
    <xf numFmtId="0" fontId="5" fillId="3" borderId="14" xfId="3" applyNumberFormat="1" applyFont="1" applyFill="1" applyBorder="1" applyAlignment="1" applyProtection="1">
      <alignment horizontal="center" vertical="center" textRotation="90" shrinkToFit="1"/>
    </xf>
    <xf numFmtId="0" fontId="5" fillId="3" borderId="69" xfId="3" applyNumberFormat="1" applyFont="1" applyFill="1" applyBorder="1" applyAlignment="1" applyProtection="1">
      <alignment horizontal="center" vertical="center" textRotation="90" shrinkToFit="1"/>
    </xf>
    <xf numFmtId="0" fontId="5" fillId="3" borderId="2" xfId="3" applyNumberFormat="1" applyFont="1" applyFill="1" applyBorder="1" applyAlignment="1" applyProtection="1">
      <alignment horizontal="left" vertical="center" wrapText="1"/>
      <protection locked="0"/>
    </xf>
    <xf numFmtId="0" fontId="9" fillId="3" borderId="2" xfId="3" applyNumberFormat="1" applyFont="1" applyFill="1" applyBorder="1" applyAlignment="1" applyProtection="1">
      <alignment horizontal="left" vertical="center" wrapText="1"/>
      <protection locked="0"/>
    </xf>
    <xf numFmtId="0" fontId="9" fillId="3" borderId="3" xfId="3" applyNumberFormat="1" applyFont="1" applyFill="1" applyBorder="1" applyAlignment="1" applyProtection="1">
      <alignment horizontal="left" vertical="center" wrapText="1"/>
      <protection locked="0"/>
    </xf>
    <xf numFmtId="0" fontId="9" fillId="3" borderId="0" xfId="3" applyNumberFormat="1" applyFont="1" applyFill="1" applyBorder="1" applyAlignment="1" applyProtection="1">
      <alignment horizontal="left" vertical="center" wrapText="1"/>
      <protection locked="0"/>
    </xf>
    <xf numFmtId="0" fontId="9" fillId="3" borderId="8" xfId="3" applyNumberFormat="1" applyFont="1" applyFill="1" applyBorder="1" applyAlignment="1" applyProtection="1">
      <alignment horizontal="left" vertical="center" wrapText="1"/>
      <protection locked="0"/>
    </xf>
    <xf numFmtId="0" fontId="9" fillId="3" borderId="14" xfId="3" applyNumberFormat="1" applyFont="1" applyFill="1" applyBorder="1" applyAlignment="1" applyProtection="1">
      <alignment horizontal="left" vertical="center" wrapText="1"/>
      <protection locked="0"/>
    </xf>
    <xf numFmtId="0" fontId="9" fillId="3" borderId="15" xfId="3" applyNumberFormat="1" applyFont="1" applyFill="1" applyBorder="1" applyAlignment="1" applyProtection="1">
      <alignment horizontal="left" vertical="center" wrapText="1"/>
      <protection locked="0"/>
    </xf>
    <xf numFmtId="0" fontId="9" fillId="3" borderId="11" xfId="3" applyNumberFormat="1" applyFont="1" applyFill="1" applyBorder="1" applyAlignment="1" applyProtection="1">
      <alignment horizontal="left" vertical="center" wrapText="1"/>
      <protection locked="0"/>
    </xf>
    <xf numFmtId="0" fontId="9" fillId="3" borderId="11" xfId="3" applyNumberFormat="1" applyFont="1" applyFill="1" applyBorder="1" applyAlignment="1" applyProtection="1">
      <alignment horizontal="left" vertical="center"/>
      <protection locked="0"/>
    </xf>
    <xf numFmtId="0" fontId="9" fillId="3" borderId="12" xfId="3" applyNumberFormat="1" applyFont="1" applyFill="1" applyBorder="1" applyAlignment="1" applyProtection="1">
      <alignment horizontal="left" vertical="center"/>
      <protection locked="0"/>
    </xf>
    <xf numFmtId="0" fontId="5" fillId="3" borderId="3" xfId="3" applyNumberFormat="1" applyFont="1" applyFill="1" applyBorder="1" applyAlignment="1" applyProtection="1">
      <alignment horizontal="left" vertical="center" wrapText="1"/>
      <protection locked="0"/>
    </xf>
    <xf numFmtId="0" fontId="9" fillId="3" borderId="1" xfId="3" applyNumberFormat="1" applyFont="1" applyFill="1" applyBorder="1" applyAlignment="1" applyProtection="1">
      <alignment horizontal="right" vertical="center" textRotation="90"/>
      <protection locked="0"/>
    </xf>
    <xf numFmtId="0" fontId="9" fillId="3" borderId="74" xfId="3" applyNumberFormat="1" applyFont="1" applyFill="1" applyBorder="1" applyAlignment="1" applyProtection="1">
      <alignment horizontal="right" vertical="center" textRotation="90"/>
      <protection locked="0"/>
    </xf>
    <xf numFmtId="0" fontId="9" fillId="3" borderId="7" xfId="3" applyNumberFormat="1" applyFont="1" applyFill="1" applyBorder="1" applyAlignment="1" applyProtection="1">
      <alignment horizontal="right" vertical="center" textRotation="90"/>
      <protection locked="0"/>
    </xf>
    <xf numFmtId="0" fontId="9" fillId="3" borderId="59" xfId="3" applyNumberFormat="1" applyFont="1" applyFill="1" applyBorder="1" applyAlignment="1" applyProtection="1">
      <alignment horizontal="right" vertical="center" textRotation="90"/>
      <protection locked="0"/>
    </xf>
    <xf numFmtId="0" fontId="9" fillId="3" borderId="13" xfId="3" applyNumberFormat="1" applyFont="1" applyFill="1" applyBorder="1" applyAlignment="1" applyProtection="1">
      <alignment horizontal="right" vertical="center" textRotation="90"/>
      <protection locked="0"/>
    </xf>
    <xf numFmtId="0" fontId="9" fillId="3" borderId="69" xfId="3" applyNumberFormat="1" applyFont="1" applyFill="1" applyBorder="1" applyAlignment="1" applyProtection="1">
      <alignment horizontal="right" vertical="center" textRotation="90"/>
      <protection locked="0"/>
    </xf>
    <xf numFmtId="0" fontId="4" fillId="0" borderId="0" xfId="3" applyAlignment="1">
      <alignment horizontal="left" vertical="top"/>
    </xf>
    <xf numFmtId="0" fontId="9" fillId="3" borderId="12" xfId="3" applyNumberFormat="1" applyFont="1" applyFill="1" applyBorder="1" applyAlignment="1" applyProtection="1">
      <alignment horizontal="center" vertical="center"/>
      <protection locked="0"/>
    </xf>
    <xf numFmtId="0" fontId="6" fillId="0" borderId="0" xfId="3" applyNumberFormat="1" applyFont="1" applyFill="1" applyBorder="1" applyAlignment="1">
      <alignment horizontal="left" vertical="top" wrapText="1"/>
    </xf>
    <xf numFmtId="0" fontId="9" fillId="3" borderId="92" xfId="3" applyNumberFormat="1" applyFont="1" applyFill="1" applyBorder="1" applyAlignment="1" applyProtection="1">
      <alignment horizontal="left" vertical="center" wrapText="1"/>
      <protection locked="0"/>
    </xf>
    <xf numFmtId="0" fontId="9" fillId="3" borderId="93" xfId="3" applyNumberFormat="1" applyFont="1" applyFill="1" applyBorder="1" applyAlignment="1" applyProtection="1">
      <alignment horizontal="left" vertical="center" wrapText="1"/>
      <protection locked="0"/>
    </xf>
    <xf numFmtId="0" fontId="9" fillId="3" borderId="93" xfId="3" applyNumberFormat="1" applyFont="1" applyFill="1" applyBorder="1" applyAlignment="1" applyProtection="1">
      <alignment horizontal="center" vertical="center" wrapText="1"/>
      <protection locked="0"/>
    </xf>
    <xf numFmtId="0" fontId="9" fillId="3" borderId="15" xfId="3" applyNumberFormat="1" applyFont="1" applyFill="1" applyBorder="1" applyAlignment="1" applyProtection="1">
      <alignment horizontal="center" vertical="center" wrapText="1"/>
      <protection locked="0"/>
    </xf>
    <xf numFmtId="0" fontId="9" fillId="3" borderId="5" xfId="3" applyNumberFormat="1" applyFont="1" applyFill="1" applyBorder="1" applyAlignment="1" applyProtection="1">
      <alignment horizontal="left" vertical="center" wrapText="1"/>
      <protection locked="0"/>
    </xf>
    <xf numFmtId="0" fontId="9" fillId="3" borderId="5" xfId="3" applyNumberFormat="1" applyFont="1" applyFill="1" applyBorder="1" applyAlignment="1" applyProtection="1">
      <alignment horizontal="left" vertical="center"/>
      <protection locked="0"/>
    </xf>
    <xf numFmtId="0" fontId="9" fillId="3" borderId="6" xfId="3" applyNumberFormat="1" applyFont="1" applyFill="1" applyBorder="1" applyAlignment="1" applyProtection="1">
      <alignment horizontal="left" vertical="center"/>
      <protection locked="0"/>
    </xf>
    <xf numFmtId="0" fontId="5" fillId="3" borderId="33" xfId="3" applyNumberFormat="1" applyFont="1" applyFill="1" applyBorder="1" applyAlignment="1" applyProtection="1">
      <alignment horizontal="right" vertical="center" textRotation="90"/>
      <protection locked="0"/>
    </xf>
    <xf numFmtId="0" fontId="5" fillId="3" borderId="58" xfId="3" applyNumberFormat="1" applyFont="1" applyFill="1" applyBorder="1" applyAlignment="1" applyProtection="1">
      <alignment horizontal="right" vertical="center" textRotation="90"/>
      <protection locked="0"/>
    </xf>
    <xf numFmtId="0" fontId="5" fillId="3" borderId="7" xfId="3" applyNumberFormat="1" applyFont="1" applyFill="1" applyBorder="1" applyAlignment="1" applyProtection="1">
      <alignment horizontal="right" vertical="center" textRotation="90"/>
      <protection locked="0"/>
    </xf>
    <xf numFmtId="0" fontId="5" fillId="3" borderId="59" xfId="3" applyNumberFormat="1" applyFont="1" applyFill="1" applyBorder="1" applyAlignment="1" applyProtection="1">
      <alignment horizontal="right" vertical="center" textRotation="90"/>
      <protection locked="0"/>
    </xf>
    <xf numFmtId="0" fontId="5" fillId="3" borderId="13" xfId="3" applyNumberFormat="1" applyFont="1" applyFill="1" applyBorder="1" applyAlignment="1" applyProtection="1">
      <alignment horizontal="right" vertical="center" textRotation="90"/>
      <protection locked="0"/>
    </xf>
    <xf numFmtId="0" fontId="5" fillId="3" borderId="69" xfId="3" applyNumberFormat="1" applyFont="1" applyFill="1" applyBorder="1" applyAlignment="1" applyProtection="1">
      <alignment horizontal="right" vertical="center" textRotation="90"/>
      <protection locked="0"/>
    </xf>
    <xf numFmtId="0" fontId="5" fillId="3" borderId="68" xfId="3" applyNumberFormat="1" applyFont="1" applyFill="1" applyBorder="1" applyAlignment="1" applyProtection="1">
      <alignment horizontal="center" vertical="center" textRotation="90"/>
      <protection locked="0"/>
    </xf>
    <xf numFmtId="0" fontId="5" fillId="3" borderId="58" xfId="3" applyNumberFormat="1" applyFont="1" applyFill="1" applyBorder="1" applyAlignment="1" applyProtection="1">
      <alignment horizontal="center" vertical="center" textRotation="90"/>
      <protection locked="0"/>
    </xf>
    <xf numFmtId="0" fontId="5" fillId="3" borderId="73" xfId="3" applyNumberFormat="1" applyFont="1" applyFill="1" applyBorder="1" applyAlignment="1" applyProtection="1">
      <alignment horizontal="center" vertical="center" textRotation="90"/>
      <protection locked="0"/>
    </xf>
    <xf numFmtId="0" fontId="5" fillId="3" borderId="69" xfId="3" applyNumberFormat="1" applyFont="1" applyFill="1" applyBorder="1" applyAlignment="1" applyProtection="1">
      <alignment horizontal="center" vertical="center" textRotation="90"/>
      <protection locked="0"/>
    </xf>
    <xf numFmtId="0" fontId="5" fillId="3" borderId="71" xfId="3" applyNumberFormat="1" applyFont="1" applyFill="1" applyBorder="1" applyAlignment="1" applyProtection="1">
      <alignment horizontal="center" vertical="center" wrapText="1"/>
      <protection locked="0"/>
    </xf>
    <xf numFmtId="0" fontId="5" fillId="3" borderId="66" xfId="3" applyNumberFormat="1" applyFont="1" applyFill="1" applyBorder="1" applyAlignment="1" applyProtection="1">
      <alignment horizontal="center" vertical="center" wrapText="1"/>
      <protection locked="0"/>
    </xf>
    <xf numFmtId="0" fontId="5" fillId="3" borderId="70" xfId="3" applyNumberFormat="1" applyFont="1" applyFill="1" applyBorder="1" applyAlignment="1" applyProtection="1">
      <alignment horizontal="center" vertical="center" wrapText="1"/>
      <protection locked="0"/>
    </xf>
    <xf numFmtId="0" fontId="5" fillId="3" borderId="63" xfId="3" applyNumberFormat="1" applyFont="1" applyFill="1" applyBorder="1" applyAlignment="1" applyProtection="1">
      <alignment horizontal="center" vertical="center" wrapText="1"/>
      <protection locked="0"/>
    </xf>
    <xf numFmtId="0" fontId="5" fillId="3" borderId="17" xfId="3" applyNumberFormat="1" applyFont="1" applyFill="1" applyBorder="1" applyAlignment="1" applyProtection="1">
      <alignment horizontal="center" vertical="center" wrapText="1"/>
      <protection locked="0"/>
    </xf>
    <xf numFmtId="0" fontId="9" fillId="3" borderId="12" xfId="3" applyNumberFormat="1" applyFont="1" applyFill="1" applyBorder="1" applyAlignment="1" applyProtection="1">
      <alignment horizontal="left" vertical="center" wrapText="1"/>
      <protection locked="0"/>
    </xf>
    <xf numFmtId="0" fontId="9" fillId="3" borderId="6" xfId="3" applyNumberFormat="1" applyFont="1" applyFill="1" applyBorder="1" applyAlignment="1" applyProtection="1">
      <alignment horizontal="left" vertical="center" wrapText="1"/>
      <protection locked="0"/>
    </xf>
    <xf numFmtId="0" fontId="5" fillId="3" borderId="76" xfId="3" applyNumberFormat="1" applyFont="1" applyFill="1" applyBorder="1" applyAlignment="1" applyProtection="1">
      <alignment horizontal="center" vertical="center" wrapText="1"/>
      <protection locked="0"/>
    </xf>
    <xf numFmtId="0" fontId="5" fillId="3" borderId="73" xfId="3" applyNumberFormat="1" applyFont="1" applyFill="1" applyBorder="1" applyAlignment="1" applyProtection="1">
      <alignment horizontal="center" vertical="center" wrapText="1"/>
      <protection locked="0"/>
    </xf>
    <xf numFmtId="0" fontId="17" fillId="0" borderId="0" xfId="3" applyFont="1" applyFill="1" applyAlignment="1" applyProtection="1">
      <alignment vertical="center" wrapText="1"/>
      <protection locked="0"/>
    </xf>
    <xf numFmtId="0" fontId="4" fillId="0" borderId="0" xfId="3" applyAlignment="1"/>
    <xf numFmtId="0" fontId="5" fillId="3" borderId="4" xfId="3" applyNumberFormat="1" applyFont="1" applyFill="1" applyBorder="1" applyAlignment="1" applyProtection="1">
      <alignment horizontal="left" vertical="center" wrapText="1"/>
      <protection locked="0"/>
    </xf>
    <xf numFmtId="0" fontId="5" fillId="3" borderId="5" xfId="3" applyNumberFormat="1" applyFont="1" applyFill="1" applyBorder="1" applyAlignment="1" applyProtection="1">
      <alignment horizontal="left" vertical="center" wrapText="1"/>
      <protection locked="0"/>
    </xf>
    <xf numFmtId="0" fontId="5" fillId="3" borderId="75" xfId="3" applyNumberFormat="1" applyFont="1" applyFill="1" applyBorder="1" applyAlignment="1" applyProtection="1">
      <alignment horizontal="left" vertical="center" wrapText="1"/>
      <protection locked="0"/>
    </xf>
    <xf numFmtId="0" fontId="16" fillId="0" borderId="2" xfId="3" applyNumberFormat="1" applyFont="1" applyFill="1" applyBorder="1" applyAlignment="1" applyProtection="1">
      <alignment horizontal="left" vertical="center" wrapText="1"/>
      <protection locked="0"/>
    </xf>
    <xf numFmtId="0" fontId="16" fillId="0" borderId="0" xfId="3" applyNumberFormat="1" applyFont="1" applyFill="1" applyBorder="1" applyAlignment="1" applyProtection="1">
      <alignment horizontal="left" vertical="center" wrapText="1"/>
      <protection locked="0"/>
    </xf>
    <xf numFmtId="0" fontId="4" fillId="3" borderId="5" xfId="3" applyFont="1" applyFill="1" applyBorder="1" applyAlignment="1">
      <alignment vertical="center"/>
    </xf>
    <xf numFmtId="0" fontId="4" fillId="0" borderId="5" xfId="3" applyFont="1" applyBorder="1" applyAlignment="1"/>
    <xf numFmtId="0" fontId="4" fillId="0" borderId="6" xfId="3" applyFont="1" applyBorder="1" applyAlignment="1"/>
    <xf numFmtId="0" fontId="5" fillId="3" borderId="2" xfId="3" applyNumberFormat="1" applyFont="1" applyFill="1" applyBorder="1" applyAlignment="1" applyProtection="1">
      <alignment horizontal="left" vertical="center" wrapText="1"/>
    </xf>
    <xf numFmtId="0" fontId="4" fillId="3" borderId="5" xfId="3" applyFill="1" applyBorder="1" applyAlignment="1">
      <alignment vertical="center"/>
    </xf>
    <xf numFmtId="0" fontId="4" fillId="0" borderId="6" xfId="3" applyBorder="1" applyAlignment="1">
      <alignment vertical="center"/>
    </xf>
    <xf numFmtId="0" fontId="4" fillId="0" borderId="5" xfId="3" applyBorder="1" applyAlignment="1"/>
    <xf numFmtId="0" fontId="4" fillId="0" borderId="6" xfId="3" applyBorder="1" applyAlignment="1"/>
    <xf numFmtId="0" fontId="4" fillId="0" borderId="5" xfId="3" applyBorder="1" applyAlignment="1">
      <alignment vertical="center"/>
    </xf>
    <xf numFmtId="0" fontId="5" fillId="3" borderId="3" xfId="3" applyNumberFormat="1" applyFont="1" applyFill="1" applyBorder="1" applyAlignment="1" applyProtection="1">
      <alignment horizontal="left" vertical="center" wrapText="1"/>
    </xf>
    <xf numFmtId="0" fontId="4" fillId="0" borderId="92" xfId="3" applyBorder="1" applyAlignment="1">
      <alignment horizontal="left" vertical="center" wrapText="1"/>
    </xf>
    <xf numFmtId="0" fontId="4" fillId="0" borderId="93" xfId="3" applyBorder="1" applyAlignment="1">
      <alignment horizontal="left" vertical="center" wrapText="1"/>
    </xf>
    <xf numFmtId="0" fontId="4" fillId="0" borderId="0" xfId="3" applyBorder="1" applyAlignment="1">
      <alignment horizontal="left" vertical="center" wrapText="1"/>
    </xf>
    <xf numFmtId="0" fontId="4" fillId="0" borderId="8" xfId="3" applyBorder="1" applyAlignment="1">
      <alignment horizontal="left" vertical="center" wrapText="1"/>
    </xf>
    <xf numFmtId="0" fontId="4" fillId="0" borderId="14" xfId="3" applyBorder="1" applyAlignment="1">
      <alignment horizontal="left" vertical="center" wrapText="1"/>
    </xf>
    <xf numFmtId="0" fontId="4" fillId="0" borderId="15" xfId="3" applyBorder="1" applyAlignment="1">
      <alignment horizontal="left" vertical="center" wrapText="1"/>
    </xf>
    <xf numFmtId="0" fontId="9" fillId="3" borderId="94" xfId="3" applyNumberFormat="1" applyFont="1" applyFill="1" applyBorder="1" applyAlignment="1" applyProtection="1">
      <alignment horizontal="center" vertical="center" wrapText="1"/>
      <protection locked="0"/>
    </xf>
    <xf numFmtId="0" fontId="9" fillId="3" borderId="5" xfId="3" applyNumberFormat="1" applyFont="1" applyFill="1" applyBorder="1" applyAlignment="1" applyProtection="1">
      <alignment horizontal="center" vertical="center" wrapText="1"/>
      <protection locked="0"/>
    </xf>
    <xf numFmtId="0" fontId="9" fillId="3" borderId="6" xfId="3" applyNumberFormat="1" applyFont="1" applyFill="1" applyBorder="1" applyAlignment="1" applyProtection="1">
      <alignment horizontal="center" vertical="center" wrapText="1"/>
      <protection locked="0"/>
    </xf>
    <xf numFmtId="0" fontId="9" fillId="3" borderId="91" xfId="3" applyNumberFormat="1" applyFont="1" applyFill="1" applyBorder="1" applyAlignment="1" applyProtection="1">
      <alignment horizontal="center" vertical="center" wrapText="1"/>
      <protection locked="0"/>
    </xf>
    <xf numFmtId="0" fontId="4" fillId="0" borderId="92" xfId="3" applyFont="1" applyBorder="1" applyAlignment="1">
      <alignment horizontal="left" vertical="center" wrapText="1"/>
    </xf>
    <xf numFmtId="0" fontId="4" fillId="0" borderId="93" xfId="3" applyFont="1" applyBorder="1" applyAlignment="1">
      <alignment horizontal="left" vertical="center" wrapText="1"/>
    </xf>
    <xf numFmtId="0" fontId="4" fillId="0" borderId="0" xfId="3" applyFont="1" applyBorder="1" applyAlignment="1">
      <alignment horizontal="left" vertical="center" wrapText="1"/>
    </xf>
    <xf numFmtId="0" fontId="9" fillId="3" borderId="4" xfId="3" applyNumberFormat="1" applyFont="1" applyFill="1" applyBorder="1" applyAlignment="1" applyProtection="1">
      <alignment horizontal="center" vertical="center" wrapText="1"/>
      <protection locked="0"/>
    </xf>
    <xf numFmtId="0" fontId="9" fillId="3" borderId="0" xfId="3" applyNumberFormat="1" applyFont="1" applyFill="1" applyBorder="1" applyAlignment="1" applyProtection="1">
      <alignment horizontal="center" vertical="center" wrapText="1"/>
      <protection locked="0"/>
    </xf>
    <xf numFmtId="0" fontId="9" fillId="3" borderId="44" xfId="3" applyNumberFormat="1" applyFont="1" applyFill="1" applyBorder="1" applyAlignment="1" applyProtection="1">
      <alignment horizontal="center" vertical="center" wrapText="1"/>
      <protection locked="0"/>
    </xf>
    <xf numFmtId="0" fontId="80" fillId="0" borderId="0" xfId="3" applyNumberFormat="1" applyFont="1" applyFill="1" applyBorder="1" applyAlignment="1">
      <alignment horizontal="left" vertical="top" wrapText="1"/>
    </xf>
    <xf numFmtId="0" fontId="9" fillId="3" borderId="92" xfId="3" applyNumberFormat="1" applyFont="1" applyFill="1" applyBorder="1" applyAlignment="1" applyProtection="1">
      <alignment horizontal="center" vertical="center" wrapText="1"/>
      <protection locked="0"/>
    </xf>
    <xf numFmtId="0" fontId="9" fillId="3" borderId="13" xfId="3" applyNumberFormat="1" applyFont="1" applyFill="1" applyBorder="1" applyAlignment="1" applyProtection="1">
      <alignment horizontal="center" vertical="center" wrapText="1"/>
      <protection locked="0"/>
    </xf>
    <xf numFmtId="0" fontId="9" fillId="3" borderId="14" xfId="3" applyNumberFormat="1" applyFont="1" applyFill="1" applyBorder="1" applyAlignment="1" applyProtection="1">
      <alignment horizontal="center" vertical="center" wrapText="1"/>
      <protection locked="0"/>
    </xf>
    <xf numFmtId="0" fontId="9" fillId="3" borderId="4" xfId="3" applyNumberFormat="1" applyFont="1" applyFill="1" applyBorder="1" applyAlignment="1" applyProtection="1">
      <alignment horizontal="center" wrapText="1"/>
      <protection locked="0"/>
    </xf>
    <xf numFmtId="0" fontId="9" fillId="3" borderId="5" xfId="3" applyNumberFormat="1" applyFont="1" applyFill="1" applyBorder="1" applyAlignment="1" applyProtection="1">
      <alignment horizontal="center" wrapText="1"/>
      <protection locked="0"/>
    </xf>
    <xf numFmtId="0" fontId="9" fillId="3" borderId="6" xfId="3" applyNumberFormat="1" applyFont="1" applyFill="1" applyBorder="1" applyAlignment="1" applyProtection="1">
      <alignment horizontal="center" wrapText="1"/>
      <protection locked="0"/>
    </xf>
    <xf numFmtId="0" fontId="7" fillId="0" borderId="0" xfId="3" applyNumberFormat="1" applyFont="1" applyFill="1" applyBorder="1" applyAlignment="1">
      <alignment horizontal="left" vertical="top" wrapText="1"/>
    </xf>
  </cellXfs>
  <cellStyles count="103">
    <cellStyle name="20 % – Zvýraznění1" xfId="57" builtinId="30" customBuiltin="1"/>
    <cellStyle name="20 % – Zvýraznění2" xfId="61" builtinId="34" customBuiltin="1"/>
    <cellStyle name="20 % – Zvýraznění3" xfId="65" builtinId="38" customBuiltin="1"/>
    <cellStyle name="20 % – Zvýraznění4" xfId="69" builtinId="42" customBuiltin="1"/>
    <cellStyle name="20 % – Zvýraznění5" xfId="73" builtinId="46" customBuiltin="1"/>
    <cellStyle name="20 % – Zvýraznění6" xfId="77" builtinId="50" customBuiltin="1"/>
    <cellStyle name="40 % – Zvýraznění1" xfId="58" builtinId="31" customBuiltin="1"/>
    <cellStyle name="40 % – Zvýraznění2" xfId="62" builtinId="35" customBuiltin="1"/>
    <cellStyle name="40 % – Zvýraznění3" xfId="66" builtinId="39" customBuiltin="1"/>
    <cellStyle name="40 % – Zvýraznění4" xfId="70" builtinId="43" customBuiltin="1"/>
    <cellStyle name="40 % – Zvýraznění5" xfId="74" builtinId="47" customBuiltin="1"/>
    <cellStyle name="40 % – Zvýraznění6" xfId="78" builtinId="51" customBuiltin="1"/>
    <cellStyle name="60 % – Zvýraznění1" xfId="59" builtinId="32" customBuiltin="1"/>
    <cellStyle name="60 % – Zvýraznění2" xfId="63" builtinId="36" customBuiltin="1"/>
    <cellStyle name="60 % – Zvýraznění3" xfId="67" builtinId="40" customBuiltin="1"/>
    <cellStyle name="60 % – Zvýraznění4" xfId="71" builtinId="44" customBuiltin="1"/>
    <cellStyle name="60 % – Zvýraznění5" xfId="75" builtinId="48" customBuiltin="1"/>
    <cellStyle name="60 % – Zvýraznění6" xfId="79" builtinId="52" customBuiltin="1"/>
    <cellStyle name="bin" xfId="91"/>
    <cellStyle name="Celkem" xfId="55" builtinId="25" customBuiltin="1"/>
    <cellStyle name="cell" xfId="92"/>
    <cellStyle name="CISPUB0" xfId="93"/>
    <cellStyle name="column" xfId="94"/>
    <cellStyle name="Comma0" xfId="11"/>
    <cellStyle name="Currency0" xfId="12"/>
    <cellStyle name="čárky [0]_přehled_opatření" xfId="95"/>
    <cellStyle name="Číslo" xfId="96"/>
    <cellStyle name="Date" xfId="13"/>
    <cellStyle name="financni0" xfId="14"/>
    <cellStyle name="financni1" xfId="15"/>
    <cellStyle name="Finanční" xfId="16"/>
    <cellStyle name="Finanční0" xfId="17"/>
    <cellStyle name="Finanční1" xfId="18"/>
    <cellStyle name="Fixed" xfId="19"/>
    <cellStyle name="formula" xfId="97"/>
    <cellStyle name="gap" xfId="98"/>
    <cellStyle name="Heading 1" xfId="20"/>
    <cellStyle name="Heading 2" xfId="21"/>
    <cellStyle name="Chybně" xfId="45" builtinId="27" customBuiltin="1"/>
    <cellStyle name="Kontrolní buňka" xfId="51" builtinId="23" customBuiltin="1"/>
    <cellStyle name="Měna" xfId="5" builtinId="4"/>
    <cellStyle name="Měna 2" xfId="4"/>
    <cellStyle name="Nadpis 1" xfId="40" builtinId="16" customBuiltin="1"/>
    <cellStyle name="Nadpis 2" xfId="41" builtinId="17" customBuiltin="1"/>
    <cellStyle name="Nadpis 3" xfId="42" builtinId="18" customBuiltin="1"/>
    <cellStyle name="Nadpis 4" xfId="43" builtinId="19" customBuiltin="1"/>
    <cellStyle name="Název" xfId="39" builtinId="15" customBuiltin="1"/>
    <cellStyle name="Neutrální" xfId="46" builtinId="28" customBuiltin="1"/>
    <cellStyle name="Normal_ENRL1_1" xfId="99"/>
    <cellStyle name="Normální" xfId="0" builtinId="0"/>
    <cellStyle name="Normální 10" xfId="83"/>
    <cellStyle name="Normální 11" xfId="84"/>
    <cellStyle name="Normální 12" xfId="85"/>
    <cellStyle name="Normální 13" xfId="102"/>
    <cellStyle name="Normální 2" xfId="1"/>
    <cellStyle name="normální 2 10" xfId="86"/>
    <cellStyle name="Normální 2 2" xfId="2"/>
    <cellStyle name="normální 2 2 10" xfId="88"/>
    <cellStyle name="Normální 2 2 2" xfId="8"/>
    <cellStyle name="normální 2 2 3" xfId="23"/>
    <cellStyle name="normální 2 2 4" xfId="34"/>
    <cellStyle name="normální 2 2 5" xfId="31"/>
    <cellStyle name="normální 2 2 6" xfId="36"/>
    <cellStyle name="normální 2 2 7" xfId="82"/>
    <cellStyle name="normální 2 2 8" xfId="87"/>
    <cellStyle name="normální 2 2 9" xfId="89"/>
    <cellStyle name="normální 2 3" xfId="24"/>
    <cellStyle name="normální 2 4" xfId="25"/>
    <cellStyle name="normální 2 5" xfId="22"/>
    <cellStyle name="normální 2 6" xfId="33"/>
    <cellStyle name="normální 2 7" xfId="32"/>
    <cellStyle name="normální 2 8" xfId="35"/>
    <cellStyle name="normální 2 9" xfId="81"/>
    <cellStyle name="Normální 3" xfId="3"/>
    <cellStyle name="normální 3 2" xfId="27"/>
    <cellStyle name="normální 3 3" xfId="26"/>
    <cellStyle name="Normální 4" xfId="9"/>
    <cellStyle name="normální 4 2" xfId="28"/>
    <cellStyle name="normální 5" xfId="29"/>
    <cellStyle name="Normální 6" xfId="10"/>
    <cellStyle name="Normální 7" xfId="37"/>
    <cellStyle name="Normální 8" xfId="38"/>
    <cellStyle name="Normální 9" xfId="80"/>
    <cellStyle name="normální_Eko_F" xfId="7"/>
    <cellStyle name="ods9" xfId="100"/>
    <cellStyle name="Poznámka" xfId="53" builtinId="10" customBuiltin="1"/>
    <cellStyle name="Procenta" xfId="6" builtinId="5"/>
    <cellStyle name="Procenta 2" xfId="90"/>
    <cellStyle name="Propojená buňka" xfId="50" builtinId="24" customBuiltin="1"/>
    <cellStyle name="row" xfId="101"/>
    <cellStyle name="Správně" xfId="44" builtinId="26" customBuiltin="1"/>
    <cellStyle name="Text upozornění" xfId="52" builtinId="11" customBuiltin="1"/>
    <cellStyle name="Total" xfId="30"/>
    <cellStyle name="Vstup" xfId="47" builtinId="20" customBuiltin="1"/>
    <cellStyle name="Výpočet" xfId="49" builtinId="22" customBuiltin="1"/>
    <cellStyle name="Výstup" xfId="48" builtinId="21" customBuiltin="1"/>
    <cellStyle name="Vysvětlující text" xfId="54" builtinId="53" customBuiltin="1"/>
    <cellStyle name="Zvýraznění 1" xfId="56" builtinId="29" customBuiltin="1"/>
    <cellStyle name="Zvýraznění 2" xfId="60" builtinId="33" customBuiltin="1"/>
    <cellStyle name="Zvýraznění 3" xfId="64" builtinId="37" customBuiltin="1"/>
    <cellStyle name="Zvýraznění 4" xfId="68" builtinId="41" customBuiltin="1"/>
    <cellStyle name="Zvýraznění 5" xfId="72" builtinId="45" customBuiltin="1"/>
    <cellStyle name="Zvýraznění 6" xfId="76" builtinId="49" customBuiltin="1"/>
  </cellStyles>
  <dxfs count="17">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FFFFCC"/>
      <color rgb="FFCC00FF"/>
      <color rgb="FFFFFF99"/>
      <color rgb="FFCCFFCC"/>
      <color rgb="FF99FFCC"/>
      <color rgb="FFFF9966"/>
      <color rgb="FF00FF00"/>
      <color rgb="FFB9EBFD"/>
      <color rgb="FFD75F8D"/>
      <color rgb="FFF880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editAs="oneCell">
    <xdr:from>
      <xdr:col>7</xdr:col>
      <xdr:colOff>76200</xdr:colOff>
      <xdr:row>5</xdr:row>
      <xdr:rowOff>28575</xdr:rowOff>
    </xdr:from>
    <xdr:to>
      <xdr:col>8</xdr:col>
      <xdr:colOff>761999</xdr:colOff>
      <xdr:row>6</xdr:row>
      <xdr:rowOff>104775</xdr:rowOff>
    </xdr:to>
    <xdr:sp macro="" textlink="">
      <xdr:nvSpPr>
        <xdr:cNvPr id="3" name="TL_SkrytOkresy" hidden="1"/>
        <xdr:cNvSpPr txBox="1">
          <a:spLocks noChangeAspect="1" noChangeArrowheads="1"/>
        </xdr:cNvSpPr>
      </xdr:nvSpPr>
      <xdr:spPr bwMode="auto">
        <a:xfrm>
          <a:off x="3609975" y="1085850"/>
          <a:ext cx="1562100"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editAs="oneCell">
    <xdr:from>
      <xdr:col>17</xdr:col>
      <xdr:colOff>0</xdr:colOff>
      <xdr:row>7</xdr:row>
      <xdr:rowOff>0</xdr:rowOff>
    </xdr:from>
    <xdr:to>
      <xdr:col>19</xdr:col>
      <xdr:colOff>70228</xdr:colOff>
      <xdr:row>9</xdr:row>
      <xdr:rowOff>1338</xdr:rowOff>
    </xdr:to>
    <xdr:sp macro="" textlink="">
      <xdr:nvSpPr>
        <xdr:cNvPr id="2" name="TL_SkrytOkresy" hidden="1"/>
        <xdr:cNvSpPr txBox="1">
          <a:spLocks noChangeArrowheads="1"/>
        </xdr:cNvSpPr>
      </xdr:nvSpPr>
      <xdr:spPr bwMode="auto">
        <a:xfrm>
          <a:off x="11925300" y="1228725"/>
          <a:ext cx="1553197" cy="243229"/>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oneCellAnchor>
    <xdr:from>
      <xdr:col>17</xdr:col>
      <xdr:colOff>0</xdr:colOff>
      <xdr:row>32</xdr:row>
      <xdr:rowOff>0</xdr:rowOff>
    </xdr:from>
    <xdr:ext cx="1555438" cy="241548"/>
    <xdr:sp macro="" textlink="">
      <xdr:nvSpPr>
        <xdr:cNvPr id="3" name="TL_SkrytOkresy" hidden="1"/>
        <xdr:cNvSpPr txBox="1">
          <a:spLocks noChangeArrowheads="1"/>
        </xdr:cNvSpPr>
      </xdr:nvSpPr>
      <xdr:spPr bwMode="auto">
        <a:xfrm>
          <a:off x="11925300" y="5857875"/>
          <a:ext cx="1555438" cy="241548"/>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oneCellAnchor>
</xdr:wsDr>
</file>

<file path=xl/drawings/drawing2.xml><?xml version="1.0" encoding="utf-8"?>
<xdr:wsDr xmlns:xdr="http://schemas.openxmlformats.org/drawingml/2006/spreadsheetDrawing" xmlns:a="http://schemas.openxmlformats.org/drawingml/2006/main">
  <xdr:twoCellAnchor editAs="oneCell">
    <xdr:from>
      <xdr:col>16</xdr:col>
      <xdr:colOff>419100</xdr:colOff>
      <xdr:row>4</xdr:row>
      <xdr:rowOff>171450</xdr:rowOff>
    </xdr:from>
    <xdr:to>
      <xdr:col>18</xdr:col>
      <xdr:colOff>614891</xdr:colOff>
      <xdr:row>6</xdr:row>
      <xdr:rowOff>76200</xdr:rowOff>
    </xdr:to>
    <xdr:sp macro="" textlink="">
      <xdr:nvSpPr>
        <xdr:cNvPr id="3" name="TL_SkrytOkresy" hidden="1"/>
        <xdr:cNvSpPr txBox="1">
          <a:spLocks noChangeArrowheads="1"/>
        </xdr:cNvSpPr>
      </xdr:nvSpPr>
      <xdr:spPr bwMode="auto">
        <a:xfrm>
          <a:off x="9163050" y="1009650"/>
          <a:ext cx="1562100"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4</xdr:row>
      <xdr:rowOff>171450</xdr:rowOff>
    </xdr:from>
    <xdr:to>
      <xdr:col>12</xdr:col>
      <xdr:colOff>121708</xdr:colOff>
      <xdr:row>6</xdr:row>
      <xdr:rowOff>76200</xdr:rowOff>
    </xdr:to>
    <xdr:sp macro="" textlink="">
      <xdr:nvSpPr>
        <xdr:cNvPr id="2" name="TL_SkrytOkresy" hidden="1"/>
        <xdr:cNvSpPr txBox="1">
          <a:spLocks noChangeArrowheads="1"/>
        </xdr:cNvSpPr>
      </xdr:nvSpPr>
      <xdr:spPr bwMode="auto">
        <a:xfrm>
          <a:off x="8753475" y="1009650"/>
          <a:ext cx="1562100"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8</xdr:col>
      <xdr:colOff>85725</xdr:colOff>
      <xdr:row>5</xdr:row>
      <xdr:rowOff>28575</xdr:rowOff>
    </xdr:from>
    <xdr:to>
      <xdr:col>9</xdr:col>
      <xdr:colOff>800100</xdr:colOff>
      <xdr:row>6</xdr:row>
      <xdr:rowOff>104775</xdr:rowOff>
    </xdr:to>
    <xdr:sp macro="" textlink="">
      <xdr:nvSpPr>
        <xdr:cNvPr id="3" name="TL_SkrytOkresy" hidden="1"/>
        <xdr:cNvSpPr txBox="1">
          <a:spLocks noChangeAspect="1" noChangeArrowheads="1"/>
        </xdr:cNvSpPr>
      </xdr:nvSpPr>
      <xdr:spPr bwMode="auto">
        <a:xfrm>
          <a:off x="4819650" y="1123950"/>
          <a:ext cx="1562100"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8</xdr:col>
      <xdr:colOff>85725</xdr:colOff>
      <xdr:row>5</xdr:row>
      <xdr:rowOff>28575</xdr:rowOff>
    </xdr:from>
    <xdr:to>
      <xdr:col>9</xdr:col>
      <xdr:colOff>800100</xdr:colOff>
      <xdr:row>6</xdr:row>
      <xdr:rowOff>104775</xdr:rowOff>
    </xdr:to>
    <xdr:sp macro="" textlink="">
      <xdr:nvSpPr>
        <xdr:cNvPr id="3" name="TL_SkrytOkresy" hidden="1"/>
        <xdr:cNvSpPr txBox="1">
          <a:spLocks noChangeAspect="1" noChangeArrowheads="1"/>
        </xdr:cNvSpPr>
      </xdr:nvSpPr>
      <xdr:spPr bwMode="auto">
        <a:xfrm>
          <a:off x="4410075" y="1123950"/>
          <a:ext cx="1562100"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17</xdr:col>
      <xdr:colOff>419100</xdr:colOff>
      <xdr:row>6</xdr:row>
      <xdr:rowOff>0</xdr:rowOff>
    </xdr:from>
    <xdr:to>
      <xdr:col>20</xdr:col>
      <xdr:colOff>203770</xdr:colOff>
      <xdr:row>7</xdr:row>
      <xdr:rowOff>21166</xdr:rowOff>
    </xdr:to>
    <xdr:sp macro="" textlink="">
      <xdr:nvSpPr>
        <xdr:cNvPr id="2" name="TL_SkrytOkresy" hidden="1"/>
        <xdr:cNvSpPr txBox="1">
          <a:spLocks noChangeArrowheads="1"/>
        </xdr:cNvSpPr>
      </xdr:nvSpPr>
      <xdr:spPr bwMode="auto">
        <a:xfrm>
          <a:off x="8753475" y="1009650"/>
          <a:ext cx="1562100"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14</xdr:col>
      <xdr:colOff>0</xdr:colOff>
      <xdr:row>6</xdr:row>
      <xdr:rowOff>0</xdr:rowOff>
    </xdr:from>
    <xdr:to>
      <xdr:col>15</xdr:col>
      <xdr:colOff>858572</xdr:colOff>
      <xdr:row>7</xdr:row>
      <xdr:rowOff>17432</xdr:rowOff>
    </xdr:to>
    <xdr:sp macro="" textlink="">
      <xdr:nvSpPr>
        <xdr:cNvPr id="2" name="TL_SkrytOkresy" hidden="1"/>
        <xdr:cNvSpPr txBox="1">
          <a:spLocks noChangeArrowheads="1"/>
        </xdr:cNvSpPr>
      </xdr:nvSpPr>
      <xdr:spPr bwMode="auto">
        <a:xfrm>
          <a:off x="9772650" y="838200"/>
          <a:ext cx="1556808" cy="246591"/>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12</xdr:col>
      <xdr:colOff>0</xdr:colOff>
      <xdr:row>4</xdr:row>
      <xdr:rowOff>0</xdr:rowOff>
    </xdr:from>
    <xdr:to>
      <xdr:col>14</xdr:col>
      <xdr:colOff>105834</xdr:colOff>
      <xdr:row>5</xdr:row>
      <xdr:rowOff>84666</xdr:rowOff>
    </xdr:to>
    <xdr:sp macro="" textlink="">
      <xdr:nvSpPr>
        <xdr:cNvPr id="2" name="TL_SkrytOkresy" hidden="1"/>
        <xdr:cNvSpPr txBox="1">
          <a:spLocks noChangeArrowheads="1"/>
        </xdr:cNvSpPr>
      </xdr:nvSpPr>
      <xdr:spPr bwMode="auto">
        <a:xfrm>
          <a:off x="9782175" y="838200"/>
          <a:ext cx="1561041" cy="246591"/>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17</xdr:col>
      <xdr:colOff>0</xdr:colOff>
      <xdr:row>6</xdr:row>
      <xdr:rowOff>0</xdr:rowOff>
    </xdr:from>
    <xdr:to>
      <xdr:col>19</xdr:col>
      <xdr:colOff>277967</xdr:colOff>
      <xdr:row>6</xdr:row>
      <xdr:rowOff>241548</xdr:rowOff>
    </xdr:to>
    <xdr:sp macro="" textlink="">
      <xdr:nvSpPr>
        <xdr:cNvPr id="2" name="TL_SkrytOkresy" hidden="1"/>
        <xdr:cNvSpPr txBox="1">
          <a:spLocks noChangeArrowheads="1"/>
        </xdr:cNvSpPr>
      </xdr:nvSpPr>
      <xdr:spPr bwMode="auto">
        <a:xfrm>
          <a:off x="9782175" y="1066800"/>
          <a:ext cx="1561041" cy="246591"/>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oneCellAnchor>
    <xdr:from>
      <xdr:col>17</xdr:col>
      <xdr:colOff>0</xdr:colOff>
      <xdr:row>35</xdr:row>
      <xdr:rowOff>0</xdr:rowOff>
    </xdr:from>
    <xdr:ext cx="1555438" cy="241548"/>
    <xdr:sp macro="" textlink="">
      <xdr:nvSpPr>
        <xdr:cNvPr id="3" name="TL_SkrytOkresy" hidden="1"/>
        <xdr:cNvSpPr txBox="1">
          <a:spLocks noChangeArrowheads="1"/>
        </xdr:cNvSpPr>
      </xdr:nvSpPr>
      <xdr:spPr bwMode="auto">
        <a:xfrm>
          <a:off x="11911853" y="1210235"/>
          <a:ext cx="1555438" cy="241548"/>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ace\M\PRIPRAVA%20SVODEK_SZU\ZaM\I.%20a&#382;%20IV.Q\2010\pr&#225;zdn&#225;%204q10\rozprac.LH_oSvod%20ZaM%20zdroj%201.-4.Q%202010_otev&#345;&#237;tE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ace\M\PRIPRAVA%20SVODEK_SZU\ZaM\I.%20a&#382;%20IV.Q\2010\pr&#225;zdn&#225;%204q10\tab3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Hlav&#237;nov&#225;%20Hana\svodka_2018_IV_pracovni_z&#225;loha_15_3_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hlavinovah\Desktop\disk%20P\svodka_2016_I_24_5\material\SVODKA_2016_I_pracovn&#237;\2_HH_svodka_2014_IV_pracovn&#23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lav&#237;nov&#225;%20Hana\svodka_2014_IV\material\SVODKA_2014_pracovn&#237;\HH_svodka_2014_IV_pracovn&#23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Předmluva"/>
      <sheetName val="T1"/>
      <sheetName val="T2.1"/>
      <sheetName val="T2.2"/>
      <sheetName val="T2.3"/>
      <sheetName val="T2.3.9"/>
      <sheetName val="T2.3.E"/>
      <sheetName val="T2.4"/>
      <sheetName val="T3.1"/>
      <sheetName val="T3.2"/>
      <sheetName val="T3.3"/>
      <sheetName val="T3.1.E"/>
      <sheetName val="T3.2.E"/>
      <sheetName val="T4.1"/>
      <sheetName val="T4.2.1"/>
      <sheetName val="T4.2.2"/>
      <sheetName val="T4.1.2.E"/>
      <sheetName val="T4.3"/>
      <sheetName val="T4.3.E"/>
      <sheetName val="T5.1"/>
      <sheetName val="T5.2"/>
      <sheetName val="T5.3"/>
      <sheetName val="T5.4"/>
      <sheetName val="Panel"/>
      <sheetName val="Poznámky"/>
      <sheetName val="ProArchiv"/>
      <sheetName val="1"/>
      <sheetName val="21"/>
      <sheetName val="22"/>
      <sheetName val="23"/>
      <sheetName val="23E"/>
      <sheetName val="24"/>
      <sheetName val="31"/>
      <sheetName val="31E"/>
      <sheetName val="32"/>
      <sheetName val="32E"/>
      <sheetName val="33"/>
      <sheetName val="41"/>
      <sheetName val="421"/>
      <sheetName val="422"/>
      <sheetName val="43"/>
      <sheetName val="43E"/>
      <sheetName val="51"/>
      <sheetName val="52"/>
      <sheetName val="53"/>
      <sheetName val="K1"/>
      <sheetName val="54"/>
      <sheetName val="K21"/>
      <sheetName val="K22"/>
      <sheetName val="K23"/>
      <sheetName val="K24"/>
      <sheetName val="K31"/>
      <sheetName val="Archiv"/>
      <sheetName val="1Q"/>
      <sheetName val="2Q"/>
      <sheetName val="3Q"/>
      <sheetName val="4Q"/>
      <sheetName val="rozprac.LH_oSvod ZaM zdroj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
          <cell r="A1">
            <v>2010</v>
          </cell>
          <cell r="B1">
            <v>12</v>
          </cell>
        </row>
        <row r="2">
          <cell r="A2">
            <v>4</v>
          </cell>
        </row>
        <row r="3">
          <cell r="A3">
            <v>2</v>
          </cell>
          <cell r="F3">
            <v>2011</v>
          </cell>
        </row>
        <row r="4">
          <cell r="A4">
            <v>1</v>
          </cell>
        </row>
        <row r="5">
          <cell r="A5" t="str">
            <v>rok 2010</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8">
          <cell r="S8" t="str">
            <v>9951</v>
          </cell>
          <cell r="T8">
            <v>79.998000000000005</v>
          </cell>
          <cell r="U8">
            <v>24218.3138</v>
          </cell>
          <cell r="V8">
            <v>17723.768100000001</v>
          </cell>
          <cell r="W8">
            <v>17.763000000000002</v>
          </cell>
        </row>
        <row r="9">
          <cell r="S9" t="str">
            <v>9958</v>
          </cell>
          <cell r="T9">
            <v>5.6239999999999997</v>
          </cell>
          <cell r="U9">
            <v>22092.816500000001</v>
          </cell>
          <cell r="V9">
            <v>16929.128100000002</v>
          </cell>
          <cell r="W9">
            <v>9.7819000000000003</v>
          </cell>
        </row>
        <row r="10">
          <cell r="S10" t="str">
            <v>9962</v>
          </cell>
          <cell r="T10">
            <v>43.301000000000002</v>
          </cell>
          <cell r="U10">
            <v>25075.3524</v>
          </cell>
          <cell r="V10">
            <v>16452.818599999999</v>
          </cell>
          <cell r="W10">
            <v>27.322299999999998</v>
          </cell>
        </row>
        <row r="11">
          <cell r="S11" t="str">
            <v>9963</v>
          </cell>
          <cell r="T11">
            <v>92</v>
          </cell>
          <cell r="U11">
            <v>26448.321599999999</v>
          </cell>
          <cell r="V11">
            <v>20998.240900000001</v>
          </cell>
          <cell r="W11">
            <v>14.395799999999999</v>
          </cell>
        </row>
        <row r="12">
          <cell r="S12" t="str">
            <v>9967</v>
          </cell>
          <cell r="T12">
            <v>5.7</v>
          </cell>
          <cell r="U12">
            <v>34868.4211</v>
          </cell>
          <cell r="V12">
            <v>20213.625700000001</v>
          </cell>
          <cell r="W12">
            <v>47.216900000000003</v>
          </cell>
        </row>
        <row r="13">
          <cell r="S13" t="str">
            <v>9971</v>
          </cell>
          <cell r="T13">
            <v>43.188000000000002</v>
          </cell>
          <cell r="U13">
            <v>26975.0857</v>
          </cell>
          <cell r="V13">
            <v>19099.043699999998</v>
          </cell>
          <cell r="W13">
            <v>19.182200000000002</v>
          </cell>
        </row>
        <row r="14">
          <cell r="S14" t="str">
            <v>9972</v>
          </cell>
          <cell r="T14">
            <v>79.989000000000004</v>
          </cell>
          <cell r="U14">
            <v>23617.8308</v>
          </cell>
          <cell r="V14">
            <v>17478.461599999999</v>
          </cell>
          <cell r="W14">
            <v>19.715800000000002</v>
          </cell>
        </row>
        <row r="15">
          <cell r="S15" t="str">
            <v>9973</v>
          </cell>
          <cell r="T15">
            <v>19.082999999999998</v>
          </cell>
          <cell r="U15">
            <v>23571.555799999998</v>
          </cell>
          <cell r="V15">
            <v>18155.854299999999</v>
          </cell>
          <cell r="W15">
            <v>13.1248</v>
          </cell>
        </row>
        <row r="16">
          <cell r="S16" t="str">
            <v>9975</v>
          </cell>
          <cell r="T16">
            <v>15.343</v>
          </cell>
          <cell r="U16">
            <v>25603.423900000002</v>
          </cell>
          <cell r="V16">
            <v>18885.517800000001</v>
          </cell>
          <cell r="W16">
            <v>15.1668</v>
          </cell>
        </row>
        <row r="17">
          <cell r="S17" t="str">
            <v>9984</v>
          </cell>
          <cell r="T17">
            <v>166.107</v>
          </cell>
          <cell r="U17">
            <v>20552.0137</v>
          </cell>
          <cell r="V17">
            <v>15100.200500000001</v>
          </cell>
          <cell r="W17">
            <v>17.8871</v>
          </cell>
        </row>
        <row r="18">
          <cell r="S18" t="str">
            <v>9987</v>
          </cell>
          <cell r="T18">
            <v>7.6449999999999996</v>
          </cell>
          <cell r="U18">
            <v>20478.7988</v>
          </cell>
          <cell r="V18">
            <v>12778.046700000001</v>
          </cell>
          <cell r="W18">
            <v>16.3263</v>
          </cell>
        </row>
        <row r="19">
          <cell r="S19" t="str">
            <v>9992</v>
          </cell>
          <cell r="T19">
            <v>63.046999999999997</v>
          </cell>
          <cell r="U19">
            <v>28106.016100000001</v>
          </cell>
          <cell r="V19">
            <v>17770.6499</v>
          </cell>
          <cell r="W19">
            <v>33.652900000000002</v>
          </cell>
        </row>
        <row r="20">
          <cell r="S20" t="str">
            <v>9995</v>
          </cell>
          <cell r="T20">
            <v>514.92700000000002</v>
          </cell>
          <cell r="U20">
            <v>28491.537499999999</v>
          </cell>
          <cell r="V20">
            <v>20779.5602</v>
          </cell>
          <cell r="W20">
            <v>20.670100000000001</v>
          </cell>
        </row>
        <row r="21">
          <cell r="S21" t="str">
            <v>9996</v>
          </cell>
          <cell r="T21">
            <v>111.52500000000001</v>
          </cell>
          <cell r="U21">
            <v>22757.119500000001</v>
          </cell>
          <cell r="V21">
            <v>16358.9815</v>
          </cell>
          <cell r="W21">
            <v>18.825399999999998</v>
          </cell>
        </row>
        <row r="22">
          <cell r="S22" t="str">
            <v>9997</v>
          </cell>
          <cell r="T22">
            <v>148.45400000000001</v>
          </cell>
          <cell r="U22">
            <v>24335.661800000002</v>
          </cell>
          <cell r="V22">
            <v>17558.128000000001</v>
          </cell>
          <cell r="W22">
            <v>21.478999999999999</v>
          </cell>
        </row>
        <row r="23">
          <cell r="S23" t="str">
            <v>9999</v>
          </cell>
          <cell r="T23">
            <v>448.24599999999998</v>
          </cell>
          <cell r="U23">
            <v>35871.6823</v>
          </cell>
          <cell r="V23">
            <v>20778.248100000001</v>
          </cell>
          <cell r="W23">
            <v>46.814999999999998</v>
          </cell>
        </row>
        <row r="24">
          <cell r="S24" t="str">
            <v>9100</v>
          </cell>
          <cell r="T24">
            <v>92</v>
          </cell>
          <cell r="U24">
            <v>26448.321599999999</v>
          </cell>
          <cell r="V24">
            <v>20998.240900000001</v>
          </cell>
          <cell r="W24">
            <v>14.395799999999999</v>
          </cell>
        </row>
        <row r="25">
          <cell r="S25" t="str">
            <v>9200</v>
          </cell>
          <cell r="T25">
            <v>789.00399999999991</v>
          </cell>
          <cell r="U25">
            <v>23746.556799999998</v>
          </cell>
          <cell r="V25">
            <v>16929.207600000002</v>
          </cell>
          <cell r="W25">
            <v>20.801300000000001</v>
          </cell>
        </row>
        <row r="26">
          <cell r="S26" t="str">
            <v>9000</v>
          </cell>
          <cell r="T26">
            <v>1844.1770000000001</v>
          </cell>
          <cell r="U26">
            <v>28153.3573</v>
          </cell>
          <cell r="V26">
            <v>19142.8338</v>
          </cell>
          <cell r="W26">
            <v>27.274100000000001</v>
          </cell>
        </row>
        <row r="27">
          <cell r="S27" t="str">
            <v>9900</v>
          </cell>
          <cell r="T27">
            <v>963.173</v>
          </cell>
          <cell r="U27">
            <v>31926.144100000001</v>
          </cell>
          <cell r="V27">
            <v>20778.949499999999</v>
          </cell>
          <cell r="W27">
            <v>32.8371</v>
          </cell>
        </row>
      </sheetData>
      <sheetData sheetId="36" refreshError="1">
        <row r="8">
          <cell r="S8" t="str">
            <v>9951</v>
          </cell>
          <cell r="T8">
            <v>118.342</v>
          </cell>
          <cell r="U8">
            <v>24889.3377</v>
          </cell>
          <cell r="V8">
            <v>17600.6384</v>
          </cell>
          <cell r="W8">
            <v>23.093900000000001</v>
          </cell>
        </row>
        <row r="9">
          <cell r="S9" t="str">
            <v>9958</v>
          </cell>
          <cell r="T9">
            <v>5.6239999999999997</v>
          </cell>
          <cell r="U9">
            <v>22092.816500000001</v>
          </cell>
          <cell r="V9">
            <v>16929.128100000002</v>
          </cell>
          <cell r="W9">
            <v>9.7819000000000003</v>
          </cell>
        </row>
        <row r="10">
          <cell r="S10" t="str">
            <v>9962</v>
          </cell>
          <cell r="T10">
            <v>78.454999999999998</v>
          </cell>
          <cell r="U10">
            <v>26646.262200000001</v>
          </cell>
          <cell r="V10">
            <v>16279.518</v>
          </cell>
          <cell r="W10">
            <v>37.763599999999997</v>
          </cell>
        </row>
        <row r="11">
          <cell r="S11" t="str">
            <v>9963</v>
          </cell>
          <cell r="T11">
            <v>92</v>
          </cell>
          <cell r="U11">
            <v>26448.321599999999</v>
          </cell>
          <cell r="V11">
            <v>20998.240900000001</v>
          </cell>
          <cell r="W11">
            <v>14.395799999999999</v>
          </cell>
        </row>
        <row r="12">
          <cell r="S12" t="str">
            <v>9967</v>
          </cell>
          <cell r="T12">
            <v>5.7</v>
          </cell>
          <cell r="U12">
            <v>34868.4211</v>
          </cell>
          <cell r="V12">
            <v>20213.625700000001</v>
          </cell>
          <cell r="W12">
            <v>47.216900000000003</v>
          </cell>
        </row>
        <row r="13">
          <cell r="S13" t="str">
            <v>9971</v>
          </cell>
          <cell r="T13">
            <v>68.899000000000001</v>
          </cell>
          <cell r="U13">
            <v>28944.656900000002</v>
          </cell>
          <cell r="V13">
            <v>18563.8374</v>
          </cell>
          <cell r="W13">
            <v>32.570599999999999</v>
          </cell>
        </row>
        <row r="14">
          <cell r="S14" t="str">
            <v>9972</v>
          </cell>
          <cell r="T14">
            <v>177.53</v>
          </cell>
          <cell r="U14">
            <v>29428.933099999998</v>
          </cell>
          <cell r="V14">
            <v>18075.1535</v>
          </cell>
          <cell r="W14">
            <v>43.494300000000003</v>
          </cell>
        </row>
        <row r="15">
          <cell r="S15" t="str">
            <v>9973</v>
          </cell>
          <cell r="T15">
            <v>33.409999999999997</v>
          </cell>
          <cell r="U15">
            <v>26399.468700000001</v>
          </cell>
          <cell r="V15">
            <v>17952.7088</v>
          </cell>
          <cell r="W15">
            <v>23.0106</v>
          </cell>
        </row>
        <row r="16">
          <cell r="S16" t="str">
            <v>9975</v>
          </cell>
          <cell r="T16">
            <v>15.343</v>
          </cell>
          <cell r="U16">
            <v>25603.423900000002</v>
          </cell>
          <cell r="V16">
            <v>18885.517800000001</v>
          </cell>
          <cell r="W16">
            <v>15.1668</v>
          </cell>
        </row>
        <row r="17">
          <cell r="S17" t="str">
            <v>9984</v>
          </cell>
          <cell r="T17">
            <v>166.107</v>
          </cell>
          <cell r="U17">
            <v>20643.596699999998</v>
          </cell>
          <cell r="V17">
            <v>15191.7835</v>
          </cell>
          <cell r="W17">
            <v>17.779299999999999</v>
          </cell>
        </row>
        <row r="18">
          <cell r="S18" t="str">
            <v>9987</v>
          </cell>
          <cell r="T18">
            <v>7.6449999999999996</v>
          </cell>
          <cell r="U18">
            <v>20478.7988</v>
          </cell>
          <cell r="V18">
            <v>12778.046700000001</v>
          </cell>
          <cell r="W18">
            <v>16.3263</v>
          </cell>
        </row>
        <row r="19">
          <cell r="S19" t="str">
            <v>9992</v>
          </cell>
          <cell r="T19">
            <v>115.343</v>
          </cell>
          <cell r="U19">
            <v>30658.9</v>
          </cell>
          <cell r="V19">
            <v>17815.1528</v>
          </cell>
          <cell r="W19">
            <v>47.107999999999997</v>
          </cell>
        </row>
        <row r="20">
          <cell r="S20" t="str">
            <v>9995</v>
          </cell>
          <cell r="T20">
            <v>514.92700000000002</v>
          </cell>
          <cell r="U20">
            <v>28491.537499999999</v>
          </cell>
          <cell r="V20">
            <v>20779.5602</v>
          </cell>
          <cell r="W20">
            <v>20.670100000000001</v>
          </cell>
        </row>
        <row r="21">
          <cell r="S21" t="str">
            <v>9996</v>
          </cell>
          <cell r="T21">
            <v>111.52500000000001</v>
          </cell>
          <cell r="U21">
            <v>23070.950499999999</v>
          </cell>
          <cell r="V21">
            <v>16358.9815</v>
          </cell>
          <cell r="W21">
            <v>20.7438</v>
          </cell>
        </row>
        <row r="22">
          <cell r="S22" t="str">
            <v>9997</v>
          </cell>
          <cell r="T22">
            <v>158.45400000000001</v>
          </cell>
          <cell r="U22">
            <v>25611.014299999999</v>
          </cell>
          <cell r="V22">
            <v>17611.8632</v>
          </cell>
          <cell r="W22">
            <v>26.788399999999999</v>
          </cell>
        </row>
        <row r="23">
          <cell r="S23" t="str">
            <v>9999</v>
          </cell>
          <cell r="T23">
            <v>710.42</v>
          </cell>
          <cell r="U23">
            <v>36831.254800000002</v>
          </cell>
          <cell r="V23">
            <v>20261.880399999998</v>
          </cell>
          <cell r="W23">
            <v>57.064100000000003</v>
          </cell>
        </row>
        <row r="24">
          <cell r="S24" t="str">
            <v>9100</v>
          </cell>
          <cell r="T24">
            <v>92</v>
          </cell>
          <cell r="U24">
            <v>26448.321599999999</v>
          </cell>
          <cell r="V24">
            <v>20998.240900000001</v>
          </cell>
          <cell r="W24">
            <v>14.395799999999999</v>
          </cell>
        </row>
        <row r="25">
          <cell r="S25" t="str">
            <v>9200</v>
          </cell>
          <cell r="T25">
            <v>1062.377</v>
          </cell>
          <cell r="U25">
            <v>25984.799900000002</v>
          </cell>
          <cell r="V25">
            <v>17168.210800000001</v>
          </cell>
          <cell r="W25">
            <v>30.5932</v>
          </cell>
        </row>
        <row r="26">
          <cell r="S26" t="str">
            <v>9000</v>
          </cell>
          <cell r="T26">
            <v>2379.7240000000002</v>
          </cell>
          <cell r="U26">
            <v>29783.1266</v>
          </cell>
          <cell r="V26">
            <v>19021.261299999998</v>
          </cell>
          <cell r="W26">
            <v>35.9741</v>
          </cell>
        </row>
        <row r="27">
          <cell r="S27" t="str">
            <v>9900</v>
          </cell>
          <cell r="T27">
            <v>1225.347</v>
          </cell>
          <cell r="U27">
            <v>33326.659200000002</v>
          </cell>
          <cell r="V27">
            <v>20479.4247</v>
          </cell>
          <cell r="W27">
            <v>41.546100000000003</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row r="1">
          <cell r="A1">
            <v>4</v>
          </cell>
          <cell r="B1" t="str">
            <v>rok 2009</v>
          </cell>
          <cell r="G1">
            <v>40267</v>
          </cell>
        </row>
        <row r="2">
          <cell r="Q2" t="str">
            <v>pro BP:</v>
          </cell>
        </row>
        <row r="3">
          <cell r="I3" t="str">
            <v xml:space="preserve">1.5  NÁROKOVÉ A NENÁROKOVÉ SLOŽKY PLATU (v % z prům. měsíčního platu) </v>
          </cell>
        </row>
        <row r="4">
          <cell r="I4" t="str">
            <v>rok 2008</v>
          </cell>
          <cell r="L4" t="str">
            <v>rok 2009</v>
          </cell>
        </row>
        <row r="5">
          <cell r="I5" t="str">
            <v>nárokové složky platu</v>
          </cell>
          <cell r="K5" t="str">
            <v>nenárokové složky platu</v>
          </cell>
          <cell r="L5" t="str">
            <v>nárokové složky platu</v>
          </cell>
          <cell r="N5" t="str">
            <v>nenárokové složky platu</v>
          </cell>
        </row>
        <row r="6">
          <cell r="I6" t="str">
            <v>platový tarif</v>
          </cell>
          <cell r="J6" t="str">
            <v>ostatní1)</v>
          </cell>
          <cell r="K6" t="str">
            <v>(osobní přípl., odměny)</v>
          </cell>
          <cell r="L6" t="str">
            <v>platový tarif</v>
          </cell>
          <cell r="M6" t="str">
            <v>ostatní1)</v>
          </cell>
          <cell r="N6" t="str">
            <v>(osobní přípl., odměny)</v>
          </cell>
        </row>
        <row r="7">
          <cell r="A7" t="str">
            <v>T15_1</v>
          </cell>
          <cell r="B7" t="str">
            <v>Regionální školství</v>
          </cell>
          <cell r="D7" t="str">
            <v>Regionální školství</v>
          </cell>
          <cell r="I7">
            <v>0.66300000000000003</v>
          </cell>
          <cell r="J7">
            <v>0.20669999999999999</v>
          </cell>
          <cell r="K7">
            <v>0.1303</v>
          </cell>
          <cell r="L7">
            <v>0.6542</v>
          </cell>
          <cell r="M7">
            <v>0.20039999999999999</v>
          </cell>
          <cell r="N7">
            <v>0.1454</v>
          </cell>
        </row>
        <row r="8">
          <cell r="A8" t="str">
            <v>T15_2</v>
          </cell>
          <cell r="B8" t="str">
            <v>Vysoké školy</v>
          </cell>
          <cell r="D8" t="str">
            <v>Vysoké školy</v>
          </cell>
          <cell r="I8" t="str">
            <v xml:space="preserve">x </v>
          </cell>
          <cell r="J8" t="str">
            <v xml:space="preserve">x </v>
          </cell>
          <cell r="K8" t="str">
            <v xml:space="preserve">x </v>
          </cell>
          <cell r="L8" t="str">
            <v xml:space="preserve">x </v>
          </cell>
          <cell r="M8" t="str">
            <v xml:space="preserve">x </v>
          </cell>
          <cell r="N8" t="str">
            <v xml:space="preserve">x </v>
          </cell>
        </row>
        <row r="9">
          <cell r="A9" t="str">
            <v>T15_3</v>
          </cell>
          <cell r="B9" t="str">
            <v>Ostatní přímo řízené organizace – PO 2)</v>
          </cell>
          <cell r="D9" t="str">
            <v>Ostatní přímo řízené organizace – PO 2)</v>
          </cell>
          <cell r="I9">
            <v>0.6825</v>
          </cell>
          <cell r="J9">
            <v>0.13500000000000001</v>
          </cell>
          <cell r="K9">
            <v>0.1825</v>
          </cell>
          <cell r="L9">
            <v>0.64600000000000002</v>
          </cell>
          <cell r="M9">
            <v>0.1326</v>
          </cell>
          <cell r="N9">
            <v>0.22140000000000001</v>
          </cell>
        </row>
        <row r="10">
          <cell r="A10" t="str">
            <v>T15_4</v>
          </cell>
          <cell r="B10" t="str">
            <v>Ostatní OSS (VSC)</v>
          </cell>
          <cell r="D10" t="str">
            <v>Ostatní OSS (VSC)</v>
          </cell>
          <cell r="I10">
            <v>0.69679999999999997</v>
          </cell>
          <cell r="J10">
            <v>0.10199999999999999</v>
          </cell>
          <cell r="K10">
            <v>0.20119999999999999</v>
          </cell>
          <cell r="L10">
            <v>0.71640000000000004</v>
          </cell>
          <cell r="M10">
            <v>9.4700000000000006E-2</v>
          </cell>
          <cell r="N10">
            <v>0.18890000000000001</v>
          </cell>
        </row>
        <row r="11">
          <cell r="A11" t="str">
            <v>T15_5</v>
          </cell>
          <cell r="B11" t="str">
            <v>Státní správa (MŠMT, ČŠI)</v>
          </cell>
          <cell r="D11" t="str">
            <v>Státní správa (MŠMT, ČŠI)</v>
          </cell>
          <cell r="I11">
            <v>0.64</v>
          </cell>
          <cell r="J11">
            <v>0.1368</v>
          </cell>
          <cell r="K11">
            <v>0.22309999999999999</v>
          </cell>
          <cell r="L11">
            <v>0.61150000000000004</v>
          </cell>
          <cell r="M11">
            <v>0.127</v>
          </cell>
          <cell r="N11">
            <v>0.26150000000000001</v>
          </cell>
        </row>
        <row r="15">
          <cell r="I15" t="str">
            <v>1.6  PRŮMĚRNÝ EVIDENČNÍ POČET ZAMĚSTNANCŮ</v>
          </cell>
        </row>
        <row r="16">
          <cell r="I16" t="str">
            <v>(fyzické osoby)</v>
          </cell>
        </row>
        <row r="17">
          <cell r="I17" t="str">
            <v>rok 2008</v>
          </cell>
          <cell r="J17" t="str">
            <v>rok 2009</v>
          </cell>
          <cell r="K17" t="str">
            <v>rozdíl</v>
          </cell>
        </row>
        <row r="18">
          <cell r="A18" t="str">
            <v>T16_1</v>
          </cell>
          <cell r="B18" t="str">
            <v>Regionální školství celkem</v>
          </cell>
          <cell r="D18" t="str">
            <v>Regionální školství celkem</v>
          </cell>
          <cell r="I18">
            <v>238822.58000000351</v>
          </cell>
          <cell r="J18">
            <v>237651.62700000146</v>
          </cell>
          <cell r="K18">
            <v>-1170.9530000020459</v>
          </cell>
        </row>
        <row r="19">
          <cell r="A19" t="str">
            <v>T16_2</v>
          </cell>
          <cell r="B19" t="str">
            <v xml:space="preserve"> mateřské školy</v>
          </cell>
          <cell r="E19" t="str">
            <v xml:space="preserve"> mateřské školy</v>
          </cell>
          <cell r="I19">
            <v>32563.404999999937</v>
          </cell>
          <cell r="J19">
            <v>33494.907999999996</v>
          </cell>
          <cell r="K19">
            <v>931.50300000005882</v>
          </cell>
        </row>
        <row r="20">
          <cell r="A20" t="str">
            <v>T16_3</v>
          </cell>
          <cell r="B20" t="str">
            <v xml:space="preserve"> základní školy</v>
          </cell>
          <cell r="E20" t="str">
            <v xml:space="preserve"> základní školy</v>
          </cell>
          <cell r="I20">
            <v>75725.822000000058</v>
          </cell>
          <cell r="J20">
            <v>74463.332000000155</v>
          </cell>
          <cell r="K20">
            <v>-1262.4899999999034</v>
          </cell>
        </row>
        <row r="21">
          <cell r="A21" t="str">
            <v>T16_4</v>
          </cell>
          <cell r="B21" t="str">
            <v xml:space="preserve"> speciální školy celkem</v>
          </cell>
          <cell r="E21" t="str">
            <v xml:space="preserve"> speciální školy celkem</v>
          </cell>
          <cell r="I21">
            <v>14267.92199999999</v>
          </cell>
          <cell r="J21">
            <v>13947.677999999993</v>
          </cell>
          <cell r="K21">
            <v>-320.24399999999696</v>
          </cell>
        </row>
        <row r="22">
          <cell r="A22" t="str">
            <v>T16_5</v>
          </cell>
          <cell r="B22" t="str">
            <v xml:space="preserve"> všeobecné vzdělávání</v>
          </cell>
          <cell r="E22" t="str">
            <v xml:space="preserve"> všeobecné vzdělávání</v>
          </cell>
          <cell r="I22">
            <v>13096.015999999992</v>
          </cell>
          <cell r="J22">
            <v>13104.843000000003</v>
          </cell>
          <cell r="K22">
            <v>8.82700000001023</v>
          </cell>
        </row>
        <row r="23">
          <cell r="A23" t="str">
            <v>T16_6</v>
          </cell>
          <cell r="B23" t="str">
            <v xml:space="preserve"> odborné vzdělávání na SŠ</v>
          </cell>
          <cell r="E23" t="str">
            <v xml:space="preserve"> odborné vzdělávání na SŠ</v>
          </cell>
          <cell r="I23">
            <v>20208.763000000006</v>
          </cell>
          <cell r="J23">
            <v>39211.869000000013</v>
          </cell>
          <cell r="K23">
            <v>19003.106000000007</v>
          </cell>
        </row>
        <row r="24">
          <cell r="A24" t="str">
            <v>T16_8</v>
          </cell>
          <cell r="B24" t="str">
            <v xml:space="preserve"> vyšší odborné školy</v>
          </cell>
          <cell r="E24" t="str">
            <v xml:space="preserve"> vyšší odborné školy</v>
          </cell>
          <cell r="I24">
            <v>1635.0060000000003</v>
          </cell>
          <cell r="J24">
            <v>1584.1820000000002</v>
          </cell>
          <cell r="K24">
            <v>-50.824000000000069</v>
          </cell>
        </row>
        <row r="25">
          <cell r="A25" t="str">
            <v>T16_9</v>
          </cell>
          <cell r="B25" t="str">
            <v xml:space="preserve"> konzervatoře</v>
          </cell>
          <cell r="E25" t="str">
            <v xml:space="preserve"> konzervatoře</v>
          </cell>
          <cell r="I25">
            <v>1211.835</v>
          </cell>
          <cell r="J25">
            <v>1207.0790000000002</v>
          </cell>
          <cell r="K25">
            <v>-4.7559999999998581</v>
          </cell>
        </row>
        <row r="29">
          <cell r="I29" t="str">
            <v>2.3.1  ZAMĚSTNANCI CELKEM</v>
          </cell>
        </row>
        <row r="30">
          <cell r="I30" t="str">
            <v>průměrný měsíční plat (bez OPPP)</v>
          </cell>
          <cell r="L30" t="str">
            <v>průměrný přepočtený počet</v>
          </cell>
        </row>
        <row r="31">
          <cell r="I31" t="str">
            <v>rok 2008</v>
          </cell>
          <cell r="J31" t="str">
            <v>rok 2009</v>
          </cell>
          <cell r="K31" t="str">
            <v>index</v>
          </cell>
          <cell r="L31" t="str">
            <v>rok 2008</v>
          </cell>
          <cell r="M31" t="str">
            <v>rok 2009</v>
          </cell>
          <cell r="N31" t="str">
            <v>index</v>
          </cell>
          <cell r="O31" t="str">
            <v>rozdíl</v>
          </cell>
        </row>
        <row r="32">
          <cell r="A32" t="str">
            <v>T231_1</v>
          </cell>
          <cell r="B32" t="str">
            <v>Regionální školství celkem</v>
          </cell>
          <cell r="D32" t="str">
            <v>Regionální školství celkem</v>
          </cell>
          <cell r="I32">
            <v>20490.1711</v>
          </cell>
          <cell r="J32">
            <v>21863.812999999998</v>
          </cell>
          <cell r="K32">
            <v>1.0670390644029322</v>
          </cell>
          <cell r="L32">
            <v>214240.965</v>
          </cell>
          <cell r="M32">
            <v>213326.90100000001</v>
          </cell>
          <cell r="N32">
            <v>0.99573347702200654</v>
          </cell>
          <cell r="O32">
            <v>-914.06399999998393</v>
          </cell>
        </row>
        <row r="33">
          <cell r="A33" t="str">
            <v>T231_2</v>
          </cell>
          <cell r="B33" t="str">
            <v xml:space="preserve"> mateřské školy</v>
          </cell>
          <cell r="E33" t="str">
            <v xml:space="preserve"> mateřské školy</v>
          </cell>
          <cell r="I33">
            <v>17560.888599999998</v>
          </cell>
          <cell r="J33">
            <v>18836.913199999999</v>
          </cell>
          <cell r="K33">
            <v>1.072662871968791</v>
          </cell>
          <cell r="L33">
            <v>29694.244999999999</v>
          </cell>
          <cell r="M33">
            <v>30654.116000000002</v>
          </cell>
          <cell r="N33">
            <v>1.032325152567442</v>
          </cell>
          <cell r="O33">
            <v>959.87100000000282</v>
          </cell>
        </row>
        <row r="34">
          <cell r="A34" t="str">
            <v>T231_3</v>
          </cell>
          <cell r="B34" t="str">
            <v xml:space="preserve"> základní školy</v>
          </cell>
          <cell r="E34" t="str">
            <v xml:space="preserve"> základní školy</v>
          </cell>
          <cell r="I34">
            <v>22043.454099999999</v>
          </cell>
          <cell r="J34">
            <v>23599.792000000001</v>
          </cell>
          <cell r="K34">
            <v>1.0706031773849818</v>
          </cell>
          <cell r="L34">
            <v>69658.400999999998</v>
          </cell>
          <cell r="M34">
            <v>68378.187999999995</v>
          </cell>
          <cell r="N34">
            <v>0.98162155631450676</v>
          </cell>
          <cell r="O34">
            <v>-1280.2130000000034</v>
          </cell>
        </row>
        <row r="35">
          <cell r="A35" t="str">
            <v>T231_4</v>
          </cell>
          <cell r="B35" t="str">
            <v xml:space="preserve"> speciální školy celkem</v>
          </cell>
          <cell r="E35" t="str">
            <v xml:space="preserve"> speciální školy celkem</v>
          </cell>
          <cell r="I35">
            <v>22667.853800000001</v>
          </cell>
          <cell r="J35">
            <v>24237.477299999999</v>
          </cell>
          <cell r="K35">
            <v>1.0692444690110008</v>
          </cell>
          <cell r="L35">
            <v>13350.261</v>
          </cell>
          <cell r="M35">
            <v>12955.214</v>
          </cell>
          <cell r="N35">
            <v>0.9704090429393103</v>
          </cell>
          <cell r="O35">
            <v>-395.04700000000048</v>
          </cell>
        </row>
        <row r="36">
          <cell r="A36" t="str">
            <v>T231_5</v>
          </cell>
          <cell r="B36" t="str">
            <v xml:space="preserve"> všeobecné vzdělávání na SŠ</v>
          </cell>
          <cell r="E36" t="str">
            <v xml:space="preserve"> všeobecné vzdělávání na SŠ</v>
          </cell>
          <cell r="I36">
            <v>24063.8832</v>
          </cell>
          <cell r="J36">
            <v>25360.305400000001</v>
          </cell>
          <cell r="K36">
            <v>1.0538741893494563</v>
          </cell>
          <cell r="L36">
            <v>11742.529</v>
          </cell>
          <cell r="M36">
            <v>11800.813</v>
          </cell>
          <cell r="N36">
            <v>1.0049634963643692</v>
          </cell>
          <cell r="O36">
            <v>58.283999999999651</v>
          </cell>
        </row>
        <row r="37">
          <cell r="A37" t="str">
            <v>T231_6</v>
          </cell>
          <cell r="B37" t="str">
            <v xml:space="preserve"> odborné vzdělávání na SŠ</v>
          </cell>
          <cell r="E37" t="str">
            <v xml:space="preserve"> odborné vzdělávání na SŠ</v>
          </cell>
          <cell r="I37">
            <v>23906.927299999999</v>
          </cell>
          <cell r="J37">
            <v>24294.688900000001</v>
          </cell>
          <cell r="K37">
            <v>1.0162196335452947</v>
          </cell>
          <cell r="L37">
            <v>18510.017</v>
          </cell>
          <cell r="M37">
            <v>36040.68</v>
          </cell>
          <cell r="N37">
            <v>1.9470905942441867</v>
          </cell>
          <cell r="O37">
            <v>17530.663</v>
          </cell>
        </row>
        <row r="38">
          <cell r="A38" t="str">
            <v>T231_8</v>
          </cell>
          <cell r="B38" t="str">
            <v xml:space="preserve"> vyšší odborné školy</v>
          </cell>
          <cell r="E38" t="str">
            <v xml:space="preserve"> vyšší odborné školy</v>
          </cell>
          <cell r="I38">
            <v>24684.211200000002</v>
          </cell>
          <cell r="J38">
            <v>25969.9035</v>
          </cell>
          <cell r="K38">
            <v>1.0520856141435055</v>
          </cell>
          <cell r="L38">
            <v>1352.11</v>
          </cell>
          <cell r="M38">
            <v>1317.441</v>
          </cell>
          <cell r="N38">
            <v>0.97435933466951663</v>
          </cell>
          <cell r="O38">
            <v>-34.668999999999869</v>
          </cell>
        </row>
        <row r="39">
          <cell r="A39" t="str">
            <v>T231_9</v>
          </cell>
          <cell r="B39" t="str">
            <v xml:space="preserve"> konzervatoře</v>
          </cell>
          <cell r="E39" t="str">
            <v xml:space="preserve"> konzervatoře</v>
          </cell>
          <cell r="I39">
            <v>24320.6515</v>
          </cell>
          <cell r="J39">
            <v>25469.3567</v>
          </cell>
          <cell r="K39">
            <v>1.0472316788059728</v>
          </cell>
          <cell r="L39">
            <v>987.66800000000001</v>
          </cell>
          <cell r="M39">
            <v>987.101</v>
          </cell>
          <cell r="N39">
            <v>0.99942592045100176</v>
          </cell>
          <cell r="O39">
            <v>-0.56700000000000728</v>
          </cell>
        </row>
        <row r="42">
          <cell r="I42" t="str">
            <v>2.3.2  PEDAGOGIČTÍ PRACOVNÍCI</v>
          </cell>
        </row>
        <row r="43">
          <cell r="I43" t="str">
            <v>průměrný měsíční plat (bez OPPP)</v>
          </cell>
          <cell r="L43" t="str">
            <v>průměrný přepočtený počet</v>
          </cell>
        </row>
        <row r="44">
          <cell r="I44" t="str">
            <v>rok 2008</v>
          </cell>
          <cell r="J44" t="str">
            <v>rok 2009</v>
          </cell>
          <cell r="K44" t="str">
            <v>index</v>
          </cell>
          <cell r="L44" t="str">
            <v>rok 2008</v>
          </cell>
          <cell r="M44" t="str">
            <v>rok 2009</v>
          </cell>
          <cell r="N44" t="str">
            <v>index</v>
          </cell>
          <cell r="O44" t="str">
            <v>rozdíl</v>
          </cell>
        </row>
        <row r="45">
          <cell r="A45" t="str">
            <v>T232_1</v>
          </cell>
          <cell r="B45" t="str">
            <v>Regionální školství celkem</v>
          </cell>
          <cell r="D45" t="str">
            <v>Regionální školství celkem</v>
          </cell>
          <cell r="I45">
            <v>23805.3681</v>
          </cell>
          <cell r="J45">
            <v>25070.5092</v>
          </cell>
          <cell r="K45">
            <v>1.0531452021529548</v>
          </cell>
          <cell r="L45">
            <v>149002.31899999999</v>
          </cell>
          <cell r="M45">
            <v>148565.96599999999</v>
          </cell>
          <cell r="N45">
            <v>0.99707150195427496</v>
          </cell>
          <cell r="O45">
            <v>-436.35300000000279</v>
          </cell>
        </row>
        <row r="46">
          <cell r="A46" t="str">
            <v>T232_2</v>
          </cell>
          <cell r="B46" t="str">
            <v xml:space="preserve"> mateřské školy</v>
          </cell>
          <cell r="E46" t="str">
            <v xml:space="preserve"> mateřské školy</v>
          </cell>
          <cell r="I46">
            <v>19759.238499999999</v>
          </cell>
          <cell r="J46">
            <v>20928.215700000001</v>
          </cell>
          <cell r="K46">
            <v>1.0591610450979678</v>
          </cell>
          <cell r="L46">
            <v>22351.253000000001</v>
          </cell>
          <cell r="M46">
            <v>23159.598000000002</v>
          </cell>
          <cell r="N46">
            <v>1.036165533985947</v>
          </cell>
          <cell r="O46">
            <v>808.34500000000116</v>
          </cell>
        </row>
        <row r="47">
          <cell r="A47" t="str">
            <v>T232_3</v>
          </cell>
          <cell r="B47" t="str">
            <v xml:space="preserve"> základní školy</v>
          </cell>
          <cell r="E47" t="str">
            <v xml:space="preserve"> základní školy</v>
          </cell>
          <cell r="I47">
            <v>24820.3544</v>
          </cell>
          <cell r="J47">
            <v>26345.618200000001</v>
          </cell>
          <cell r="K47">
            <v>1.0614521362354117</v>
          </cell>
          <cell r="L47">
            <v>54313.919000000002</v>
          </cell>
          <cell r="M47">
            <v>53341.894999999997</v>
          </cell>
          <cell r="N47">
            <v>0.98210359300348027</v>
          </cell>
          <cell r="O47">
            <v>-972.02400000000489</v>
          </cell>
        </row>
        <row r="48">
          <cell r="A48" t="str">
            <v>T232_4</v>
          </cell>
          <cell r="B48" t="str">
            <v xml:space="preserve"> speciální školy celkem</v>
          </cell>
          <cell r="E48" t="str">
            <v xml:space="preserve"> speciální školy celkem</v>
          </cell>
          <cell r="I48">
            <v>24678.966</v>
          </cell>
          <cell r="J48">
            <v>26147.013500000001</v>
          </cell>
          <cell r="K48">
            <v>1.0594857782939529</v>
          </cell>
          <cell r="L48">
            <v>10690.949000000001</v>
          </cell>
          <cell r="M48">
            <v>10421.438</v>
          </cell>
          <cell r="N48">
            <v>0.97479073186112852</v>
          </cell>
          <cell r="O48">
            <v>-269.51100000000042</v>
          </cell>
        </row>
        <row r="49">
          <cell r="A49" t="str">
            <v>T232_5</v>
          </cell>
          <cell r="B49" t="str">
            <v xml:space="preserve"> všeobecné vzdělávání na SŠ</v>
          </cell>
          <cell r="E49" t="str">
            <v xml:space="preserve"> všeobecné vzdělávání na SŠ</v>
          </cell>
          <cell r="I49">
            <v>26389.160100000001</v>
          </cell>
          <cell r="J49">
            <v>27590.140800000001</v>
          </cell>
          <cell r="K49">
            <v>1.0455103798472161</v>
          </cell>
          <cell r="L49">
            <v>9565.5490000000009</v>
          </cell>
          <cell r="M49">
            <v>9620.3459999999995</v>
          </cell>
          <cell r="N49">
            <v>1.0057285786733201</v>
          </cell>
          <cell r="O49">
            <v>54.796999999998661</v>
          </cell>
        </row>
        <row r="50">
          <cell r="A50" t="str">
            <v>T232_6</v>
          </cell>
          <cell r="B50" t="str">
            <v xml:space="preserve"> odborné vzdělávání na SŠ</v>
          </cell>
          <cell r="E50" t="str">
            <v xml:space="preserve"> odborné vzdělávání na SŠ</v>
          </cell>
          <cell r="I50">
            <v>26564.029900000001</v>
          </cell>
          <cell r="J50">
            <v>26625.1486</v>
          </cell>
          <cell r="K50">
            <v>1.0023008067763091</v>
          </cell>
          <cell r="L50">
            <v>14254.491</v>
          </cell>
          <cell r="M50">
            <v>27441.884999999998</v>
          </cell>
          <cell r="N50">
            <v>1.925139592848317</v>
          </cell>
          <cell r="O50">
            <v>13187.393999999998</v>
          </cell>
        </row>
        <row r="51">
          <cell r="A51" t="str">
            <v>T232_8</v>
          </cell>
          <cell r="B51" t="str">
            <v xml:space="preserve"> vyšší odborné školy</v>
          </cell>
          <cell r="E51" t="str">
            <v xml:space="preserve"> vyšší odborné školy</v>
          </cell>
          <cell r="I51">
            <v>27957.0147</v>
          </cell>
          <cell r="J51">
            <v>28909.253199999999</v>
          </cell>
          <cell r="K51">
            <v>1.0340608076441009</v>
          </cell>
          <cell r="L51">
            <v>999.22199999999998</v>
          </cell>
          <cell r="M51">
            <v>989.46699999999998</v>
          </cell>
          <cell r="N51">
            <v>0.9902374047008573</v>
          </cell>
          <cell r="O51">
            <v>-9.7550000000000008</v>
          </cell>
        </row>
        <row r="52">
          <cell r="A52" t="str">
            <v>T232_9</v>
          </cell>
          <cell r="B52" t="str">
            <v xml:space="preserve"> konzervatoře</v>
          </cell>
          <cell r="E52" t="str">
            <v xml:space="preserve"> konzervatoře</v>
          </cell>
          <cell r="I52">
            <v>26058.669399999999</v>
          </cell>
          <cell r="J52">
            <v>27014.938999999998</v>
          </cell>
          <cell r="K52">
            <v>1.0366967931217548</v>
          </cell>
          <cell r="L52">
            <v>816.24300000000005</v>
          </cell>
          <cell r="M52">
            <v>816.98299999999995</v>
          </cell>
          <cell r="N52">
            <v>1.0009065927671048</v>
          </cell>
          <cell r="O52">
            <v>0.73999999999989541</v>
          </cell>
        </row>
        <row r="55">
          <cell r="I55" t="str">
            <v>2.3.3  NEPEDAGOGIČTÍ PRACOVNÍCI*)</v>
          </cell>
        </row>
        <row r="56">
          <cell r="I56" t="str">
            <v>průměrný měsíční plat (bez OPPP)</v>
          </cell>
          <cell r="L56" t="str">
            <v>průměrný přepočtený počet</v>
          </cell>
        </row>
        <row r="57">
          <cell r="I57" t="str">
            <v>rok 2008</v>
          </cell>
          <cell r="J57" t="str">
            <v>rok 2009</v>
          </cell>
          <cell r="K57" t="str">
            <v>index</v>
          </cell>
          <cell r="L57" t="str">
            <v>rok 2008</v>
          </cell>
          <cell r="M57" t="str">
            <v>rok 2009</v>
          </cell>
          <cell r="N57" t="str">
            <v>index</v>
          </cell>
          <cell r="O57" t="str">
            <v>rozdíl</v>
          </cell>
        </row>
        <row r="58">
          <cell r="A58" t="str">
            <v>T233_1</v>
          </cell>
          <cell r="B58" t="str">
            <v>Regionální školství celkem</v>
          </cell>
          <cell r="D58" t="str">
            <v>Regionální školství celkem</v>
          </cell>
          <cell r="I58">
            <v>12918.400900000001</v>
          </cell>
          <cell r="J58">
            <v>14507.4352</v>
          </cell>
          <cell r="K58">
            <v>1.123005495208002</v>
          </cell>
          <cell r="L58">
            <v>65238.646000000001</v>
          </cell>
          <cell r="M58">
            <v>64760.934999999998</v>
          </cell>
          <cell r="N58">
            <v>0.99267748444687209</v>
          </cell>
          <cell r="O58">
            <v>-477.71100000000297</v>
          </cell>
        </row>
        <row r="59">
          <cell r="A59" t="str">
            <v>T233_2</v>
          </cell>
          <cell r="B59" t="str">
            <v xml:space="preserve"> mateřské školy</v>
          </cell>
          <cell r="E59" t="str">
            <v xml:space="preserve"> mateřské školy</v>
          </cell>
          <cell r="I59">
            <v>10869.3552</v>
          </cell>
          <cell r="J59">
            <v>12374.3596</v>
          </cell>
          <cell r="K59">
            <v>1.1384630801282489</v>
          </cell>
          <cell r="L59">
            <v>7342.9920000000002</v>
          </cell>
          <cell r="M59">
            <v>7494.518</v>
          </cell>
          <cell r="N59">
            <v>1.0206354575900396</v>
          </cell>
          <cell r="O59">
            <v>151.52599999999984</v>
          </cell>
        </row>
        <row r="60">
          <cell r="A60" t="str">
            <v>T233_3</v>
          </cell>
          <cell r="B60" t="str">
            <v xml:space="preserve"> základní školy</v>
          </cell>
          <cell r="E60" t="str">
            <v xml:space="preserve"> základní školy</v>
          </cell>
          <cell r="I60">
            <v>12214.231</v>
          </cell>
          <cell r="J60">
            <v>13858.8555</v>
          </cell>
          <cell r="K60">
            <v>1.1346482230440869</v>
          </cell>
          <cell r="L60">
            <v>15344.482</v>
          </cell>
          <cell r="M60">
            <v>15036.293</v>
          </cell>
          <cell r="N60">
            <v>0.97991532069964948</v>
          </cell>
          <cell r="O60">
            <v>-308.18900000000031</v>
          </cell>
        </row>
        <row r="61">
          <cell r="A61" t="str">
            <v>T233_4</v>
          </cell>
          <cell r="B61" t="str">
            <v xml:space="preserve"> speciální školy celkem</v>
          </cell>
          <cell r="E61" t="str">
            <v xml:space="preserve"> speciální školy celkem</v>
          </cell>
          <cell r="I61">
            <v>14582.793299999999</v>
          </cell>
          <cell r="J61">
            <v>16383.541999999999</v>
          </cell>
          <cell r="K61">
            <v>1.1234844835934141</v>
          </cell>
          <cell r="L61">
            <v>2659.3119999999999</v>
          </cell>
          <cell r="M61">
            <v>2533.7759999999998</v>
          </cell>
          <cell r="N61">
            <v>0.95279380531505886</v>
          </cell>
          <cell r="O61">
            <v>-125.53600000000006</v>
          </cell>
        </row>
        <row r="62">
          <cell r="A62" t="str">
            <v>T233_5</v>
          </cell>
          <cell r="B62" t="str">
            <v xml:space="preserve"> všeobecné vzdělávání na SŠ</v>
          </cell>
          <cell r="E62" t="str">
            <v xml:space="preserve"> všeobecné vzdělávání na SŠ</v>
          </cell>
          <cell r="I62">
            <v>13846.7248</v>
          </cell>
          <cell r="J62">
            <v>15522.142900000001</v>
          </cell>
          <cell r="K62">
            <v>1.1209974289371303</v>
          </cell>
          <cell r="L62">
            <v>2176.98</v>
          </cell>
          <cell r="M62">
            <v>2180.4670000000001</v>
          </cell>
          <cell r="N62">
            <v>1.0016017602366583</v>
          </cell>
          <cell r="O62">
            <v>3.48700000000008</v>
          </cell>
        </row>
        <row r="63">
          <cell r="A63" t="str">
            <v>T233_6</v>
          </cell>
          <cell r="B63" t="str">
            <v xml:space="preserve"> odborné vzdělávání na SŠ</v>
          </cell>
          <cell r="E63" t="str">
            <v xml:space="preserve"> odborné vzdělávání na SŠ</v>
          </cell>
          <cell r="I63">
            <v>15006.583199999999</v>
          </cell>
          <cell r="J63">
            <v>16857.3436</v>
          </cell>
          <cell r="K63">
            <v>1.1233298996403127</v>
          </cell>
          <cell r="L63">
            <v>4255.5259999999998</v>
          </cell>
          <cell r="M63">
            <v>8598.7950000000001</v>
          </cell>
          <cell r="N63">
            <v>2.0206186027297215</v>
          </cell>
          <cell r="O63">
            <v>4343.2690000000002</v>
          </cell>
        </row>
        <row r="64">
          <cell r="A64" t="str">
            <v>T233_8</v>
          </cell>
          <cell r="B64" t="str">
            <v xml:space="preserve"> vyšší odborné školy</v>
          </cell>
          <cell r="E64" t="str">
            <v xml:space="preserve"> vyšší odborné školy</v>
          </cell>
          <cell r="I64">
            <v>15417.085800000001</v>
          </cell>
          <cell r="J64">
            <v>17102.159299999999</v>
          </cell>
          <cell r="K64">
            <v>1.1092990933474598</v>
          </cell>
          <cell r="L64">
            <v>352.88799999999998</v>
          </cell>
          <cell r="M64">
            <v>327.97399999999999</v>
          </cell>
          <cell r="N64">
            <v>0.92939969622089735</v>
          </cell>
          <cell r="O64">
            <v>-24.913999999999987</v>
          </cell>
        </row>
        <row r="65">
          <cell r="A65" t="str">
            <v>T233_9</v>
          </cell>
          <cell r="B65" t="str">
            <v xml:space="preserve"> konzervatoře</v>
          </cell>
          <cell r="E65" t="str">
            <v xml:space="preserve"> konzervatoře</v>
          </cell>
          <cell r="I65">
            <v>16045.050300000001</v>
          </cell>
          <cell r="J65">
            <v>18046.7768</v>
          </cell>
          <cell r="K65">
            <v>1.1247566360075543</v>
          </cell>
          <cell r="L65">
            <v>171.42500000000001</v>
          </cell>
          <cell r="M65">
            <v>170.11799999999999</v>
          </cell>
          <cell r="N65">
            <v>0.99237567449321851</v>
          </cell>
          <cell r="O65">
            <v>-1.3070000000000164</v>
          </cell>
        </row>
        <row r="68">
          <cell r="I68" t="str">
            <v>2.3.4  UČITELÉ</v>
          </cell>
        </row>
        <row r="69">
          <cell r="I69" t="str">
            <v>průměrný měsíční plat (bez OPPP)</v>
          </cell>
          <cell r="L69" t="str">
            <v>průměrný přepočtený počet</v>
          </cell>
        </row>
        <row r="70">
          <cell r="I70" t="str">
            <v>rok 2008</v>
          </cell>
          <cell r="J70" t="str">
            <v>rok 2009</v>
          </cell>
          <cell r="K70" t="str">
            <v>index</v>
          </cell>
          <cell r="L70" t="str">
            <v>rok 2008</v>
          </cell>
          <cell r="M70" t="str">
            <v>rok 2009</v>
          </cell>
          <cell r="N70" t="str">
            <v>index</v>
          </cell>
          <cell r="O70" t="str">
            <v>rozdíl</v>
          </cell>
        </row>
        <row r="71">
          <cell r="A71" t="str">
            <v>T234_1</v>
          </cell>
          <cell r="B71" t="str">
            <v>Regionální školství celkem</v>
          </cell>
          <cell r="D71" t="str">
            <v>Regionální školství celkem</v>
          </cell>
          <cell r="I71">
            <v>24552.665300000001</v>
          </cell>
          <cell r="J71">
            <v>25891.233</v>
          </cell>
          <cell r="K71">
            <v>1.0545182237302766</v>
          </cell>
          <cell r="L71">
            <v>123338.3719999996</v>
          </cell>
          <cell r="M71">
            <v>122836.7329999995</v>
          </cell>
          <cell r="N71">
            <v>0.99593282291742835</v>
          </cell>
          <cell r="O71">
            <v>-501.63900000009744</v>
          </cell>
        </row>
        <row r="72">
          <cell r="A72" t="str">
            <v>T234_2</v>
          </cell>
          <cell r="B72" t="str">
            <v xml:space="preserve"> mateřské školy</v>
          </cell>
          <cell r="E72" t="str">
            <v xml:space="preserve"> mateřské školy</v>
          </cell>
          <cell r="I72">
            <v>19812.322700000001</v>
          </cell>
          <cell r="J72">
            <v>20990.817299999999</v>
          </cell>
          <cell r="K72">
            <v>1.0594829095934319</v>
          </cell>
          <cell r="L72">
            <v>22170.805999999953</v>
          </cell>
          <cell r="M72">
            <v>22941.676000000003</v>
          </cell>
          <cell r="N72">
            <v>1.0347695974607352</v>
          </cell>
          <cell r="O72">
            <v>770.87000000004991</v>
          </cell>
        </row>
        <row r="73">
          <cell r="A73" t="str">
            <v>T234_3</v>
          </cell>
          <cell r="B73" t="str">
            <v xml:space="preserve"> základní školy</v>
          </cell>
          <cell r="E73" t="str">
            <v xml:space="preserve"> základní školy</v>
          </cell>
          <cell r="I73">
            <v>24986.5082</v>
          </cell>
          <cell r="J73">
            <v>26568.122599999999</v>
          </cell>
          <cell r="K73">
            <v>1.0632987365557545</v>
          </cell>
          <cell r="L73">
            <v>53373.636999999871</v>
          </cell>
          <cell r="M73">
            <v>52258.631999999867</v>
          </cell>
          <cell r="N73">
            <v>0.97910944311327319</v>
          </cell>
          <cell r="O73">
            <v>-1115.0050000000001</v>
          </cell>
        </row>
        <row r="74">
          <cell r="A74" t="str">
            <v>T234_4</v>
          </cell>
          <cell r="B74" t="str">
            <v xml:space="preserve"> speciální školy celkem</v>
          </cell>
          <cell r="E74" t="str">
            <v xml:space="preserve"> speciální školy celkem</v>
          </cell>
          <cell r="I74">
            <v>26528.364000000001</v>
          </cell>
          <cell r="J74">
            <v>28178.767500000002</v>
          </cell>
          <cell r="K74">
            <v>1.062212788545875</v>
          </cell>
          <cell r="L74">
            <v>7918.627999999997</v>
          </cell>
          <cell r="M74">
            <v>7650.0420000000031</v>
          </cell>
          <cell r="N74">
            <v>0.96608175052547063</v>
          </cell>
          <cell r="O74">
            <v>-268.58599999999387</v>
          </cell>
        </row>
        <row r="75">
          <cell r="A75" t="str">
            <v>T234_5</v>
          </cell>
          <cell r="B75" t="str">
            <v xml:space="preserve"> všeobecné vzdělávání na SŠ</v>
          </cell>
          <cell r="E75" t="str">
            <v xml:space="preserve"> všeobecné vzdělávání na SŠ</v>
          </cell>
          <cell r="I75">
            <v>26430.7703</v>
          </cell>
          <cell r="J75">
            <v>27656.517400000001</v>
          </cell>
          <cell r="K75">
            <v>1.0463757615115743</v>
          </cell>
          <cell r="L75">
            <v>9450.0039999999954</v>
          </cell>
          <cell r="M75">
            <v>9501.3510000000042</v>
          </cell>
          <cell r="N75">
            <v>1.0054335426736336</v>
          </cell>
          <cell r="O75">
            <v>51.347000000008848</v>
          </cell>
        </row>
        <row r="76">
          <cell r="A76" t="str">
            <v>T234_6</v>
          </cell>
          <cell r="B76" t="str">
            <v xml:space="preserve"> odborné vzdělávání na SŠ</v>
          </cell>
          <cell r="E76" t="str">
            <v xml:space="preserve"> odborné vzdělávání na SŠ</v>
          </cell>
          <cell r="I76">
            <v>26593.448899999999</v>
          </cell>
          <cell r="J76">
            <v>27797.463899999999</v>
          </cell>
          <cell r="K76">
            <v>1.0452748721885412</v>
          </cell>
          <cell r="L76">
            <v>14202.407999999998</v>
          </cell>
          <cell r="M76">
            <v>21564.969000000001</v>
          </cell>
          <cell r="N76">
            <v>1.5184023019195059</v>
          </cell>
          <cell r="O76">
            <v>7362.5610000000033</v>
          </cell>
        </row>
        <row r="77">
          <cell r="A77" t="str">
            <v>T234_8</v>
          </cell>
          <cell r="B77" t="str">
            <v xml:space="preserve"> vyšší odborné školy</v>
          </cell>
          <cell r="E77" t="str">
            <v xml:space="preserve"> vyšší odborné školy</v>
          </cell>
          <cell r="I77">
            <v>27974.5893</v>
          </cell>
          <cell r="J77">
            <v>28937.361400000002</v>
          </cell>
          <cell r="K77">
            <v>1.0344159511932496</v>
          </cell>
          <cell r="L77">
            <v>996.71299999999997</v>
          </cell>
          <cell r="M77">
            <v>986.90200000000004</v>
          </cell>
          <cell r="N77">
            <v>0.99015664489175925</v>
          </cell>
          <cell r="O77">
            <v>-9.8109999999999218</v>
          </cell>
        </row>
        <row r="78">
          <cell r="A78" t="str">
            <v>T234_9</v>
          </cell>
          <cell r="B78" t="str">
            <v xml:space="preserve"> konzervatoře</v>
          </cell>
          <cell r="E78" t="str">
            <v xml:space="preserve"> konzervatoře</v>
          </cell>
          <cell r="I78">
            <v>26084.020100000002</v>
          </cell>
          <cell r="J78">
            <v>27039.679499999998</v>
          </cell>
          <cell r="K78">
            <v>1.036637734380522</v>
          </cell>
          <cell r="L78">
            <v>814.2030000000002</v>
          </cell>
          <cell r="M78">
            <v>814.93200000000002</v>
          </cell>
          <cell r="N78">
            <v>1.0008953541070222</v>
          </cell>
          <cell r="O78">
            <v>0.72899999999981446</v>
          </cell>
        </row>
        <row r="81">
          <cell r="I81" t="str">
            <v>2.3.5  VYCHOVATELÉ</v>
          </cell>
        </row>
        <row r="82">
          <cell r="I82" t="str">
            <v>průměrný měsíční plat (bez OPPP)</v>
          </cell>
          <cell r="L82" t="str">
            <v>průměrný přepočtený počet</v>
          </cell>
        </row>
        <row r="83">
          <cell r="I83" t="str">
            <v>rok 2008</v>
          </cell>
          <cell r="J83" t="str">
            <v>rok 2009</v>
          </cell>
          <cell r="K83" t="str">
            <v>index</v>
          </cell>
          <cell r="L83" t="str">
            <v>rok 2008</v>
          </cell>
          <cell r="M83" t="str">
            <v>rok 2009</v>
          </cell>
          <cell r="N83" t="str">
            <v>index</v>
          </cell>
          <cell r="O83" t="str">
            <v>rozdíl</v>
          </cell>
        </row>
        <row r="84">
          <cell r="A84" t="str">
            <v>T235_1</v>
          </cell>
          <cell r="B84" t="str">
            <v>Regionální školství celkem</v>
          </cell>
          <cell r="D84" t="str">
            <v>Regionální školství celkem</v>
          </cell>
          <cell r="I84">
            <v>19951.569100000001</v>
          </cell>
          <cell r="J84">
            <v>20922.4807</v>
          </cell>
          <cell r="K84">
            <v>1.0486634206629892</v>
          </cell>
          <cell r="L84">
            <v>13055.737000000008</v>
          </cell>
          <cell r="M84">
            <v>13100.803000000016</v>
          </cell>
          <cell r="N84">
            <v>1.0034518158568917</v>
          </cell>
          <cell r="O84">
            <v>45.066000000007989</v>
          </cell>
        </row>
        <row r="85">
          <cell r="A85" t="str">
            <v>T235_2</v>
          </cell>
          <cell r="B85" t="str">
            <v xml:space="preserve"> mateřské školy*)</v>
          </cell>
          <cell r="C85" t="str">
            <v>z toho</v>
          </cell>
          <cell r="E85" t="str">
            <v xml:space="preserve"> mateřské školy*)</v>
          </cell>
          <cell r="I85">
            <v>20168.550200000001</v>
          </cell>
          <cell r="J85">
            <v>23065.201300000001</v>
          </cell>
          <cell r="K85">
            <v>1.1436221776615356</v>
          </cell>
          <cell r="L85">
            <v>1.8140000000000001</v>
          </cell>
          <cell r="M85">
            <v>1.1259999999999999</v>
          </cell>
          <cell r="N85">
            <v>0.62072767364939352</v>
          </cell>
          <cell r="O85">
            <v>-0.68800000000000017</v>
          </cell>
        </row>
        <row r="86">
          <cell r="A86" t="str">
            <v>T235_3</v>
          </cell>
          <cell r="B86" t="str">
            <v xml:space="preserve"> základní školy</v>
          </cell>
          <cell r="E86" t="str">
            <v xml:space="preserve"> základní školy</v>
          </cell>
          <cell r="I86">
            <v>18156.9391</v>
          </cell>
          <cell r="J86">
            <v>20577.287700000001</v>
          </cell>
          <cell r="K86">
            <v>1.1333015761450673</v>
          </cell>
          <cell r="L86">
            <v>29.734999999999999</v>
          </cell>
          <cell r="M86">
            <v>23.309000000000005</v>
          </cell>
          <cell r="N86">
            <v>0.78389103749789824</v>
          </cell>
          <cell r="O86">
            <v>-6.4259999999999948</v>
          </cell>
        </row>
        <row r="87">
          <cell r="A87" t="str">
            <v>T235_4</v>
          </cell>
          <cell r="B87" t="str">
            <v xml:space="preserve"> speciální školy bez internátů bez SPC</v>
          </cell>
          <cell r="E87" t="str">
            <v xml:space="preserve"> speciální školy bez internátů bez SPC</v>
          </cell>
          <cell r="I87">
            <v>17429.075199999999</v>
          </cell>
          <cell r="J87">
            <v>19183.853200000001</v>
          </cell>
          <cell r="K87">
            <v>1.1006810734283825</v>
          </cell>
          <cell r="L87">
            <v>174.76499999999999</v>
          </cell>
          <cell r="M87">
            <v>166.58899999999997</v>
          </cell>
          <cell r="N87">
            <v>0.9532171773524446</v>
          </cell>
          <cell r="O87">
            <v>-8.1760000000000161</v>
          </cell>
        </row>
        <row r="88">
          <cell r="A88" t="str">
            <v>T235_5</v>
          </cell>
          <cell r="B88" t="str">
            <v xml:space="preserve"> všeobecné vzdělávání na SŠ</v>
          </cell>
          <cell r="E88" t="str">
            <v xml:space="preserve"> všeobecné vzdělávání na SŠ</v>
          </cell>
          <cell r="I88">
            <v>14348.9583</v>
          </cell>
          <cell r="J88" t="str">
            <v xml:space="preserve"> x</v>
          </cell>
          <cell r="K88" t="str">
            <v xml:space="preserve">x </v>
          </cell>
          <cell r="L88">
            <v>1.6E-2</v>
          </cell>
          <cell r="M88">
            <v>0</v>
          </cell>
          <cell r="N88" t="str">
            <v xml:space="preserve">x </v>
          </cell>
          <cell r="O88">
            <v>-1.6E-2</v>
          </cell>
        </row>
        <row r="89">
          <cell r="A89" t="str">
            <v>T235_6</v>
          </cell>
          <cell r="B89" t="str">
            <v xml:space="preserve"> odborné vzdělávání na SŠ</v>
          </cell>
          <cell r="E89" t="str">
            <v xml:space="preserve"> odborné vzdělávání na SŠ</v>
          </cell>
          <cell r="I89">
            <v>24125</v>
          </cell>
          <cell r="J89">
            <v>23127.451000000001</v>
          </cell>
          <cell r="K89">
            <v>0.95865081865284973</v>
          </cell>
          <cell r="L89">
            <v>1.4E-2</v>
          </cell>
          <cell r="M89">
            <v>8.5000000000000006E-2</v>
          </cell>
          <cell r="N89">
            <v>6.0714285714285721</v>
          </cell>
          <cell r="O89">
            <v>7.1000000000000008E-2</v>
          </cell>
        </row>
        <row r="90">
          <cell r="A90" t="str">
            <v>T235_8</v>
          </cell>
          <cell r="B90" t="str">
            <v xml:space="preserve"> internáty speciálních škol</v>
          </cell>
          <cell r="E90" t="str">
            <v xml:space="preserve"> internáty speciálních škol</v>
          </cell>
          <cell r="I90">
            <v>21021.961299999999</v>
          </cell>
          <cell r="J90">
            <v>22197.266199999998</v>
          </cell>
          <cell r="K90">
            <v>1.0559084322926615</v>
          </cell>
          <cell r="L90">
            <v>374.55599999999998</v>
          </cell>
          <cell r="M90">
            <v>354.58900000000011</v>
          </cell>
          <cell r="N90">
            <v>0.94669154946122913</v>
          </cell>
          <cell r="O90">
            <v>-19.966999999999871</v>
          </cell>
        </row>
        <row r="91">
          <cell r="A91" t="str">
            <v>T235_9</v>
          </cell>
          <cell r="B91" t="str">
            <v xml:space="preserve"> školní družiny a kluby</v>
          </cell>
          <cell r="E91" t="str">
            <v xml:space="preserve"> školní družiny a kluby</v>
          </cell>
          <cell r="I91">
            <v>18153.302599999999</v>
          </cell>
          <cell r="J91">
            <v>19069.327000000001</v>
          </cell>
          <cell r="K91">
            <v>1.050460482050247</v>
          </cell>
          <cell r="L91">
            <v>7192.0280000000002</v>
          </cell>
          <cell r="M91">
            <v>7340.8290000000088</v>
          </cell>
          <cell r="N91">
            <v>1.0206897136662996</v>
          </cell>
          <cell r="O91">
            <v>148.80100000000857</v>
          </cell>
        </row>
        <row r="92">
          <cell r="A92" t="str">
            <v>T235_10</v>
          </cell>
          <cell r="B92" t="str">
            <v xml:space="preserve"> šk. vých. a ubyt. zař. – školy v přírodě</v>
          </cell>
          <cell r="E92" t="str">
            <v xml:space="preserve"> šk. vých. a ubyt. zař. – školy v přírodě</v>
          </cell>
          <cell r="I92" t="str">
            <v xml:space="preserve"> x</v>
          </cell>
          <cell r="J92" t="str">
            <v xml:space="preserve"> x</v>
          </cell>
          <cell r="K92" t="str">
            <v xml:space="preserve">x </v>
          </cell>
          <cell r="L92">
            <v>0</v>
          </cell>
          <cell r="M92">
            <v>0</v>
          </cell>
          <cell r="N92" t="str">
            <v xml:space="preserve">x </v>
          </cell>
          <cell r="O92">
            <v>0</v>
          </cell>
        </row>
        <row r="93">
          <cell r="A93" t="str">
            <v>T235_11</v>
          </cell>
          <cell r="B93" t="str">
            <v xml:space="preserve"> školská zařízení pro zájmové vzděláv.</v>
          </cell>
          <cell r="E93" t="str">
            <v xml:space="preserve"> školská zařízení pro zájmové vzděláv.</v>
          </cell>
          <cell r="I93">
            <v>22769.244500000001</v>
          </cell>
          <cell r="J93">
            <v>23629.157599999999</v>
          </cell>
          <cell r="K93">
            <v>1.0377664309415271</v>
          </cell>
          <cell r="L93">
            <v>313.83899999999994</v>
          </cell>
          <cell r="M93">
            <v>319.23599999999993</v>
          </cell>
          <cell r="N93">
            <v>1.0171967155133683</v>
          </cell>
          <cell r="O93">
            <v>5.3969999999999914</v>
          </cell>
        </row>
        <row r="94">
          <cell r="A94" t="str">
            <v>T235_12</v>
          </cell>
          <cell r="B94" t="str">
            <v xml:space="preserve"> šk. vých. a ubyt. zař. - domovy mlád.</v>
          </cell>
          <cell r="E94" t="str">
            <v xml:space="preserve"> šk. vých. a ubyt. zař. - domovy mlád.</v>
          </cell>
          <cell r="I94">
            <v>20725.2353</v>
          </cell>
          <cell r="J94">
            <v>21663.542000000001</v>
          </cell>
          <cell r="K94">
            <v>1.0452736331538779</v>
          </cell>
          <cell r="L94">
            <v>2171.7110000000007</v>
          </cell>
          <cell r="M94">
            <v>2064.6660000000002</v>
          </cell>
          <cell r="N94">
            <v>0.95070937155081847</v>
          </cell>
          <cell r="O94">
            <v>-107.04500000000053</v>
          </cell>
        </row>
        <row r="95">
          <cell r="A95" t="str">
            <v>T235_13</v>
          </cell>
          <cell r="B95" t="str">
            <v xml:space="preserve"> DD se šk., DD, vých. a diagn. ústavy</v>
          </cell>
          <cell r="E95" t="str">
            <v xml:space="preserve"> DD se šk., DD, vých. a diagn. ústavy</v>
          </cell>
          <cell r="I95">
            <v>23695.033899999999</v>
          </cell>
          <cell r="J95">
            <v>24839.683799999999</v>
          </cell>
          <cell r="K95">
            <v>1.0483075865107752</v>
          </cell>
          <cell r="L95">
            <v>2759.72</v>
          </cell>
          <cell r="M95">
            <v>2790.2479999999987</v>
          </cell>
          <cell r="N95">
            <v>1.0110619917962689</v>
          </cell>
          <cell r="O95">
            <v>30.527999999998883</v>
          </cell>
        </row>
        <row r="96">
          <cell r="A96" t="str">
            <v>T235_14</v>
          </cell>
          <cell r="B96" t="str">
            <v xml:space="preserve"> zařízení výchovného poradenství</v>
          </cell>
          <cell r="E96" t="str">
            <v xml:space="preserve"> zařízení výchovného poradenství</v>
          </cell>
          <cell r="I96" t="str">
            <v xml:space="preserve"> x</v>
          </cell>
          <cell r="J96" t="str">
            <v xml:space="preserve"> x</v>
          </cell>
          <cell r="K96" t="str">
            <v xml:space="preserve">x </v>
          </cell>
          <cell r="L96">
            <v>0</v>
          </cell>
          <cell r="M96">
            <v>0</v>
          </cell>
          <cell r="N96" t="str">
            <v xml:space="preserve">x </v>
          </cell>
          <cell r="O96">
            <v>0</v>
          </cell>
        </row>
        <row r="97">
          <cell r="A97" t="str">
            <v>T235_15</v>
          </cell>
          <cell r="B97" t="str">
            <v xml:space="preserve"> speciálně pedagogická centra</v>
          </cell>
          <cell r="E97" t="str">
            <v xml:space="preserve"> speciálně pedagogická centra</v>
          </cell>
          <cell r="I97">
            <v>29773.872200000002</v>
          </cell>
          <cell r="J97">
            <v>32125.250599999999</v>
          </cell>
          <cell r="K97">
            <v>1.0789745581026575</v>
          </cell>
          <cell r="L97">
            <v>1.33</v>
          </cell>
          <cell r="M97">
            <v>1.33</v>
          </cell>
          <cell r="N97">
            <v>1</v>
          </cell>
          <cell r="O97">
            <v>0</v>
          </cell>
        </row>
        <row r="98">
          <cell r="A98" t="str">
            <v>T235_16</v>
          </cell>
          <cell r="B98" t="str">
            <v xml:space="preserve"> konzervatoře</v>
          </cell>
          <cell r="E98" t="str">
            <v xml:space="preserve"> konzervatoře</v>
          </cell>
          <cell r="I98">
            <v>20536.859</v>
          </cell>
          <cell r="J98">
            <v>21947.5471</v>
          </cell>
          <cell r="K98">
            <v>1.068690548053137</v>
          </cell>
          <cell r="L98">
            <v>0.83199999999999996</v>
          </cell>
          <cell r="M98">
            <v>0.76100000000000001</v>
          </cell>
          <cell r="N98">
            <v>0.91466346153846156</v>
          </cell>
          <cell r="O98">
            <v>-7.0999999999999952E-2</v>
          </cell>
        </row>
        <row r="101">
          <cell r="I101" t="str">
            <v>2.3.6  UČITELÉ ODBORNÉHO VÝCVIKU</v>
          </cell>
        </row>
        <row r="102">
          <cell r="I102" t="str">
            <v>průměrný měsíční plat (bez OPPP)</v>
          </cell>
          <cell r="L102" t="str">
            <v>průměrný přepočtený počet</v>
          </cell>
        </row>
        <row r="103">
          <cell r="I103" t="str">
            <v>rok 2008</v>
          </cell>
          <cell r="J103" t="str">
            <v>rok 2009</v>
          </cell>
          <cell r="K103" t="str">
            <v>index</v>
          </cell>
          <cell r="L103" t="str">
            <v>rok 2008</v>
          </cell>
          <cell r="M103" t="str">
            <v>rok 2009</v>
          </cell>
          <cell r="N103" t="str">
            <v>index</v>
          </cell>
          <cell r="O103" t="str">
            <v>rozdíl</v>
          </cell>
        </row>
        <row r="104">
          <cell r="A104" t="str">
            <v>T236_1</v>
          </cell>
          <cell r="B104" t="str">
            <v>Regionální školství celkem</v>
          </cell>
          <cell r="D104" t="str">
            <v>Regionální školství celkem</v>
          </cell>
          <cell r="I104">
            <v>21310.476200000001</v>
          </cell>
          <cell r="J104">
            <v>22408.6715</v>
          </cell>
          <cell r="K104">
            <v>1.0515331187202659</v>
          </cell>
          <cell r="L104">
            <v>7061.2889999999952</v>
          </cell>
          <cell r="M104">
            <v>6767.4229999999989</v>
          </cell>
          <cell r="N104">
            <v>0.95838351892975959</v>
          </cell>
          <cell r="O104">
            <v>-293.86599999999635</v>
          </cell>
        </row>
        <row r="105">
          <cell r="A105" t="str">
            <v>T236_2</v>
          </cell>
          <cell r="B105" t="str">
            <v xml:space="preserve"> mateřské školy</v>
          </cell>
          <cell r="E105" t="str">
            <v xml:space="preserve"> mateřské školy</v>
          </cell>
          <cell r="I105" t="str">
            <v xml:space="preserve"> x</v>
          </cell>
          <cell r="J105" t="str">
            <v xml:space="preserve"> x</v>
          </cell>
          <cell r="K105" t="str">
            <v xml:space="preserve">x </v>
          </cell>
          <cell r="L105">
            <v>0</v>
          </cell>
          <cell r="M105">
            <v>0</v>
          </cell>
          <cell r="N105" t="str">
            <v xml:space="preserve">x </v>
          </cell>
          <cell r="O105">
            <v>0</v>
          </cell>
        </row>
        <row r="106">
          <cell r="A106" t="str">
            <v>T236_3</v>
          </cell>
          <cell r="B106" t="str">
            <v xml:space="preserve"> základní školy</v>
          </cell>
          <cell r="E106" t="str">
            <v xml:space="preserve"> základní školy</v>
          </cell>
          <cell r="I106" t="str">
            <v xml:space="preserve"> x</v>
          </cell>
          <cell r="J106" t="str">
            <v xml:space="preserve"> x</v>
          </cell>
          <cell r="K106" t="str">
            <v xml:space="preserve">x </v>
          </cell>
          <cell r="L106">
            <v>0</v>
          </cell>
          <cell r="M106">
            <v>0</v>
          </cell>
          <cell r="N106" t="str">
            <v xml:space="preserve">x </v>
          </cell>
          <cell r="O106">
            <v>0</v>
          </cell>
        </row>
        <row r="107">
          <cell r="A107" t="str">
            <v>T236_4</v>
          </cell>
          <cell r="B107" t="str">
            <v xml:space="preserve"> speciální školy celkem</v>
          </cell>
          <cell r="E107" t="str">
            <v xml:space="preserve"> speciální školy celkem</v>
          </cell>
          <cell r="I107">
            <v>21407.120699999999</v>
          </cell>
          <cell r="J107">
            <v>22703.927100000001</v>
          </cell>
          <cell r="K107">
            <v>1.0605782729108451</v>
          </cell>
          <cell r="L107">
            <v>1000.3040000000002</v>
          </cell>
          <cell r="M107">
            <v>926.79600000000016</v>
          </cell>
          <cell r="N107">
            <v>0.92651433964074914</v>
          </cell>
          <cell r="O107">
            <v>-73.508000000000038</v>
          </cell>
        </row>
        <row r="108">
          <cell r="A108" t="str">
            <v>T236_5</v>
          </cell>
          <cell r="B108" t="str">
            <v xml:space="preserve"> všeobecné vzdělávání na SŠ</v>
          </cell>
          <cell r="E108" t="str">
            <v xml:space="preserve"> všeobecné vzdělávání na SŠ</v>
          </cell>
          <cell r="I108" t="str">
            <v xml:space="preserve"> x</v>
          </cell>
          <cell r="J108" t="str">
            <v xml:space="preserve"> x</v>
          </cell>
          <cell r="K108" t="str">
            <v xml:space="preserve">x </v>
          </cell>
          <cell r="L108">
            <v>0</v>
          </cell>
          <cell r="M108">
            <v>0</v>
          </cell>
          <cell r="N108" t="str">
            <v xml:space="preserve">x </v>
          </cell>
          <cell r="O108">
            <v>0</v>
          </cell>
        </row>
        <row r="109">
          <cell r="A109" t="str">
            <v>T236_6</v>
          </cell>
          <cell r="B109" t="str">
            <v xml:space="preserve"> odborné vzdělávání na SŠ</v>
          </cell>
          <cell r="E109" t="str">
            <v xml:space="preserve"> odborné vzdělávání na SŠ</v>
          </cell>
          <cell r="I109">
            <v>20828.964899999999</v>
          </cell>
          <cell r="J109">
            <v>22360.8573</v>
          </cell>
          <cell r="K109">
            <v>1.0735462567321337</v>
          </cell>
          <cell r="L109">
            <v>28.939</v>
          </cell>
          <cell r="M109">
            <v>5839.6270000000004</v>
          </cell>
          <cell r="N109">
            <v>201.79090500708389</v>
          </cell>
          <cell r="O109">
            <v>5810.6880000000001</v>
          </cell>
        </row>
        <row r="110">
          <cell r="A110" t="str">
            <v>T236_8</v>
          </cell>
          <cell r="B110" t="str">
            <v xml:space="preserve"> vyšší odborné školy</v>
          </cell>
          <cell r="E110" t="str">
            <v xml:space="preserve"> vyšší odborné školy</v>
          </cell>
          <cell r="I110" t="str">
            <v xml:space="preserve"> x</v>
          </cell>
          <cell r="J110" t="str">
            <v xml:space="preserve"> x</v>
          </cell>
          <cell r="K110" t="str">
            <v xml:space="preserve">x </v>
          </cell>
          <cell r="L110">
            <v>0</v>
          </cell>
          <cell r="M110">
            <v>0</v>
          </cell>
          <cell r="N110" t="str">
            <v xml:space="preserve">x </v>
          </cell>
          <cell r="O110">
            <v>0</v>
          </cell>
        </row>
        <row r="111">
          <cell r="A111" t="str">
            <v>T236_9</v>
          </cell>
          <cell r="B111" t="str">
            <v xml:space="preserve"> konzervatoře</v>
          </cell>
          <cell r="E111" t="str">
            <v xml:space="preserve"> konzervatoře</v>
          </cell>
          <cell r="I111" t="str">
            <v xml:space="preserve"> x</v>
          </cell>
          <cell r="J111" t="str">
            <v xml:space="preserve"> x</v>
          </cell>
          <cell r="K111" t="str">
            <v xml:space="preserve">x </v>
          </cell>
          <cell r="L111">
            <v>0</v>
          </cell>
          <cell r="M111">
            <v>0</v>
          </cell>
          <cell r="N111" t="str">
            <v xml:space="preserve">x </v>
          </cell>
          <cell r="O111">
            <v>0</v>
          </cell>
        </row>
        <row r="114">
          <cell r="I114" t="str">
            <v>2.3.7  PEDAGOGIČTÍ PRACOVNÍCI bez vedoucích zaměstnanců</v>
          </cell>
        </row>
        <row r="115">
          <cell r="I115" t="str">
            <v>průměrný měsíční plat (bez OPPP)</v>
          </cell>
          <cell r="L115" t="str">
            <v>průměrný přepočtený počet</v>
          </cell>
        </row>
        <row r="116">
          <cell r="I116" t="str">
            <v>rok 2008</v>
          </cell>
          <cell r="J116" t="str">
            <v>rok 2009</v>
          </cell>
          <cell r="K116" t="str">
            <v>index</v>
          </cell>
          <cell r="L116" t="str">
            <v>rok 2008</v>
          </cell>
          <cell r="M116" t="str">
            <v>rok 2009</v>
          </cell>
          <cell r="N116" t="str">
            <v>index</v>
          </cell>
          <cell r="O116" t="str">
            <v>rozdíl</v>
          </cell>
        </row>
        <row r="117">
          <cell r="A117" t="str">
            <v>T237_1</v>
          </cell>
          <cell r="B117" t="str">
            <v>Regionální školství celkem</v>
          </cell>
          <cell r="D117" t="str">
            <v>Regionální školství celkem</v>
          </cell>
          <cell r="I117">
            <v>22394.7425</v>
          </cell>
          <cell r="J117">
            <v>23525.481500000002</v>
          </cell>
          <cell r="K117">
            <v>1.0504912704399259</v>
          </cell>
          <cell r="L117">
            <v>127028.77899999956</v>
          </cell>
          <cell r="M117">
            <v>126640.27499999947</v>
          </cell>
          <cell r="N117">
            <v>0.99694160643707286</v>
          </cell>
          <cell r="O117">
            <v>-388.50400000008813</v>
          </cell>
        </row>
        <row r="118">
          <cell r="A118" t="str">
            <v>T237_2</v>
          </cell>
          <cell r="B118" t="str">
            <v xml:space="preserve"> mateřské školy</v>
          </cell>
          <cell r="E118" t="str">
            <v xml:space="preserve"> mateřské školy</v>
          </cell>
          <cell r="I118">
            <v>17854.689399999999</v>
          </cell>
          <cell r="J118">
            <v>18893.690500000001</v>
          </cell>
          <cell r="K118">
            <v>1.0581920568161776</v>
          </cell>
          <cell r="L118">
            <v>16787.543000000009</v>
          </cell>
          <cell r="M118">
            <v>17574.539000000022</v>
          </cell>
          <cell r="N118">
            <v>1.0468797607845302</v>
          </cell>
          <cell r="O118">
            <v>786.99600000001374</v>
          </cell>
        </row>
        <row r="119">
          <cell r="A119" t="str">
            <v>T237_3</v>
          </cell>
          <cell r="B119" t="str">
            <v xml:space="preserve"> základní školy</v>
          </cell>
          <cell r="E119" t="str">
            <v xml:space="preserve"> základní školy</v>
          </cell>
          <cell r="I119">
            <v>23163.6702</v>
          </cell>
          <cell r="J119">
            <v>24519.111499999999</v>
          </cell>
          <cell r="K119">
            <v>1.0585158262182475</v>
          </cell>
          <cell r="L119">
            <v>47556.43199999979</v>
          </cell>
          <cell r="M119">
            <v>46569.293999999863</v>
          </cell>
          <cell r="N119">
            <v>0.97924280778675887</v>
          </cell>
          <cell r="O119">
            <v>-987.13799999992625</v>
          </cell>
        </row>
        <row r="120">
          <cell r="A120" t="str">
            <v>T237_4</v>
          </cell>
          <cell r="B120" t="str">
            <v xml:space="preserve"> speciální školy celkem</v>
          </cell>
          <cell r="E120" t="str">
            <v xml:space="preserve"> speciální školy celkem</v>
          </cell>
          <cell r="I120">
            <v>22962.745900000002</v>
          </cell>
          <cell r="J120">
            <v>24303.710500000001</v>
          </cell>
          <cell r="K120">
            <v>1.0583973974993992</v>
          </cell>
          <cell r="L120">
            <v>9277.6689999999981</v>
          </cell>
          <cell r="M120">
            <v>9058.8840000000091</v>
          </cell>
          <cell r="N120">
            <v>0.97641810674642637</v>
          </cell>
          <cell r="O120">
            <v>-218.78499999998894</v>
          </cell>
        </row>
        <row r="121">
          <cell r="A121" t="str">
            <v>T237_5</v>
          </cell>
          <cell r="B121" t="str">
            <v xml:space="preserve"> všeobecné vzdělávání na SŠ</v>
          </cell>
          <cell r="E121" t="str">
            <v xml:space="preserve"> všeobecné vzdělávání na SŠ</v>
          </cell>
          <cell r="I121">
            <v>25226.345300000001</v>
          </cell>
          <cell r="J121">
            <v>26368.9591</v>
          </cell>
          <cell r="K121">
            <v>1.0452944644343705</v>
          </cell>
          <cell r="L121">
            <v>8804.9869999999955</v>
          </cell>
          <cell r="M121">
            <v>8859.604000000003</v>
          </cell>
          <cell r="N121">
            <v>1.0062029620259527</v>
          </cell>
          <cell r="O121">
            <v>54.617000000007465</v>
          </cell>
        </row>
        <row r="122">
          <cell r="A122" t="str">
            <v>T237_6</v>
          </cell>
          <cell r="B122" t="str">
            <v xml:space="preserve"> odborné vzdělávání na SŠ</v>
          </cell>
          <cell r="E122" t="str">
            <v xml:space="preserve"> odborné vzdělávání na SŠ</v>
          </cell>
          <cell r="I122">
            <v>25195.748</v>
          </cell>
          <cell r="J122">
            <v>25190.675200000001</v>
          </cell>
          <cell r="K122">
            <v>0.99979866444131771</v>
          </cell>
          <cell r="L122">
            <v>12789.921000000006</v>
          </cell>
          <cell r="M122">
            <v>24337.942000000003</v>
          </cell>
          <cell r="N122">
            <v>1.902900103917764</v>
          </cell>
          <cell r="O122">
            <v>11548.020999999997</v>
          </cell>
        </row>
        <row r="123">
          <cell r="A123" t="str">
            <v>T237_8</v>
          </cell>
          <cell r="B123" t="str">
            <v xml:space="preserve"> vyšší odborné školy</v>
          </cell>
          <cell r="E123" t="str">
            <v xml:space="preserve"> vyšší odborné školy</v>
          </cell>
          <cell r="I123">
            <v>26248.694599999999</v>
          </cell>
          <cell r="J123">
            <v>27016.079699999998</v>
          </cell>
          <cell r="K123">
            <v>1.0292351719464174</v>
          </cell>
          <cell r="L123">
            <v>847.23599999999988</v>
          </cell>
          <cell r="M123">
            <v>833.7240000000005</v>
          </cell>
          <cell r="N123">
            <v>0.98405166919252796</v>
          </cell>
          <cell r="O123">
            <v>-13.511999999999375</v>
          </cell>
        </row>
        <row r="124">
          <cell r="A124" t="str">
            <v>T237_9</v>
          </cell>
          <cell r="B124" t="str">
            <v xml:space="preserve"> konzervatoře</v>
          </cell>
          <cell r="E124" t="str">
            <v xml:space="preserve"> konzervatoře</v>
          </cell>
          <cell r="I124">
            <v>24730.3704</v>
          </cell>
          <cell r="J124">
            <v>25612.638900000002</v>
          </cell>
          <cell r="K124">
            <v>1.0356755069062775</v>
          </cell>
          <cell r="L124">
            <v>698.73500000000001</v>
          </cell>
          <cell r="M124">
            <v>699.69399999999996</v>
          </cell>
          <cell r="N124">
            <v>1.0013724802679127</v>
          </cell>
          <cell r="O124">
            <v>0.95899999999994634</v>
          </cell>
        </row>
        <row r="127">
          <cell r="I127" t="str">
            <v>2.3.8  NEPEDAGOGIČTÍ PRACOVNÍCI bez vedoucích zaměstnanců</v>
          </cell>
        </row>
        <row r="128">
          <cell r="I128" t="str">
            <v>průměrný měsíční plat (bez OPPP)</v>
          </cell>
          <cell r="L128" t="str">
            <v>průměrný přepočtený počet</v>
          </cell>
        </row>
        <row r="129">
          <cell r="I129" t="str">
            <v>rok 2008</v>
          </cell>
          <cell r="J129" t="str">
            <v>rok 2009</v>
          </cell>
          <cell r="K129" t="str">
            <v>index</v>
          </cell>
          <cell r="L129" t="str">
            <v>rok 2008</v>
          </cell>
          <cell r="M129" t="str">
            <v>rok 2009</v>
          </cell>
          <cell r="N129" t="str">
            <v>index</v>
          </cell>
          <cell r="O129" t="str">
            <v>rozdíl</v>
          </cell>
        </row>
        <row r="130">
          <cell r="A130" t="str">
            <v>T238_1</v>
          </cell>
          <cell r="B130" t="str">
            <v>Regionální školství celkem</v>
          </cell>
          <cell r="D130" t="str">
            <v>Regionální školství celkem</v>
          </cell>
          <cell r="I130">
            <v>11985.328600000001</v>
          </cell>
          <cell r="J130">
            <v>13484.774100000001</v>
          </cell>
          <cell r="K130">
            <v>1.1251067492634286</v>
          </cell>
          <cell r="L130">
            <v>54858.550000000243</v>
          </cell>
          <cell r="M130">
            <v>54523.951000000103</v>
          </cell>
          <cell r="N130">
            <v>0.9939006955160109</v>
          </cell>
          <cell r="O130">
            <v>-334.59900000014022</v>
          </cell>
        </row>
        <row r="131">
          <cell r="A131" t="str">
            <v>T238_2</v>
          </cell>
          <cell r="B131" t="str">
            <v xml:space="preserve"> mateřské školy</v>
          </cell>
          <cell r="E131" t="str">
            <v xml:space="preserve"> mateřské školy</v>
          </cell>
          <cell r="I131">
            <v>10721.068600000001</v>
          </cell>
          <cell r="J131">
            <v>12199.441999999999</v>
          </cell>
          <cell r="K131">
            <v>1.1378942207309446</v>
          </cell>
          <cell r="L131">
            <v>6959.142000000008</v>
          </cell>
          <cell r="M131">
            <v>7100.5600000000086</v>
          </cell>
          <cell r="N131">
            <v>1.0203211832723058</v>
          </cell>
          <cell r="O131">
            <v>141.41800000000057</v>
          </cell>
        </row>
        <row r="132">
          <cell r="A132" t="str">
            <v>T238_3</v>
          </cell>
          <cell r="B132" t="str">
            <v xml:space="preserve"> základní školy</v>
          </cell>
          <cell r="E132" t="str">
            <v xml:space="preserve"> základní školy</v>
          </cell>
          <cell r="I132">
            <v>11499.465</v>
          </cell>
          <cell r="J132">
            <v>13083.8045</v>
          </cell>
          <cell r="K132">
            <v>1.1377750617093925</v>
          </cell>
          <cell r="L132">
            <v>13169.966000000022</v>
          </cell>
          <cell r="M132">
            <v>12897.044999999973</v>
          </cell>
          <cell r="N132">
            <v>0.97927701559745495</v>
          </cell>
          <cell r="O132">
            <v>-272.92100000004939</v>
          </cell>
        </row>
        <row r="133">
          <cell r="A133" t="str">
            <v>T238_4</v>
          </cell>
          <cell r="B133" t="str">
            <v xml:space="preserve"> speciální školy celkem</v>
          </cell>
          <cell r="E133" t="str">
            <v xml:space="preserve"> speciální školy celkem</v>
          </cell>
          <cell r="I133">
            <v>13634.346100000001</v>
          </cell>
          <cell r="J133">
            <v>15346.3156</v>
          </cell>
          <cell r="K133">
            <v>1.1255630073817768</v>
          </cell>
          <cell r="L133">
            <v>2280.0619999999999</v>
          </cell>
          <cell r="M133">
            <v>2174.7490000000007</v>
          </cell>
          <cell r="N133">
            <v>0.95381134372661835</v>
          </cell>
          <cell r="O133">
            <v>-105.31299999999919</v>
          </cell>
        </row>
        <row r="134">
          <cell r="A134" t="str">
            <v>T238_5</v>
          </cell>
          <cell r="B134" t="str">
            <v xml:space="preserve"> všeobecné vzdělávání na SŠ</v>
          </cell>
          <cell r="E134" t="str">
            <v xml:space="preserve"> všeobecné vzdělávání na SŠ</v>
          </cell>
          <cell r="I134">
            <v>13006.316000000001</v>
          </cell>
          <cell r="J134">
            <v>14591.338599999999</v>
          </cell>
          <cell r="K134">
            <v>1.1218656074479505</v>
          </cell>
          <cell r="L134">
            <v>1895.7829999999999</v>
          </cell>
          <cell r="M134">
            <v>1896.6569999999997</v>
          </cell>
          <cell r="N134">
            <v>1.0004610232289244</v>
          </cell>
          <cell r="O134">
            <v>0.87399999999979627</v>
          </cell>
        </row>
        <row r="135">
          <cell r="A135" t="str">
            <v>T238_6</v>
          </cell>
          <cell r="B135" t="str">
            <v xml:space="preserve"> odborné vzdělávání na SŠ</v>
          </cell>
          <cell r="E135" t="str">
            <v xml:space="preserve"> odborné vzdělávání na SŠ</v>
          </cell>
          <cell r="I135">
            <v>13722.3104</v>
          </cell>
          <cell r="J135">
            <v>15285.1734</v>
          </cell>
          <cell r="K135">
            <v>1.1138921183418209</v>
          </cell>
          <cell r="L135">
            <v>3621.31</v>
          </cell>
          <cell r="M135">
            <v>7329.34</v>
          </cell>
          <cell r="N135">
            <v>2.0239471351527487</v>
          </cell>
          <cell r="O135">
            <v>3708.03</v>
          </cell>
        </row>
        <row r="136">
          <cell r="A136" t="str">
            <v>T238_8</v>
          </cell>
          <cell r="B136" t="str">
            <v xml:space="preserve"> vyšší odborné školy</v>
          </cell>
          <cell r="E136" t="str">
            <v xml:space="preserve"> vyšší odborné školy</v>
          </cell>
          <cell r="I136">
            <v>14608.263199999999</v>
          </cell>
          <cell r="J136">
            <v>16185.5785</v>
          </cell>
          <cell r="K136">
            <v>1.1079741840905495</v>
          </cell>
          <cell r="L136">
            <v>311.66400000000004</v>
          </cell>
          <cell r="M136">
            <v>285.03300000000002</v>
          </cell>
          <cell r="N136">
            <v>0.91455221007238552</v>
          </cell>
          <cell r="O136">
            <v>-26.631000000000029</v>
          </cell>
        </row>
        <row r="137">
          <cell r="A137" t="str">
            <v>T238_9</v>
          </cell>
          <cell r="B137" t="str">
            <v xml:space="preserve"> konzervatoře</v>
          </cell>
          <cell r="E137" t="str">
            <v xml:space="preserve"> konzervatoře</v>
          </cell>
          <cell r="I137">
            <v>14841.7428</v>
          </cell>
          <cell r="J137">
            <v>16496.88</v>
          </cell>
          <cell r="K137">
            <v>1.1115190596080131</v>
          </cell>
          <cell r="L137">
            <v>142.50800000000001</v>
          </cell>
          <cell r="M137">
            <v>140.22499999999999</v>
          </cell>
          <cell r="N137">
            <v>0.98397984674544581</v>
          </cell>
          <cell r="O137">
            <v>-2.2830000000000155</v>
          </cell>
        </row>
        <row r="138">
          <cell r="Y138" t="str">
            <v>doplněny 2 nový sloupce od 1.-2.Q 07</v>
          </cell>
        </row>
        <row r="140">
          <cell r="I140" t="str">
            <v>2.3.9  ČLENĚNÍ PRŮMĚRNÉHO MĚSÍČNÍHO PLATU PODLE JEDNOTLIVÝCH SLOŽEK</v>
          </cell>
        </row>
        <row r="141">
          <cell r="I141" t="str">
            <v>Průměrný</v>
          </cell>
          <cell r="K141" t="str">
            <v>z toho (v měsíčním průměru)</v>
          </cell>
          <cell r="W141" t="str">
            <v>Podíl nenárokových</v>
          </cell>
          <cell r="Y141" t="str">
            <v>Průměrný</v>
          </cell>
        </row>
        <row r="142">
          <cell r="I142" t="str">
            <v>přepočtený</v>
          </cell>
          <cell r="J142" t="str">
            <v>Průměrný</v>
          </cell>
          <cell r="M142" t="str">
            <v>příplatky</v>
          </cell>
          <cell r="P142" t="str">
            <v>podíl dalších</v>
          </cell>
          <cell r="Q142" t="str">
            <v>platy</v>
          </cell>
          <cell r="R142" t="str">
            <v>ostatní</v>
          </cell>
          <cell r="S142" t="str">
            <v>ostatní</v>
          </cell>
          <cell r="V142" t="str">
            <v>nenárok.</v>
          </cell>
          <cell r="W142" t="str">
            <v>složek platu na</v>
          </cell>
          <cell r="Y142" t="str">
            <v>přepočtený</v>
          </cell>
          <cell r="Z142" t="str">
            <v>Průměrný</v>
          </cell>
        </row>
        <row r="143">
          <cell r="I143" t="str">
            <v>počet
zaměstnanců (bez ESF)</v>
          </cell>
          <cell r="J143" t="str">
            <v>měsíční
plat (bez ESF)</v>
          </cell>
          <cell r="K143" t="str">
            <v>platové
tarify</v>
          </cell>
          <cell r="L143" t="str">
            <v>náhrady
platu</v>
          </cell>
          <cell r="M143" t="str">
            <v>za
vedení</v>
          </cell>
          <cell r="N143" t="str">
            <v>zvláštní
příplatky</v>
          </cell>
          <cell r="O143" t="str">
            <v>další
platy</v>
          </cell>
          <cell r="P143" t="str">
            <v>platů z prům
měs. platu</v>
          </cell>
          <cell r="Q143" t="str">
            <v>za
přesčas</v>
          </cell>
          <cell r="R143" t="str">
            <v>příplatky
a náhrady</v>
          </cell>
          <cell r="S143" t="str">
            <v>nárokové
složky</v>
          </cell>
          <cell r="T143" t="str">
            <v>osobní
příplatky</v>
          </cell>
          <cell r="U143" t="str">
            <v>odměny</v>
          </cell>
          <cell r="V143" t="str">
            <v>složky
platu</v>
          </cell>
          <cell r="W143" t="str">
            <v>průměrném
platu</v>
          </cell>
          <cell r="X143" t="str">
            <v>platovém
tarifu</v>
          </cell>
          <cell r="Y143" t="str">
            <v>počet
zaměstnanců (vč. ESF)</v>
          </cell>
          <cell r="Z143" t="str">
            <v>měsíční
plat (vč. ESF)</v>
          </cell>
        </row>
        <row r="144">
          <cell r="C144" t="str">
            <v>rok 2009</v>
          </cell>
        </row>
        <row r="145">
          <cell r="A145" t="str">
            <v>T239_1</v>
          </cell>
          <cell r="B145" t="str">
            <v>Zaměstnanci celkem</v>
          </cell>
          <cell r="C145">
            <v>0</v>
          </cell>
          <cell r="D145" t="str">
            <v>Zaměstnanci celkem</v>
          </cell>
          <cell r="I145">
            <v>213458.962</v>
          </cell>
          <cell r="J145">
            <v>21864.725001567218</v>
          </cell>
          <cell r="K145">
            <v>14304.273586398578</v>
          </cell>
          <cell r="L145">
            <v>3254.1874672690574</v>
          </cell>
          <cell r="M145">
            <v>440.9310871036036</v>
          </cell>
          <cell r="N145">
            <v>222.65073016704693</v>
          </cell>
          <cell r="O145">
            <v>344.99309872030557</v>
          </cell>
          <cell r="P145">
            <v>1.5778524481582876E-2</v>
          </cell>
          <cell r="Q145">
            <v>33.09892691848345</v>
          </cell>
          <cell r="R145">
            <v>85.756435703084037</v>
          </cell>
          <cell r="S145">
            <v>4381.617745881581</v>
          </cell>
          <cell r="T145">
            <v>1302.3667920924986</v>
          </cell>
          <cell r="U145">
            <v>1876.4668771945503</v>
          </cell>
          <cell r="V145">
            <v>3178.8336692870489</v>
          </cell>
          <cell r="W145">
            <v>0.14538640065489947</v>
          </cell>
          <cell r="X145">
            <v>0.22222964697135603</v>
          </cell>
          <cell r="Y145">
            <v>213326.90100000001</v>
          </cell>
          <cell r="Z145">
            <v>21863.812999999998</v>
          </cell>
        </row>
        <row r="146">
          <cell r="A146" t="str">
            <v>T239_2</v>
          </cell>
          <cell r="B146" t="str">
            <v>pedagogičtí pracovníci</v>
          </cell>
          <cell r="C146">
            <v>0</v>
          </cell>
          <cell r="E146" t="str">
            <v>pedagogičtí pracovníci</v>
          </cell>
          <cell r="I146">
            <v>148627.72200000001</v>
          </cell>
          <cell r="J146">
            <v>25069.266027190602</v>
          </cell>
          <cell r="K146">
            <v>15930.209980163321</v>
          </cell>
          <cell r="L146">
            <v>4039.6882425697936</v>
          </cell>
          <cell r="M146">
            <v>529.53460290537259</v>
          </cell>
          <cell r="N146">
            <v>314.61061034988614</v>
          </cell>
          <cell r="O146">
            <v>495.47868835667106</v>
          </cell>
          <cell r="P146">
            <v>1.9764387510159472E-2</v>
          </cell>
          <cell r="Q146">
            <v>31.900699745188387</v>
          </cell>
          <cell r="R146">
            <v>84.641428804244228</v>
          </cell>
          <cell r="S146">
            <v>5495.854272731156</v>
          </cell>
          <cell r="T146">
            <v>1472.9519896250156</v>
          </cell>
          <cell r="U146">
            <v>2170.2497846711744</v>
          </cell>
          <cell r="V146">
            <v>3643.2017742961898</v>
          </cell>
          <cell r="W146">
            <v>0.14532542637445803</v>
          </cell>
          <cell r="X146">
            <v>0.22869766179057224</v>
          </cell>
          <cell r="Y146">
            <v>148565.96599999999</v>
          </cell>
          <cell r="Z146">
            <v>25070.508999999998</v>
          </cell>
        </row>
        <row r="147">
          <cell r="A147" t="str">
            <v>T239_3</v>
          </cell>
          <cell r="B147" t="str">
            <v>nepedagogičtí pracovníci</v>
          </cell>
          <cell r="C147">
            <v>0</v>
          </cell>
          <cell r="E147" t="str">
            <v>nepedagogičtí pracovníci</v>
          </cell>
          <cell r="I147">
            <v>64831.24</v>
          </cell>
          <cell r="J147">
            <v>14518.210686956872</v>
          </cell>
          <cell r="K147">
            <v>10576.761628858707</v>
          </cell>
          <cell r="L147">
            <v>1453.401444015775</v>
          </cell>
          <cell r="M147">
            <v>237.80465122472836</v>
          </cell>
          <cell r="N147">
            <v>11.829720003298814</v>
          </cell>
          <cell r="O147">
            <v>0</v>
          </cell>
          <cell r="P147" t="str">
            <v xml:space="preserve">x </v>
          </cell>
          <cell r="Q147">
            <v>35.845901605460689</v>
          </cell>
          <cell r="R147">
            <v>88.312625209698339</v>
          </cell>
          <cell r="S147">
            <v>1827.1943420589614</v>
          </cell>
          <cell r="T147">
            <v>911.29468987482153</v>
          </cell>
          <cell r="U147">
            <v>1202.9600261643427</v>
          </cell>
          <cell r="V147">
            <v>2114.2547160391641</v>
          </cell>
          <cell r="W147">
            <v>0.14562777477382979</v>
          </cell>
          <cell r="X147">
            <v>0.19989622440487054</v>
          </cell>
          <cell r="Y147">
            <v>64760.934999999998</v>
          </cell>
          <cell r="Z147">
            <v>14507.434999999999</v>
          </cell>
        </row>
        <row r="148">
          <cell r="C148" t="str">
            <v>rok 2008</v>
          </cell>
        </row>
        <row r="149">
          <cell r="C149">
            <v>0</v>
          </cell>
          <cell r="D149" t="str">
            <v>Zaměstnanci celkem</v>
          </cell>
          <cell r="I149">
            <v>214386.80300000001</v>
          </cell>
          <cell r="J149">
            <v>20482.539741885943</v>
          </cell>
          <cell r="K149">
            <v>13578.936751686811</v>
          </cell>
          <cell r="L149">
            <v>3136.3502775090797</v>
          </cell>
          <cell r="M149">
            <v>426.17703012251411</v>
          </cell>
          <cell r="N149">
            <v>217.73313280855342</v>
          </cell>
          <cell r="O149">
            <v>340.82406299048176</v>
          </cell>
          <cell r="P149">
            <v>1.6639736443108698E-2</v>
          </cell>
          <cell r="Q149">
            <v>35.494336141576731</v>
          </cell>
          <cell r="R149">
            <v>77.821493751179972</v>
          </cell>
          <cell r="S149">
            <v>4234.4003333233868</v>
          </cell>
          <cell r="T149">
            <v>1260.4925224027688</v>
          </cell>
          <cell r="U149">
            <v>1408.7101344728489</v>
          </cell>
          <cell r="V149">
            <v>2669.2026568756178</v>
          </cell>
          <cell r="W149">
            <v>0.13031600038432778</v>
          </cell>
          <cell r="X149">
            <v>0.19656934159768014</v>
          </cell>
          <cell r="Y149">
            <v>214240.965</v>
          </cell>
          <cell r="Z149">
            <v>20490.170999999998</v>
          </cell>
        </row>
        <row r="150">
          <cell r="C150">
            <v>0</v>
          </cell>
          <cell r="E150" t="str">
            <v>pedagogičtí pracovníci</v>
          </cell>
          <cell r="I150">
            <v>149126.75700000001</v>
          </cell>
          <cell r="J150">
            <v>23792.179916556834</v>
          </cell>
          <cell r="K150">
            <v>15506.330027123597</v>
          </cell>
          <cell r="L150">
            <v>3933.6648687398329</v>
          </cell>
          <cell r="M150">
            <v>514.95204624255928</v>
          </cell>
          <cell r="N150">
            <v>307.94051991175121</v>
          </cell>
          <cell r="O150">
            <v>489.97364872623098</v>
          </cell>
          <cell r="P150">
            <v>2.0593894735356354E-2</v>
          </cell>
          <cell r="Q150">
            <v>33.390171557207708</v>
          </cell>
          <cell r="R150">
            <v>75.678903261247996</v>
          </cell>
          <cell r="S150">
            <v>5355.6001584388287</v>
          </cell>
          <cell r="T150">
            <v>1367.3521362098627</v>
          </cell>
          <cell r="U150">
            <v>1562.8975947846391</v>
          </cell>
          <cell r="V150">
            <v>2930.249730994502</v>
          </cell>
          <cell r="W150">
            <v>0.12316020395236499</v>
          </cell>
          <cell r="X150">
            <v>0.18897119601278467</v>
          </cell>
          <cell r="Y150">
            <v>149002.31899999999</v>
          </cell>
          <cell r="Z150">
            <v>23805.367999999999</v>
          </cell>
        </row>
        <row r="151">
          <cell r="C151">
            <v>0</v>
          </cell>
          <cell r="E151" t="str">
            <v>nepedagogičtí pracovníci</v>
          </cell>
          <cell r="I151">
            <v>65260.046000000002</v>
          </cell>
          <cell r="J151">
            <v>12919.628951329061</v>
          </cell>
          <cell r="K151">
            <v>9174.6200794382858</v>
          </cell>
          <cell r="L151">
            <v>1314.3941713331503</v>
          </cell>
          <cell r="M151">
            <v>223.31584524677385</v>
          </cell>
          <cell r="N151">
            <v>11.598814482396573</v>
          </cell>
          <cell r="O151">
            <v>0</v>
          </cell>
          <cell r="P151" t="str">
            <v xml:space="preserve">x </v>
          </cell>
          <cell r="Q151">
            <v>40.302595710704871</v>
          </cell>
          <cell r="R151">
            <v>82.717560961163414</v>
          </cell>
          <cell r="S151">
            <v>1672.3289877341892</v>
          </cell>
          <cell r="T151">
            <v>1016.3059390631292</v>
          </cell>
          <cell r="U151">
            <v>1056.3739450934561</v>
          </cell>
          <cell r="V151">
            <v>2072.6798841565851</v>
          </cell>
          <cell r="W151">
            <v>0.16042874698374102</v>
          </cell>
          <cell r="X151">
            <v>0.22591451920737021</v>
          </cell>
          <cell r="Y151">
            <v>65238.646000000001</v>
          </cell>
          <cell r="Z151">
            <v>12918.401</v>
          </cell>
        </row>
        <row r="155">
          <cell r="I155" t="str">
            <v>2.4.1  ZAMĚSTNANCI CELKEM</v>
          </cell>
        </row>
        <row r="156">
          <cell r="I156" t="str">
            <v>průměrná měsíční mzda (bez OON)</v>
          </cell>
          <cell r="L156" t="str">
            <v>průměrný přepočtený počet</v>
          </cell>
        </row>
        <row r="157">
          <cell r="I157" t="str">
            <v>rok 2008</v>
          </cell>
          <cell r="J157" t="str">
            <v>rok 2009</v>
          </cell>
          <cell r="K157" t="str">
            <v>index</v>
          </cell>
          <cell r="L157" t="str">
            <v>rok 2008</v>
          </cell>
          <cell r="M157" t="str">
            <v>rok 2009</v>
          </cell>
          <cell r="N157" t="str">
            <v>index</v>
          </cell>
          <cell r="O157" t="str">
            <v>rozdíl</v>
          </cell>
        </row>
        <row r="158">
          <cell r="A158" t="str">
            <v>T241_1</v>
          </cell>
          <cell r="B158" t="str">
            <v>Regionální školství celkem</v>
          </cell>
          <cell r="D158" t="str">
            <v>Regionální školství celkem</v>
          </cell>
          <cell r="I158">
            <v>21797.7696</v>
          </cell>
          <cell r="J158">
            <v>22955.225299999998</v>
          </cell>
          <cell r="K158">
            <v>1.0530997309009082</v>
          </cell>
          <cell r="L158">
            <v>12505.125999999995</v>
          </cell>
          <cell r="M158">
            <v>12805.784</v>
          </cell>
          <cell r="N158">
            <v>1.024042780536558</v>
          </cell>
          <cell r="O158">
            <v>300.6580000000049</v>
          </cell>
        </row>
        <row r="159">
          <cell r="A159" t="str">
            <v>T241_2</v>
          </cell>
          <cell r="B159" t="str">
            <v xml:space="preserve"> mateřské školy</v>
          </cell>
          <cell r="C159" t="str">
            <v>z toho</v>
          </cell>
          <cell r="E159" t="str">
            <v xml:space="preserve"> mateřské školy</v>
          </cell>
          <cell r="I159">
            <v>15975.433499999999</v>
          </cell>
          <cell r="J159">
            <v>17167.251100000001</v>
          </cell>
          <cell r="K159">
            <v>1.0746031461368484</v>
          </cell>
          <cell r="L159">
            <v>436.03700000000015</v>
          </cell>
          <cell r="M159">
            <v>507.6330000000001</v>
          </cell>
          <cell r="N159">
            <v>1.1641970750188628</v>
          </cell>
          <cell r="O159">
            <v>71.595999999999947</v>
          </cell>
        </row>
        <row r="160">
          <cell r="A160" t="str">
            <v>T241_3</v>
          </cell>
          <cell r="B160" t="str">
            <v xml:space="preserve"> základní školy</v>
          </cell>
          <cell r="E160" t="str">
            <v xml:space="preserve"> základní školy</v>
          </cell>
          <cell r="I160">
            <v>20718.408299999999</v>
          </cell>
          <cell r="J160">
            <v>22570.9915</v>
          </cell>
          <cell r="K160">
            <v>1.0894172550890409</v>
          </cell>
          <cell r="L160">
            <v>920.66899999999998</v>
          </cell>
          <cell r="M160">
            <v>1001.8</v>
          </cell>
          <cell r="N160">
            <v>1.0881217896985778</v>
          </cell>
          <cell r="O160">
            <v>81.130999999999972</v>
          </cell>
        </row>
        <row r="161">
          <cell r="A161" t="str">
            <v>T241_4</v>
          </cell>
          <cell r="B161" t="str">
            <v xml:space="preserve"> speciální školy celkem</v>
          </cell>
          <cell r="E161" t="str">
            <v xml:space="preserve"> speciální školy celkem</v>
          </cell>
          <cell r="I161">
            <v>19798.108899999999</v>
          </cell>
          <cell r="J161">
            <v>20575.0154</v>
          </cell>
          <cell r="K161">
            <v>1.0392414499750531</v>
          </cell>
          <cell r="L161">
            <v>996.31599999999992</v>
          </cell>
          <cell r="M161">
            <v>1023.55</v>
          </cell>
          <cell r="N161">
            <v>1.0273347010386262</v>
          </cell>
          <cell r="O161">
            <v>27.234000000000037</v>
          </cell>
        </row>
        <row r="162">
          <cell r="A162" t="str">
            <v>T241_5</v>
          </cell>
          <cell r="B162" t="str">
            <v xml:space="preserve"> všeobecné vzdělávání na SŠ</v>
          </cell>
          <cell r="E162" t="str">
            <v xml:space="preserve"> všeobecné vzdělávání na SŠ</v>
          </cell>
          <cell r="I162">
            <v>24418.693200000002</v>
          </cell>
          <cell r="J162">
            <v>25732.014999999999</v>
          </cell>
          <cell r="K162">
            <v>1.0537834596324753</v>
          </cell>
          <cell r="L162">
            <v>1932.2619999999995</v>
          </cell>
          <cell r="M162">
            <v>1937.3530000000001</v>
          </cell>
          <cell r="N162">
            <v>1.0026347358691525</v>
          </cell>
          <cell r="O162">
            <v>5.0910000000005766</v>
          </cell>
        </row>
        <row r="163">
          <cell r="A163" t="str">
            <v>T241_6</v>
          </cell>
          <cell r="B163" t="str">
            <v xml:space="preserve"> odborné vzdělávání na SŠ</v>
          </cell>
          <cell r="E163" t="str">
            <v xml:space="preserve"> odborné vzdělávání na SŠ</v>
          </cell>
          <cell r="I163">
            <v>24064.217100000002</v>
          </cell>
          <cell r="J163">
            <v>24678.227800000001</v>
          </cell>
          <cell r="K163">
            <v>1.0255155070056279</v>
          </cell>
          <cell r="L163">
            <v>3568.6089999999972</v>
          </cell>
          <cell r="M163">
            <v>5540.2440000000015</v>
          </cell>
          <cell r="N163">
            <v>1.5524939829496607</v>
          </cell>
          <cell r="O163">
            <v>1971.635</v>
          </cell>
        </row>
        <row r="164">
          <cell r="A164" t="str">
            <v>T241_8</v>
          </cell>
          <cell r="B164" t="str">
            <v xml:space="preserve"> vyšší odborné školy</v>
          </cell>
          <cell r="E164" t="str">
            <v xml:space="preserve"> vyšší odborné školy</v>
          </cell>
          <cell r="I164">
            <v>24134.592799999999</v>
          </cell>
          <cell r="J164">
            <v>25412.349699999999</v>
          </cell>
          <cell r="K164">
            <v>1.0529429649212894</v>
          </cell>
          <cell r="L164">
            <v>584.38099999999986</v>
          </cell>
          <cell r="M164">
            <v>558.03300000000002</v>
          </cell>
          <cell r="N164">
            <v>0.95491297629457517</v>
          </cell>
          <cell r="O164">
            <v>-26.347999999999843</v>
          </cell>
        </row>
        <row r="165">
          <cell r="A165" t="str">
            <v>T241_9</v>
          </cell>
          <cell r="B165" t="str">
            <v xml:space="preserve"> konzervatoře</v>
          </cell>
          <cell r="E165" t="str">
            <v xml:space="preserve"> konzervatoře</v>
          </cell>
          <cell r="I165">
            <v>22964.7552</v>
          </cell>
          <cell r="J165">
            <v>24890.363099999999</v>
          </cell>
          <cell r="K165">
            <v>1.0838505737696693</v>
          </cell>
          <cell r="L165">
            <v>87.681999999999988</v>
          </cell>
          <cell r="M165">
            <v>95.075999999999993</v>
          </cell>
          <cell r="N165">
            <v>1.0843274560343059</v>
          </cell>
          <cell r="O165">
            <v>7.3940000000000055</v>
          </cell>
        </row>
        <row r="168">
          <cell r="I168" t="str">
            <v>2.4.2  PEDAGOGIČTÍ PRACOVNÍCI</v>
          </cell>
        </row>
        <row r="169">
          <cell r="I169" t="str">
            <v>průměrná měsíční mzda (bez OON)</v>
          </cell>
          <cell r="L169" t="str">
            <v>průměrný přepočtený počet</v>
          </cell>
        </row>
        <row r="170">
          <cell r="I170" t="str">
            <v>rok 2008</v>
          </cell>
          <cell r="J170" t="str">
            <v>rok 2009</v>
          </cell>
          <cell r="K170" t="str">
            <v>index</v>
          </cell>
          <cell r="L170" t="str">
            <v>rok 2008</v>
          </cell>
          <cell r="M170" t="str">
            <v>rok 2009</v>
          </cell>
          <cell r="N170" t="str">
            <v>index</v>
          </cell>
          <cell r="O170" t="str">
            <v>rozdíl</v>
          </cell>
        </row>
        <row r="171">
          <cell r="A171" t="str">
            <v>T242_1</v>
          </cell>
          <cell r="B171" t="str">
            <v>Regionální školství celkem</v>
          </cell>
          <cell r="D171" t="str">
            <v>Regionální školství celkem</v>
          </cell>
          <cell r="I171">
            <v>23706.528300000002</v>
          </cell>
          <cell r="J171">
            <v>24804.1603</v>
          </cell>
          <cell r="K171">
            <v>1.0463008326697925</v>
          </cell>
          <cell r="L171">
            <v>9172.6749999999865</v>
          </cell>
          <cell r="M171">
            <v>9375.216000000004</v>
          </cell>
          <cell r="N171">
            <v>1.0220809087861522</v>
          </cell>
          <cell r="O171">
            <v>202.54100000001745</v>
          </cell>
        </row>
        <row r="172">
          <cell r="A172" t="str">
            <v>T242_2</v>
          </cell>
          <cell r="B172" t="str">
            <v xml:space="preserve"> mateřské školy</v>
          </cell>
          <cell r="C172" t="str">
            <v>z toho</v>
          </cell>
          <cell r="E172" t="str">
            <v xml:space="preserve"> mateřské školy</v>
          </cell>
          <cell r="I172">
            <v>17151.866900000001</v>
          </cell>
          <cell r="J172">
            <v>18331.030900000002</v>
          </cell>
          <cell r="K172">
            <v>1.0687484346091796</v>
          </cell>
          <cell r="L172">
            <v>339.46400000000006</v>
          </cell>
          <cell r="M172">
            <v>401.60100000000017</v>
          </cell>
          <cell r="N172">
            <v>1.1830444465392504</v>
          </cell>
          <cell r="O172">
            <v>62.137000000000114</v>
          </cell>
        </row>
        <row r="173">
          <cell r="A173" t="str">
            <v>T242_3</v>
          </cell>
          <cell r="B173" t="str">
            <v xml:space="preserve"> základní školy</v>
          </cell>
          <cell r="E173" t="str">
            <v xml:space="preserve"> základní školy</v>
          </cell>
          <cell r="I173">
            <v>22096.890299999999</v>
          </cell>
          <cell r="J173">
            <v>24010.655200000001</v>
          </cell>
          <cell r="K173">
            <v>1.0866078834631316</v>
          </cell>
          <cell r="L173">
            <v>754.29899999999998</v>
          </cell>
          <cell r="M173">
            <v>824.51599999999996</v>
          </cell>
          <cell r="N173">
            <v>1.0930890800597641</v>
          </cell>
          <cell r="O173">
            <v>70.216999999999985</v>
          </cell>
        </row>
        <row r="174">
          <cell r="A174" t="str">
            <v>T242_4</v>
          </cell>
          <cell r="B174" t="str">
            <v xml:space="preserve"> speciální školy celkem</v>
          </cell>
          <cell r="E174" t="str">
            <v xml:space="preserve"> speciální školy celkem</v>
          </cell>
          <cell r="I174">
            <v>20968.452300000001</v>
          </cell>
          <cell r="J174">
            <v>21698.587299999999</v>
          </cell>
          <cell r="K174">
            <v>1.0348206433910241</v>
          </cell>
          <cell r="L174">
            <v>790.93</v>
          </cell>
          <cell r="M174">
            <v>813.16799999999989</v>
          </cell>
          <cell r="N174">
            <v>1.0281162681906111</v>
          </cell>
          <cell r="O174">
            <v>22.237999999999943</v>
          </cell>
        </row>
        <row r="175">
          <cell r="A175" t="str">
            <v>T242_5</v>
          </cell>
          <cell r="B175" t="str">
            <v xml:space="preserve"> všeobecné vzdělávání na SŠ</v>
          </cell>
          <cell r="E175" t="str">
            <v xml:space="preserve"> všeobecné vzdělávání na SŠ</v>
          </cell>
          <cell r="I175">
            <v>26019.058499999999</v>
          </cell>
          <cell r="J175">
            <v>27177.139800000001</v>
          </cell>
          <cell r="K175">
            <v>1.044508962536058</v>
          </cell>
          <cell r="L175">
            <v>1556.3459999999993</v>
          </cell>
          <cell r="M175">
            <v>1559.0989999999997</v>
          </cell>
          <cell r="N175">
            <v>1.0017688868670593</v>
          </cell>
          <cell r="O175">
            <v>2.7530000000003838</v>
          </cell>
        </row>
        <row r="176">
          <cell r="A176" t="str">
            <v>T242_6</v>
          </cell>
          <cell r="B176" t="str">
            <v xml:space="preserve"> odborné vzdělávání na SŠ</v>
          </cell>
          <cell r="E176" t="str">
            <v xml:space="preserve"> odborné vzdělávání na SŠ</v>
          </cell>
          <cell r="I176">
            <v>25084.373599999999</v>
          </cell>
          <cell r="J176">
            <v>25611.6018</v>
          </cell>
          <cell r="K176">
            <v>1.0210181927763986</v>
          </cell>
          <cell r="L176">
            <v>2928.6080000000002</v>
          </cell>
          <cell r="M176">
            <v>4481.235999999999</v>
          </cell>
          <cell r="N176">
            <v>1.5301590380139638</v>
          </cell>
          <cell r="O176">
            <v>1552.6279999999988</v>
          </cell>
        </row>
        <row r="177">
          <cell r="A177" t="str">
            <v>T242_8</v>
          </cell>
          <cell r="B177" t="str">
            <v xml:space="preserve"> vyšší odborné školy</v>
          </cell>
          <cell r="E177" t="str">
            <v xml:space="preserve"> vyšší odborné školy</v>
          </cell>
          <cell r="I177">
            <v>25932.131399999998</v>
          </cell>
          <cell r="J177">
            <v>27095.303100000001</v>
          </cell>
          <cell r="K177">
            <v>1.0448544580489054</v>
          </cell>
          <cell r="L177">
            <v>400.62200000000001</v>
          </cell>
          <cell r="M177">
            <v>373.34899999999993</v>
          </cell>
          <cell r="N177">
            <v>0.93192335917648039</v>
          </cell>
          <cell r="O177">
            <v>-27.273000000000081</v>
          </cell>
        </row>
        <row r="178">
          <cell r="A178" t="str">
            <v>T242_9</v>
          </cell>
          <cell r="B178" t="str">
            <v xml:space="preserve"> konzervatoře</v>
          </cell>
          <cell r="E178" t="str">
            <v xml:space="preserve"> konzervatoře</v>
          </cell>
          <cell r="I178">
            <v>22833.199000000001</v>
          </cell>
          <cell r="J178">
            <v>24494.968700000001</v>
          </cell>
          <cell r="K178">
            <v>1.0727786632087777</v>
          </cell>
          <cell r="L178">
            <v>71.983000000000004</v>
          </cell>
          <cell r="M178">
            <v>76.206000000000003</v>
          </cell>
          <cell r="N178">
            <v>1.0586666296208826</v>
          </cell>
          <cell r="O178">
            <v>4.222999999999999</v>
          </cell>
        </row>
        <row r="181">
          <cell r="I181" t="str">
            <v>2.4.3  NEPEDAGOGIČTÍ PRACOVNÍCI</v>
          </cell>
        </row>
        <row r="182">
          <cell r="I182" t="str">
            <v>průměrná měsíční mzda (bez OON)</v>
          </cell>
          <cell r="L182" t="str">
            <v>průměrný přepočtený počet</v>
          </cell>
        </row>
        <row r="183">
          <cell r="I183" t="str">
            <v>rok 2008</v>
          </cell>
          <cell r="J183" t="str">
            <v>rok 2009</v>
          </cell>
          <cell r="K183" t="str">
            <v>index</v>
          </cell>
          <cell r="L183" t="str">
            <v>rok 2008</v>
          </cell>
          <cell r="M183" t="str">
            <v>rok 2009</v>
          </cell>
          <cell r="N183" t="str">
            <v>index</v>
          </cell>
          <cell r="O183" t="str">
            <v>rozdíl</v>
          </cell>
        </row>
        <row r="184">
          <cell r="A184" t="str">
            <v>T243_1</v>
          </cell>
          <cell r="B184" t="str">
            <v>Regionální školství celkem</v>
          </cell>
          <cell r="D184" t="str">
            <v>Regionální školství celkem</v>
          </cell>
          <cell r="I184">
            <v>16543.8521</v>
          </cell>
          <cell r="J184">
            <v>17902.369500000001</v>
          </cell>
          <cell r="K184">
            <v>1.0821161475446217</v>
          </cell>
          <cell r="L184">
            <v>3332.4509999999973</v>
          </cell>
          <cell r="M184">
            <v>3430.5679999999948</v>
          </cell>
          <cell r="N184">
            <v>1.0294428935339177</v>
          </cell>
          <cell r="O184">
            <v>98.116999999997461</v>
          </cell>
        </row>
        <row r="185">
          <cell r="A185" t="str">
            <v>T243_2</v>
          </cell>
          <cell r="B185" t="str">
            <v xml:space="preserve"> mateřské školy</v>
          </cell>
          <cell r="C185" t="str">
            <v>z toho</v>
          </cell>
          <cell r="E185" t="str">
            <v xml:space="preserve"> mateřské školy</v>
          </cell>
          <cell r="I185">
            <v>11840.1494</v>
          </cell>
          <cell r="J185">
            <v>12759.3824</v>
          </cell>
          <cell r="K185">
            <v>1.0776369426554702</v>
          </cell>
          <cell r="L185">
            <v>96.572999999999979</v>
          </cell>
          <cell r="M185">
            <v>106.03199999999998</v>
          </cell>
          <cell r="N185">
            <v>1.0979466310459445</v>
          </cell>
          <cell r="O185">
            <v>9.4590000000000032</v>
          </cell>
        </row>
        <row r="186">
          <cell r="A186" t="str">
            <v>T243_3</v>
          </cell>
          <cell r="B186" t="str">
            <v xml:space="preserve"> základní školy</v>
          </cell>
          <cell r="E186" t="str">
            <v xml:space="preserve"> základní školy</v>
          </cell>
          <cell r="I186">
            <v>14468.558000000001</v>
          </cell>
          <cell r="J186">
            <v>15875.374599999999</v>
          </cell>
          <cell r="K186">
            <v>1.0972326751567087</v>
          </cell>
          <cell r="L186">
            <v>166.37</v>
          </cell>
          <cell r="M186">
            <v>177.28399999999999</v>
          </cell>
          <cell r="N186">
            <v>1.0656007693694776</v>
          </cell>
          <cell r="O186">
            <v>10.913999999999987</v>
          </cell>
        </row>
        <row r="187">
          <cell r="A187" t="str">
            <v>T243_4</v>
          </cell>
          <cell r="B187" t="str">
            <v xml:space="preserve"> speciální školy celkem</v>
          </cell>
          <cell r="E187" t="str">
            <v xml:space="preserve"> speciální školy celkem</v>
          </cell>
          <cell r="I187">
            <v>15291.1818</v>
          </cell>
          <cell r="J187">
            <v>16232.188</v>
          </cell>
          <cell r="K187">
            <v>1.0615391414677968</v>
          </cell>
          <cell r="L187">
            <v>205.386</v>
          </cell>
          <cell r="M187">
            <v>210.38200000000003</v>
          </cell>
          <cell r="N187">
            <v>1.0243249296446693</v>
          </cell>
          <cell r="O187">
            <v>4.9960000000000377</v>
          </cell>
        </row>
        <row r="188">
          <cell r="A188" t="str">
            <v>T243_5</v>
          </cell>
          <cell r="B188" t="str">
            <v xml:space="preserve"> všeobecné vzdělávání na SŠ</v>
          </cell>
          <cell r="E188" t="str">
            <v xml:space="preserve"> všeobecné vzdělávání na SŠ</v>
          </cell>
          <cell r="I188">
            <v>17792.9522</v>
          </cell>
          <cell r="J188">
            <v>19775.454900000001</v>
          </cell>
          <cell r="K188">
            <v>1.1114206725064997</v>
          </cell>
          <cell r="L188">
            <v>375.91600000000005</v>
          </cell>
          <cell r="M188">
            <v>378.25400000000002</v>
          </cell>
          <cell r="N188">
            <v>1.0062194745634663</v>
          </cell>
          <cell r="O188">
            <v>2.3379999999999654</v>
          </cell>
        </row>
        <row r="189">
          <cell r="A189" t="str">
            <v>T243_6</v>
          </cell>
          <cell r="B189" t="str">
            <v xml:space="preserve"> odborné vzdělávání na SŠ</v>
          </cell>
          <cell r="E189" t="str">
            <v xml:space="preserve"> odborné vzdělávání na SŠ</v>
          </cell>
          <cell r="I189">
            <v>19396.039100000002</v>
          </cell>
          <cell r="J189">
            <v>20728.617300000002</v>
          </cell>
          <cell r="K189">
            <v>1.0687036251643769</v>
          </cell>
          <cell r="L189">
            <v>640.00100000000032</v>
          </cell>
          <cell r="M189">
            <v>1059.0079999999998</v>
          </cell>
          <cell r="N189">
            <v>1.6546974145352886</v>
          </cell>
          <cell r="O189">
            <v>419.00699999999949</v>
          </cell>
        </row>
        <row r="190">
          <cell r="A190" t="str">
            <v>T243_8</v>
          </cell>
          <cell r="B190" t="str">
            <v xml:space="preserve"> vyšší odborné školy</v>
          </cell>
          <cell r="E190" t="str">
            <v xml:space="preserve"> vyšší odborné školy</v>
          </cell>
          <cell r="I190">
            <v>20215.690999999999</v>
          </cell>
          <cell r="J190">
            <v>22010.1656</v>
          </cell>
          <cell r="K190">
            <v>1.0887664240613888</v>
          </cell>
          <cell r="L190">
            <v>183.75900000000001</v>
          </cell>
          <cell r="M190">
            <v>184.68400000000003</v>
          </cell>
          <cell r="N190">
            <v>1.0050337670535865</v>
          </cell>
          <cell r="O190">
            <v>0.92500000000001137</v>
          </cell>
        </row>
        <row r="191">
          <cell r="A191" t="str">
            <v>T243_9</v>
          </cell>
          <cell r="B191" t="str">
            <v xml:space="preserve"> konzervatoře</v>
          </cell>
          <cell r="E191" t="str">
            <v xml:space="preserve"> konzervatoře</v>
          </cell>
          <cell r="I191">
            <v>23567.966100000001</v>
          </cell>
          <cell r="J191">
            <v>26487.153300000002</v>
          </cell>
          <cell r="K191">
            <v>1.1238624999549707</v>
          </cell>
          <cell r="L191">
            <v>15.699</v>
          </cell>
          <cell r="M191">
            <v>18.87</v>
          </cell>
          <cell r="N191">
            <v>1.2019873877317027</v>
          </cell>
          <cell r="O191">
            <v>3.1710000000000012</v>
          </cell>
        </row>
        <row r="194">
          <cell r="I194" t="str">
            <v>2.4.4  UČITELÉ</v>
          </cell>
        </row>
        <row r="195">
          <cell r="I195" t="str">
            <v>průměrná měsíční mzda (bez OON)</v>
          </cell>
          <cell r="L195" t="str">
            <v>průměrný přepočtený počet</v>
          </cell>
        </row>
        <row r="196">
          <cell r="I196" t="str">
            <v>rok 2008</v>
          </cell>
          <cell r="J196" t="str">
            <v>rok 2009</v>
          </cell>
          <cell r="K196" t="str">
            <v>index</v>
          </cell>
          <cell r="L196" t="str">
            <v>rok 2008</v>
          </cell>
          <cell r="M196" t="str">
            <v>rok 2009</v>
          </cell>
          <cell r="N196" t="str">
            <v>index</v>
          </cell>
          <cell r="O196" t="str">
            <v>rozdíl</v>
          </cell>
        </row>
        <row r="197">
          <cell r="A197" t="str">
            <v>T244_1</v>
          </cell>
          <cell r="B197" t="str">
            <v>Regionální školství celkem</v>
          </cell>
          <cell r="D197" t="str">
            <v>Regionální školství celkem</v>
          </cell>
          <cell r="I197">
            <v>24444.330399999999</v>
          </cell>
          <cell r="J197">
            <v>25646.472300000001</v>
          </cell>
          <cell r="K197">
            <v>1.0491787617140047</v>
          </cell>
          <cell r="L197">
            <v>7750.2420000000002</v>
          </cell>
          <cell r="M197">
            <v>7878.5609999999915</v>
          </cell>
          <cell r="N197">
            <v>1.0165567733239802</v>
          </cell>
          <cell r="O197">
            <v>128.31899999999132</v>
          </cell>
        </row>
        <row r="198">
          <cell r="A198" t="str">
            <v>T244_2</v>
          </cell>
          <cell r="B198" t="str">
            <v xml:space="preserve"> mateřské školy</v>
          </cell>
          <cell r="C198" t="str">
            <v>z toho</v>
          </cell>
          <cell r="E198" t="str">
            <v xml:space="preserve"> mateřské školy</v>
          </cell>
          <cell r="I198">
            <v>17325.003799999999</v>
          </cell>
          <cell r="J198">
            <v>18519.9172</v>
          </cell>
          <cell r="K198">
            <v>1.0689704552907515</v>
          </cell>
          <cell r="L198">
            <v>329.23099999999999</v>
          </cell>
          <cell r="M198">
            <v>388.16600000000005</v>
          </cell>
          <cell r="N198">
            <v>1.17900805209716</v>
          </cell>
          <cell r="O198">
            <v>58.935000000000059</v>
          </cell>
        </row>
        <row r="199">
          <cell r="A199" t="str">
            <v>T244_3</v>
          </cell>
          <cell r="B199" t="str">
            <v xml:space="preserve"> základní školy</v>
          </cell>
          <cell r="E199" t="str">
            <v xml:space="preserve"> základní školy</v>
          </cell>
          <cell r="I199">
            <v>22574.799800000001</v>
          </cell>
          <cell r="J199">
            <v>24592.396100000002</v>
          </cell>
          <cell r="K199">
            <v>1.0893738291313662</v>
          </cell>
          <cell r="L199">
            <v>707.19200000000035</v>
          </cell>
          <cell r="M199">
            <v>770.16399999999987</v>
          </cell>
          <cell r="N199">
            <v>1.0890451249448516</v>
          </cell>
          <cell r="O199">
            <v>62.971999999999525</v>
          </cell>
        </row>
        <row r="200">
          <cell r="A200" t="str">
            <v>T244_4</v>
          </cell>
          <cell r="B200" t="str">
            <v xml:space="preserve"> speciální školy celkem</v>
          </cell>
          <cell r="E200" t="str">
            <v xml:space="preserve"> speciální školy celkem</v>
          </cell>
          <cell r="I200">
            <v>22541.506700000002</v>
          </cell>
          <cell r="J200">
            <v>23852.6541</v>
          </cell>
          <cell r="K200">
            <v>1.0581659166554291</v>
          </cell>
          <cell r="L200">
            <v>570.2170000000001</v>
          </cell>
          <cell r="M200">
            <v>557.43600000000004</v>
          </cell>
          <cell r="N200">
            <v>0.97758572613583938</v>
          </cell>
          <cell r="O200">
            <v>-12.781000000000063</v>
          </cell>
        </row>
        <row r="201">
          <cell r="A201" t="str">
            <v>T244_5</v>
          </cell>
          <cell r="B201" t="str">
            <v xml:space="preserve"> všeobecné vzdělávání na SŠ</v>
          </cell>
          <cell r="E201" t="str">
            <v xml:space="preserve"> všeobecné vzdělávání na SŠ</v>
          </cell>
          <cell r="I201">
            <v>26102.118299999998</v>
          </cell>
          <cell r="J201">
            <v>27318.3511</v>
          </cell>
          <cell r="K201">
            <v>1.046595176147064</v>
          </cell>
          <cell r="L201">
            <v>1535.1</v>
          </cell>
          <cell r="M201">
            <v>1532.5809999999997</v>
          </cell>
          <cell r="N201">
            <v>0.99835906455605483</v>
          </cell>
          <cell r="O201">
            <v>-2.5190000000002328</v>
          </cell>
        </row>
        <row r="202">
          <cell r="A202" t="str">
            <v>T244_6</v>
          </cell>
          <cell r="B202" t="str">
            <v xml:space="preserve"> odborné vzdělávání na SŠ</v>
          </cell>
          <cell r="E202" t="str">
            <v xml:space="preserve"> odborné vzdělávání na SŠ</v>
          </cell>
          <cell r="I202">
            <v>25126.415099999998</v>
          </cell>
          <cell r="J202">
            <v>26110.643199999999</v>
          </cell>
          <cell r="K202">
            <v>1.0391710515042794</v>
          </cell>
          <cell r="L202">
            <v>2908.53</v>
          </cell>
          <cell r="M202">
            <v>3863.5729999999985</v>
          </cell>
          <cell r="N202">
            <v>1.3283593430358285</v>
          </cell>
          <cell r="O202">
            <v>955.0429999999983</v>
          </cell>
        </row>
        <row r="203">
          <cell r="A203" t="str">
            <v>T244_8</v>
          </cell>
          <cell r="B203" t="str">
            <v xml:space="preserve"> vyšší odborné školy</v>
          </cell>
          <cell r="E203" t="str">
            <v xml:space="preserve"> vyšší odborné školy</v>
          </cell>
          <cell r="I203">
            <v>25932.131399999998</v>
          </cell>
          <cell r="J203">
            <v>27095.303100000001</v>
          </cell>
          <cell r="K203">
            <v>1.0448544580489054</v>
          </cell>
          <cell r="L203">
            <v>400.62200000000001</v>
          </cell>
          <cell r="M203">
            <v>373.34899999999993</v>
          </cell>
          <cell r="N203">
            <v>0.93192335917648039</v>
          </cell>
          <cell r="O203">
            <v>-27.273000000000081</v>
          </cell>
        </row>
        <row r="204">
          <cell r="A204" t="str">
            <v>T244_9</v>
          </cell>
          <cell r="B204" t="str">
            <v xml:space="preserve"> konzervatoře</v>
          </cell>
          <cell r="E204" t="str">
            <v xml:space="preserve"> konzervatoře</v>
          </cell>
          <cell r="I204">
            <v>23232.7035</v>
          </cell>
          <cell r="J204">
            <v>24494.968700000001</v>
          </cell>
          <cell r="K204">
            <v>1.0543313953970102</v>
          </cell>
          <cell r="L204">
            <v>68.983000000000004</v>
          </cell>
          <cell r="M204">
            <v>76.206000000000003</v>
          </cell>
          <cell r="N204">
            <v>1.1047069567864547</v>
          </cell>
          <cell r="O204">
            <v>7.222999999999999</v>
          </cell>
        </row>
        <row r="207">
          <cell r="I207" t="str">
            <v>2.4.5  VYCHOVATELÉ</v>
          </cell>
        </row>
        <row r="208">
          <cell r="I208" t="str">
            <v>průměrná měsíční mzda (bez OON)</v>
          </cell>
          <cell r="L208" t="str">
            <v>průměrný přepočtený počet</v>
          </cell>
        </row>
        <row r="209">
          <cell r="I209" t="str">
            <v>rok 2008</v>
          </cell>
          <cell r="J209" t="str">
            <v>rok 2009</v>
          </cell>
          <cell r="K209" t="str">
            <v>index</v>
          </cell>
          <cell r="L209" t="str">
            <v>rok 2008</v>
          </cell>
          <cell r="M209" t="str">
            <v>rok 2009</v>
          </cell>
          <cell r="N209" t="str">
            <v>index</v>
          </cell>
          <cell r="O209" t="str">
            <v>rozdíl</v>
          </cell>
        </row>
        <row r="210">
          <cell r="A210" t="str">
            <v>T245_1</v>
          </cell>
          <cell r="B210" t="str">
            <v>Regionální školství celkem</v>
          </cell>
          <cell r="D210" t="str">
            <v>Regionální školství celkem</v>
          </cell>
          <cell r="I210">
            <v>19137.974399999999</v>
          </cell>
          <cell r="J210">
            <v>19770.834500000001</v>
          </cell>
          <cell r="K210">
            <v>1.0330682906546265</v>
          </cell>
          <cell r="L210">
            <v>477.28600000000034</v>
          </cell>
          <cell r="M210">
            <v>490.9</v>
          </cell>
          <cell r="N210">
            <v>1.0285237781958818</v>
          </cell>
          <cell r="O210">
            <v>13.613999999999635</v>
          </cell>
        </row>
        <row r="211">
          <cell r="A211" t="str">
            <v>T245_2</v>
          </cell>
          <cell r="B211" t="str">
            <v xml:space="preserve"> mateřské školy</v>
          </cell>
          <cell r="C211" t="str">
            <v>z toho</v>
          </cell>
          <cell r="E211" t="str">
            <v xml:space="preserve"> mateřské školy</v>
          </cell>
          <cell r="I211" t="str">
            <v xml:space="preserve">x </v>
          </cell>
          <cell r="J211" t="str">
            <v xml:space="preserve">x </v>
          </cell>
          <cell r="K211" t="str">
            <v xml:space="preserve">x </v>
          </cell>
          <cell r="L211">
            <v>0</v>
          </cell>
          <cell r="M211">
            <v>0</v>
          </cell>
          <cell r="N211" t="str">
            <v xml:space="preserve">x </v>
          </cell>
          <cell r="O211">
            <v>0</v>
          </cell>
        </row>
        <row r="212">
          <cell r="A212" t="str">
            <v>T245_3</v>
          </cell>
          <cell r="B212" t="str">
            <v xml:space="preserve"> základní školy</v>
          </cell>
          <cell r="E212" t="str">
            <v xml:space="preserve"> základní školy</v>
          </cell>
          <cell r="I212">
            <v>14910.9575</v>
          </cell>
          <cell r="J212">
            <v>15964.289199999999</v>
          </cell>
          <cell r="K212">
            <v>1.0706414527705548</v>
          </cell>
          <cell r="L212">
            <v>7.415</v>
          </cell>
          <cell r="M212">
            <v>3.4490000000000003</v>
          </cell>
          <cell r="N212">
            <v>0.46513823331085641</v>
          </cell>
          <cell r="O212">
            <v>-3.9659999999999997</v>
          </cell>
        </row>
        <row r="213">
          <cell r="A213" t="str">
            <v>T245_4</v>
          </cell>
          <cell r="B213" t="str">
            <v xml:space="preserve"> speciální školy bez internátů</v>
          </cell>
          <cell r="E213" t="str">
            <v xml:space="preserve"> speciální školy bez internátů</v>
          </cell>
          <cell r="I213">
            <v>16999.5445</v>
          </cell>
          <cell r="J213">
            <v>16669.319500000001</v>
          </cell>
          <cell r="K213">
            <v>0.98057447951031873</v>
          </cell>
          <cell r="L213">
            <v>34.943000000000005</v>
          </cell>
          <cell r="M213">
            <v>43.318999999999996</v>
          </cell>
          <cell r="N213">
            <v>1.2397046618779151</v>
          </cell>
          <cell r="O213">
            <v>8.3759999999999906</v>
          </cell>
        </row>
        <row r="214">
          <cell r="A214" t="str">
            <v>T245_5</v>
          </cell>
          <cell r="B214" t="str">
            <v xml:space="preserve"> všeobecné vzdělávání na SŠ</v>
          </cell>
          <cell r="E214" t="str">
            <v xml:space="preserve"> všeobecné vzdělávání na SŠ</v>
          </cell>
          <cell r="I214">
            <v>22488.416700000002</v>
          </cell>
          <cell r="J214">
            <v>23137.166700000002</v>
          </cell>
          <cell r="K214">
            <v>1.028848184763492</v>
          </cell>
          <cell r="L214">
            <v>4</v>
          </cell>
          <cell r="M214">
            <v>4</v>
          </cell>
          <cell r="N214">
            <v>1</v>
          </cell>
          <cell r="O214">
            <v>0</v>
          </cell>
        </row>
        <row r="215">
          <cell r="A215" t="str">
            <v>T245_6</v>
          </cell>
          <cell r="B215" t="str">
            <v xml:space="preserve"> odborné vzdělávání na SŠ včetně VOŠ</v>
          </cell>
          <cell r="E215" t="str">
            <v xml:space="preserve"> odborné vzdělávání na SŠ včetně VOŠ</v>
          </cell>
          <cell r="I215" t="str">
            <v xml:space="preserve">x </v>
          </cell>
          <cell r="J215" t="str">
            <v xml:space="preserve">x </v>
          </cell>
          <cell r="K215" t="str">
            <v xml:space="preserve">x </v>
          </cell>
          <cell r="L215">
            <v>0</v>
          </cell>
          <cell r="M215">
            <v>0</v>
          </cell>
          <cell r="N215" t="str">
            <v xml:space="preserve">x </v>
          </cell>
          <cell r="O215">
            <v>0</v>
          </cell>
        </row>
        <row r="216">
          <cell r="A216" t="str">
            <v>T245_8</v>
          </cell>
          <cell r="B216" t="str">
            <v xml:space="preserve"> internáty speciálních škol</v>
          </cell>
          <cell r="E216" t="str">
            <v xml:space="preserve"> internáty speciálních škol</v>
          </cell>
          <cell r="I216">
            <v>21776.3256</v>
          </cell>
          <cell r="J216">
            <v>20695.3982</v>
          </cell>
          <cell r="K216">
            <v>0.95036226864646067</v>
          </cell>
          <cell r="L216">
            <v>10.31</v>
          </cell>
          <cell r="M216">
            <v>11.125999999999999</v>
          </cell>
          <cell r="N216">
            <v>1.0791464597478175</v>
          </cell>
          <cell r="O216">
            <v>0.81599999999999895</v>
          </cell>
        </row>
        <row r="217">
          <cell r="A217" t="str">
            <v>T245_9</v>
          </cell>
          <cell r="B217" t="str">
            <v xml:space="preserve"> školní družiny a kluby</v>
          </cell>
          <cell r="E217" t="str">
            <v xml:space="preserve"> školní družiny a kluby</v>
          </cell>
          <cell r="I217">
            <v>17373.065299999998</v>
          </cell>
          <cell r="J217">
            <v>18131.841700000001</v>
          </cell>
          <cell r="K217">
            <v>1.0436754474180214</v>
          </cell>
          <cell r="L217">
            <v>171.25399999999996</v>
          </cell>
          <cell r="M217">
            <v>192.35700000000003</v>
          </cell>
          <cell r="N217">
            <v>1.1232263188013132</v>
          </cell>
          <cell r="O217">
            <v>21.103000000000065</v>
          </cell>
        </row>
        <row r="218">
          <cell r="A218" t="str">
            <v>T245_10</v>
          </cell>
          <cell r="B218" t="str">
            <v xml:space="preserve"> šk. vých. a ubyt. zař. - školy v přírodě</v>
          </cell>
          <cell r="E218" t="str">
            <v xml:space="preserve"> šk. vých. a ubyt. zař. - školy v přírodě</v>
          </cell>
          <cell r="I218" t="str">
            <v xml:space="preserve">x </v>
          </cell>
          <cell r="J218" t="str">
            <v xml:space="preserve">x </v>
          </cell>
          <cell r="K218" t="str">
            <v xml:space="preserve">x </v>
          </cell>
          <cell r="L218">
            <v>0</v>
          </cell>
          <cell r="M218">
            <v>0</v>
          </cell>
          <cell r="N218" t="str">
            <v xml:space="preserve">x </v>
          </cell>
          <cell r="O218">
            <v>0</v>
          </cell>
        </row>
        <row r="219">
          <cell r="A219" t="str">
            <v>T245_11</v>
          </cell>
          <cell r="B219" t="str">
            <v xml:space="preserve"> školská zařízení pro zájmové vzděláv.</v>
          </cell>
          <cell r="E219" t="str">
            <v xml:space="preserve"> školská zařízení pro zájmové vzděláv.</v>
          </cell>
          <cell r="I219">
            <v>17968.5743</v>
          </cell>
          <cell r="J219">
            <v>19556.855899999999</v>
          </cell>
          <cell r="K219">
            <v>1.0883921881325886</v>
          </cell>
          <cell r="L219">
            <v>18.434999999999999</v>
          </cell>
          <cell r="M219">
            <v>7.7330000000000005</v>
          </cell>
          <cell r="N219">
            <v>0.41947382695958779</v>
          </cell>
          <cell r="O219">
            <v>-10.701999999999998</v>
          </cell>
        </row>
        <row r="220">
          <cell r="A220" t="str">
            <v>T245_12</v>
          </cell>
          <cell r="B220" t="str">
            <v xml:space="preserve"> šk. vých. a ubyt. zař. – domovy mlád.</v>
          </cell>
          <cell r="E220" t="str">
            <v xml:space="preserve"> šk. vých. a ubyt. zař. – domovy mlád.</v>
          </cell>
          <cell r="I220">
            <v>20748.714499999998</v>
          </cell>
          <cell r="J220">
            <v>22203.844499999999</v>
          </cell>
          <cell r="K220">
            <v>1.0701310917358278</v>
          </cell>
          <cell r="L220">
            <v>166.98600000000005</v>
          </cell>
          <cell r="M220">
            <v>164.10299999999995</v>
          </cell>
          <cell r="N220">
            <v>0.98273507958750972</v>
          </cell>
          <cell r="O220">
            <v>-2.883000000000095</v>
          </cell>
        </row>
        <row r="221">
          <cell r="A221" t="str">
            <v>T245_13</v>
          </cell>
          <cell r="B221" t="str">
            <v xml:space="preserve"> DD se šk., DD, vých. a diagn. ústavy</v>
          </cell>
          <cell r="E221" t="str">
            <v xml:space="preserve"> DD se šk., DD, vých. a diagn. ústavy</v>
          </cell>
          <cell r="I221">
            <v>21160.2166</v>
          </cell>
          <cell r="J221">
            <v>20452.899600000001</v>
          </cell>
          <cell r="K221">
            <v>0.96657326277085465</v>
          </cell>
          <cell r="L221">
            <v>59.792999999999999</v>
          </cell>
          <cell r="M221">
            <v>60.663000000000004</v>
          </cell>
          <cell r="N221">
            <v>1.0145501981837339</v>
          </cell>
          <cell r="O221">
            <v>0.87000000000000455</v>
          </cell>
        </row>
        <row r="222">
          <cell r="A222" t="str">
            <v>T245_14</v>
          </cell>
          <cell r="B222" t="str">
            <v xml:space="preserve"> zařízení výchovného poradenství</v>
          </cell>
          <cell r="E222" t="str">
            <v xml:space="preserve"> zařízení výchovného poradenství</v>
          </cell>
          <cell r="I222" t="str">
            <v xml:space="preserve">x </v>
          </cell>
          <cell r="J222" t="str">
            <v xml:space="preserve">x </v>
          </cell>
          <cell r="K222" t="str">
            <v xml:space="preserve">x </v>
          </cell>
          <cell r="L222">
            <v>0</v>
          </cell>
          <cell r="M222">
            <v>0</v>
          </cell>
          <cell r="N222" t="str">
            <v xml:space="preserve">x </v>
          </cell>
          <cell r="O222">
            <v>0</v>
          </cell>
        </row>
        <row r="223">
          <cell r="A223" t="str">
            <v>T245_15</v>
          </cell>
          <cell r="B223" t="str">
            <v xml:space="preserve"> speciálně pedagogická centra</v>
          </cell>
          <cell r="E223" t="str">
            <v xml:space="preserve"> speciálně pedagogická centra</v>
          </cell>
          <cell r="I223" t="str">
            <v xml:space="preserve">x </v>
          </cell>
          <cell r="J223" t="str">
            <v xml:space="preserve">x </v>
          </cell>
          <cell r="K223" t="str">
            <v xml:space="preserve">x </v>
          </cell>
          <cell r="L223">
            <v>0</v>
          </cell>
          <cell r="M223">
            <v>0</v>
          </cell>
          <cell r="N223" t="str">
            <v xml:space="preserve">x </v>
          </cell>
          <cell r="O223">
            <v>0</v>
          </cell>
        </row>
        <row r="224">
          <cell r="A224" t="str">
            <v>T245_16</v>
          </cell>
          <cell r="B224" t="str">
            <v xml:space="preserve"> konzervatoře</v>
          </cell>
          <cell r="E224" t="str">
            <v xml:space="preserve"> konzervatoře</v>
          </cell>
          <cell r="I224" t="str">
            <v xml:space="preserve">x </v>
          </cell>
          <cell r="J224" t="str">
            <v xml:space="preserve">x </v>
          </cell>
          <cell r="K224" t="str">
            <v xml:space="preserve">x </v>
          </cell>
          <cell r="L224">
            <v>0</v>
          </cell>
          <cell r="M224">
            <v>0</v>
          </cell>
          <cell r="N224" t="str">
            <v xml:space="preserve">x </v>
          </cell>
          <cell r="O224">
            <v>0</v>
          </cell>
        </row>
        <row r="227">
          <cell r="I227" t="str">
            <v>2.4.6  UČITELÉ ODBORNÉHO VÝCVIKU</v>
          </cell>
        </row>
        <row r="228">
          <cell r="I228" t="str">
            <v>průměrná měsíční mzda (bez OON)</v>
          </cell>
          <cell r="L228" t="str">
            <v>průměrný přepočtený počet</v>
          </cell>
        </row>
        <row r="229">
          <cell r="I229" t="str">
            <v>rok 2008</v>
          </cell>
          <cell r="J229" t="str">
            <v>rok 2009</v>
          </cell>
          <cell r="K229" t="str">
            <v>index</v>
          </cell>
          <cell r="L229" t="str">
            <v>rok 2008</v>
          </cell>
          <cell r="M229" t="str">
            <v>rok 2009</v>
          </cell>
          <cell r="N229" t="str">
            <v>index</v>
          </cell>
          <cell r="O229" t="str">
            <v>rozdíl</v>
          </cell>
        </row>
        <row r="230">
          <cell r="A230" t="str">
            <v>T246_1</v>
          </cell>
          <cell r="B230" t="str">
            <v>Regionální školství celkem</v>
          </cell>
          <cell r="D230" t="str">
            <v>Regionální školství celkem</v>
          </cell>
          <cell r="I230">
            <v>21096.759399999999</v>
          </cell>
          <cell r="J230">
            <v>22283.571899999999</v>
          </cell>
          <cell r="K230">
            <v>1.0562556778269936</v>
          </cell>
          <cell r="L230">
            <v>658.82800000000032</v>
          </cell>
          <cell r="M230">
            <v>649.30700000000024</v>
          </cell>
          <cell r="N230">
            <v>0.98554858020606273</v>
          </cell>
          <cell r="O230">
            <v>-9.5210000000000719</v>
          </cell>
        </row>
        <row r="231">
          <cell r="A231" t="str">
            <v>T246_2</v>
          </cell>
          <cell r="B231" t="str">
            <v xml:space="preserve"> mateřské školy</v>
          </cell>
          <cell r="C231" t="str">
            <v>z toho</v>
          </cell>
          <cell r="E231" t="str">
            <v xml:space="preserve"> mateřské školy</v>
          </cell>
          <cell r="I231" t="str">
            <v xml:space="preserve">x </v>
          </cell>
          <cell r="J231" t="str">
            <v xml:space="preserve">x </v>
          </cell>
          <cell r="K231" t="str">
            <v xml:space="preserve">x </v>
          </cell>
          <cell r="L231">
            <v>0</v>
          </cell>
          <cell r="M231">
            <v>0</v>
          </cell>
          <cell r="N231" t="str">
            <v xml:space="preserve">x </v>
          </cell>
          <cell r="O231">
            <v>0</v>
          </cell>
        </row>
        <row r="232">
          <cell r="A232" t="str">
            <v>T246_3</v>
          </cell>
          <cell r="B232" t="str">
            <v xml:space="preserve"> základní školy</v>
          </cell>
          <cell r="E232" t="str">
            <v xml:space="preserve"> základní školy</v>
          </cell>
          <cell r="I232" t="str">
            <v xml:space="preserve">x </v>
          </cell>
          <cell r="J232" t="str">
            <v xml:space="preserve">x </v>
          </cell>
          <cell r="K232" t="str">
            <v xml:space="preserve">x </v>
          </cell>
          <cell r="L232">
            <v>0</v>
          </cell>
          <cell r="M232">
            <v>0</v>
          </cell>
          <cell r="N232" t="str">
            <v xml:space="preserve">x </v>
          </cell>
          <cell r="O232">
            <v>0</v>
          </cell>
        </row>
        <row r="233">
          <cell r="A233" t="str">
            <v>T246_4</v>
          </cell>
          <cell r="B233" t="str">
            <v xml:space="preserve"> speciální školy celkem</v>
          </cell>
          <cell r="E233" t="str">
            <v xml:space="preserve"> speciální školy celkem</v>
          </cell>
          <cell r="I233">
            <v>17868.528200000001</v>
          </cell>
          <cell r="J233">
            <v>18672.066999999999</v>
          </cell>
          <cell r="K233">
            <v>1.0449695011814122</v>
          </cell>
          <cell r="L233">
            <v>53.012</v>
          </cell>
          <cell r="M233">
            <v>48.114000000000004</v>
          </cell>
          <cell r="N233">
            <v>0.90760582509620469</v>
          </cell>
          <cell r="O233">
            <v>-4.8979999999999961</v>
          </cell>
        </row>
        <row r="234">
          <cell r="A234" t="str">
            <v>T246_5</v>
          </cell>
          <cell r="B234" t="str">
            <v xml:space="preserve"> všeobecné vzdělávání na SŠ</v>
          </cell>
          <cell r="E234" t="str">
            <v xml:space="preserve"> všeobecné vzdělávání na SŠ</v>
          </cell>
          <cell r="I234" t="str">
            <v xml:space="preserve">x </v>
          </cell>
          <cell r="J234" t="str">
            <v xml:space="preserve">x </v>
          </cell>
          <cell r="K234" t="str">
            <v xml:space="preserve">x </v>
          </cell>
          <cell r="L234">
            <v>0</v>
          </cell>
          <cell r="M234">
            <v>0</v>
          </cell>
          <cell r="N234" t="str">
            <v xml:space="preserve">x </v>
          </cell>
          <cell r="O234">
            <v>0</v>
          </cell>
        </row>
        <row r="235">
          <cell r="A235" t="str">
            <v>T246_6</v>
          </cell>
          <cell r="B235" t="str">
            <v xml:space="preserve"> odborné vzdělávání na SŠ</v>
          </cell>
          <cell r="E235" t="str">
            <v xml:space="preserve"> odborné vzdělávání na SŠ</v>
          </cell>
          <cell r="I235">
            <v>17915.625</v>
          </cell>
          <cell r="J235">
            <v>22596.1162</v>
          </cell>
          <cell r="K235">
            <v>1.2612519072039072</v>
          </cell>
          <cell r="L235">
            <v>7.6</v>
          </cell>
          <cell r="M235">
            <v>597.57600000000002</v>
          </cell>
          <cell r="N235">
            <v>78.62842105263158</v>
          </cell>
          <cell r="O235">
            <v>589.976</v>
          </cell>
        </row>
        <row r="236">
          <cell r="A236" t="str">
            <v>T246_8</v>
          </cell>
          <cell r="B236" t="str">
            <v xml:space="preserve"> vyšší odborné školy</v>
          </cell>
          <cell r="E236" t="str">
            <v xml:space="preserve"> vyšší odborné školy</v>
          </cell>
          <cell r="I236" t="str">
            <v xml:space="preserve">x </v>
          </cell>
          <cell r="J236" t="str">
            <v xml:space="preserve">x </v>
          </cell>
          <cell r="K236" t="str">
            <v xml:space="preserve">x </v>
          </cell>
          <cell r="L236">
            <v>0</v>
          </cell>
          <cell r="M236">
            <v>0</v>
          </cell>
          <cell r="N236" t="str">
            <v xml:space="preserve">x </v>
          </cell>
          <cell r="O236">
            <v>0</v>
          </cell>
        </row>
        <row r="237">
          <cell r="A237" t="str">
            <v>T246_9</v>
          </cell>
          <cell r="B237" t="str">
            <v xml:space="preserve"> konzervatoře</v>
          </cell>
          <cell r="E237" t="str">
            <v xml:space="preserve"> konzervatoře</v>
          </cell>
          <cell r="I237" t="str">
            <v xml:space="preserve">x </v>
          </cell>
          <cell r="J237" t="str">
            <v xml:space="preserve">x </v>
          </cell>
          <cell r="K237" t="str">
            <v xml:space="preserve">x </v>
          </cell>
          <cell r="L237">
            <v>0</v>
          </cell>
          <cell r="M237">
            <v>0</v>
          </cell>
          <cell r="N237" t="str">
            <v xml:space="preserve">x </v>
          </cell>
          <cell r="O237">
            <v>0</v>
          </cell>
        </row>
        <row r="241">
          <cell r="I241" t="str">
            <v>3.1.1  ZAMĚSTNANCI CELKEM</v>
          </cell>
        </row>
        <row r="242">
          <cell r="I242" t="str">
            <v>průměrný měsíční plat/mzda
(bez OPPP / OON)</v>
          </cell>
          <cell r="L242" t="str">
            <v>průměrný přepočtený počet</v>
          </cell>
        </row>
        <row r="243">
          <cell r="I243" t="str">
            <v>rok 2008</v>
          </cell>
          <cell r="J243" t="str">
            <v>rok 2009</v>
          </cell>
          <cell r="K243" t="str">
            <v>index</v>
          </cell>
          <cell r="L243" t="str">
            <v>rok 2008</v>
          </cell>
          <cell r="M243" t="str">
            <v>rok 2009</v>
          </cell>
          <cell r="N243" t="str">
            <v>index</v>
          </cell>
          <cell r="O243" t="str">
            <v>rozdíl</v>
          </cell>
        </row>
        <row r="244">
          <cell r="A244" t="str">
            <v>T311_1</v>
          </cell>
          <cell r="B244" t="str">
            <v>Celkem VŠ, OPŘO, v.v.i., OOSS a st. správa</v>
          </cell>
          <cell r="D244" t="str">
            <v>Celkem VŠ, OPŘO, v.v.i., OOSS a st. správa</v>
          </cell>
          <cell r="I244">
            <v>29156.426800000001</v>
          </cell>
          <cell r="J244">
            <v>30386.668399999999</v>
          </cell>
          <cell r="K244">
            <v>1.0421945257023058</v>
          </cell>
          <cell r="L244">
            <v>34834.720000000001</v>
          </cell>
          <cell r="M244">
            <v>35198.103000000003</v>
          </cell>
          <cell r="N244">
            <v>1.0104316325780716</v>
          </cell>
          <cell r="O244">
            <v>363.38300000000163</v>
          </cell>
        </row>
        <row r="245">
          <cell r="A245" t="str">
            <v>T311_2</v>
          </cell>
          <cell r="B245" t="str">
            <v xml:space="preserve"> veřejné vysoké školy</v>
          </cell>
          <cell r="E245" t="str">
            <v xml:space="preserve"> veřejné vysoké školy</v>
          </cell>
          <cell r="I245">
            <v>29344.4136</v>
          </cell>
          <cell r="J245">
            <v>30486.915400000002</v>
          </cell>
          <cell r="K245">
            <v>1.0389342181300225</v>
          </cell>
          <cell r="L245">
            <v>32944.928999999996</v>
          </cell>
          <cell r="M245">
            <v>33320.36</v>
          </cell>
          <cell r="N245">
            <v>1.0113957143449908</v>
          </cell>
          <cell r="O245">
            <v>375.43100000000413</v>
          </cell>
        </row>
        <row r="246">
          <cell r="A246" t="str">
            <v>T311_3</v>
          </cell>
          <cell r="B246" t="str">
            <v xml:space="preserve"> vysoké školy</v>
          </cell>
          <cell r="G246" t="str">
            <v xml:space="preserve"> vysoké školy</v>
          </cell>
          <cell r="I246">
            <v>28069.8354</v>
          </cell>
          <cell r="J246">
            <v>28967.777600000001</v>
          </cell>
          <cell r="K246">
            <v>1.031989578392754</v>
          </cell>
          <cell r="L246">
            <v>27702.5</v>
          </cell>
          <cell r="M246">
            <v>28100.826000000001</v>
          </cell>
          <cell r="N246">
            <v>1.0143787022831874</v>
          </cell>
          <cell r="O246">
            <v>398.32600000000093</v>
          </cell>
        </row>
        <row r="247">
          <cell r="A247" t="str">
            <v>T311_4</v>
          </cell>
          <cell r="B247" t="str">
            <v xml:space="preserve"> koleje</v>
          </cell>
          <cell r="G247" t="str">
            <v xml:space="preserve"> koleje</v>
          </cell>
          <cell r="I247">
            <v>16465.370500000001</v>
          </cell>
          <cell r="J247">
            <v>17484.216499999999</v>
          </cell>
          <cell r="K247">
            <v>1.0618781095754874</v>
          </cell>
          <cell r="L247">
            <v>671.87400000000002</v>
          </cell>
          <cell r="M247">
            <v>563.32500000000005</v>
          </cell>
          <cell r="N247">
            <v>0.83843845721072707</v>
          </cell>
          <cell r="O247">
            <v>-108.54899999999998</v>
          </cell>
        </row>
        <row r="248">
          <cell r="A248" t="str">
            <v>T311_5</v>
          </cell>
          <cell r="B248" t="str">
            <v xml:space="preserve"> menzy</v>
          </cell>
          <cell r="G248" t="str">
            <v xml:space="preserve"> menzy</v>
          </cell>
          <cell r="I248">
            <v>14897.8938</v>
          </cell>
          <cell r="J248">
            <v>15710.615299999999</v>
          </cell>
          <cell r="K248">
            <v>1.0545527784605364</v>
          </cell>
          <cell r="L248">
            <v>667.61099999999999</v>
          </cell>
          <cell r="M248">
            <v>589.56899999999996</v>
          </cell>
          <cell r="N248">
            <v>0.88310258518808105</v>
          </cell>
          <cell r="O248">
            <v>-78.04200000000003</v>
          </cell>
        </row>
        <row r="249">
          <cell r="A249" t="str">
            <v>T311_6</v>
          </cell>
          <cell r="B249" t="str">
            <v xml:space="preserve"> VŠ zemědělské a lesní statky</v>
          </cell>
          <cell r="G249" t="str">
            <v xml:space="preserve"> VŠ zemědělské a lesní statky</v>
          </cell>
          <cell r="I249">
            <v>20027.862499999999</v>
          </cell>
          <cell r="J249">
            <v>21813.007399999999</v>
          </cell>
          <cell r="K249">
            <v>1.0891330714897807</v>
          </cell>
          <cell r="L249">
            <v>35.08</v>
          </cell>
          <cell r="M249">
            <v>43.524000000000001</v>
          </cell>
          <cell r="N249">
            <v>1.2407069555302168</v>
          </cell>
          <cell r="O249">
            <v>8.4440000000000026</v>
          </cell>
        </row>
        <row r="250">
          <cell r="A250" t="str">
            <v>T311_7</v>
          </cell>
          <cell r="B250" t="str">
            <v xml:space="preserve"> výzkum a vývoj (z kap. 333-MŠMT)</v>
          </cell>
          <cell r="G250" t="str">
            <v xml:space="preserve"> výzkum a vývoj (z kap. 333-MŠMT)</v>
          </cell>
          <cell r="I250">
            <v>43288.434399999998</v>
          </cell>
          <cell r="J250">
            <v>45177.738899999997</v>
          </cell>
          <cell r="K250">
            <v>1.0436445560156362</v>
          </cell>
          <cell r="L250">
            <v>3867.864</v>
          </cell>
          <cell r="M250">
            <v>4023.12</v>
          </cell>
          <cell r="N250">
            <v>1.040139984239363</v>
          </cell>
          <cell r="O250">
            <v>155.25599999999986</v>
          </cell>
        </row>
        <row r="251">
          <cell r="A251" t="str">
            <v>T311_8</v>
          </cell>
          <cell r="B251" t="str">
            <v xml:space="preserve"> ostatní přímo řízené organizace – PO</v>
          </cell>
          <cell r="E251" t="str">
            <v xml:space="preserve"> ostatní přímo řízené organizace – PO</v>
          </cell>
          <cell r="I251">
            <v>21229.704300000001</v>
          </cell>
          <cell r="J251">
            <v>24247.1751</v>
          </cell>
          <cell r="K251">
            <v>1.1421343772555512</v>
          </cell>
          <cell r="L251">
            <v>732.54300000000001</v>
          </cell>
          <cell r="M251">
            <v>775.68799999999999</v>
          </cell>
          <cell r="N251">
            <v>1.0588975664227218</v>
          </cell>
          <cell r="O251">
            <v>43.145000000000003</v>
          </cell>
        </row>
        <row r="252">
          <cell r="A252" t="str">
            <v>T311_8a</v>
          </cell>
          <cell r="B252" t="str">
            <v xml:space="preserve"> CSVŠ, v.v.i. a VKC</v>
          </cell>
          <cell r="E252" t="str">
            <v xml:space="preserve"> CSVŠ, v.v.i. a VKC</v>
          </cell>
          <cell r="I252">
            <v>19463.306499999999</v>
          </cell>
          <cell r="J252">
            <v>23185.482800000002</v>
          </cell>
          <cell r="K252">
            <v>1.1912406969494111</v>
          </cell>
          <cell r="L252">
            <v>17.98</v>
          </cell>
          <cell r="M252">
            <v>15.058</v>
          </cell>
          <cell r="N252">
            <v>0.83748609566184651</v>
          </cell>
          <cell r="O252">
            <v>-2.9220000000000006</v>
          </cell>
          <cell r="Q252" t="str">
            <v>nový řádek od 1.Q 07 doplněn 20.8.07 do proarchivu, doplnit do archivu aut.</v>
          </cell>
        </row>
        <row r="253">
          <cell r="A253" t="str">
            <v>T311_9</v>
          </cell>
          <cell r="B253" t="str">
            <v xml:space="preserve"> ostatní OSS (VSC, CZVV)</v>
          </cell>
          <cell r="E253" t="str">
            <v xml:space="preserve"> ostatní OSS (VSC, CZVV)</v>
          </cell>
          <cell r="I253">
            <v>24016.7605</v>
          </cell>
          <cell r="J253">
            <v>26857.870800000001</v>
          </cell>
          <cell r="K253">
            <v>1.1182969826426008</v>
          </cell>
          <cell r="L253">
            <v>139.798</v>
          </cell>
          <cell r="M253">
            <v>107.621</v>
          </cell>
          <cell r="N253">
            <v>0.7698321864404355</v>
          </cell>
          <cell r="O253">
            <v>-32.177000000000007</v>
          </cell>
        </row>
        <row r="254">
          <cell r="A254" t="str">
            <v>T311_10</v>
          </cell>
          <cell r="B254" t="str">
            <v xml:space="preserve"> státní správa</v>
          </cell>
          <cell r="E254" t="str">
            <v xml:space="preserve"> státní správa</v>
          </cell>
          <cell r="I254">
            <v>29662.946899999999</v>
          </cell>
          <cell r="J254">
            <v>32337.175800000001</v>
          </cell>
          <cell r="K254">
            <v>1.0901538511670936</v>
          </cell>
          <cell r="L254">
            <v>999.47</v>
          </cell>
          <cell r="M254">
            <v>979.37199999999996</v>
          </cell>
          <cell r="N254">
            <v>0.97989134241147802</v>
          </cell>
          <cell r="O254">
            <v>-20.09800000000007</v>
          </cell>
        </row>
        <row r="255">
          <cell r="A255" t="str">
            <v>T311_11</v>
          </cell>
          <cell r="B255" t="str">
            <v xml:space="preserve"> Česká školní inspekce</v>
          </cell>
          <cell r="G255" t="str">
            <v xml:space="preserve"> Česká školní inspekce</v>
          </cell>
          <cell r="I255">
            <v>26993.493299999998</v>
          </cell>
          <cell r="J255">
            <v>29062.9522</v>
          </cell>
          <cell r="K255">
            <v>1.0766651013635202</v>
          </cell>
          <cell r="L255">
            <v>537.78300000000002</v>
          </cell>
          <cell r="M255">
            <v>528.13099999999997</v>
          </cell>
          <cell r="N255">
            <v>0.98205224040179762</v>
          </cell>
          <cell r="O255">
            <v>-9.6520000000000437</v>
          </cell>
        </row>
        <row r="256">
          <cell r="A256" t="str">
            <v>T311_12</v>
          </cell>
          <cell r="B256" t="str">
            <v xml:space="preserve"> MŠMT</v>
          </cell>
          <cell r="G256" t="str">
            <v xml:space="preserve"> MŠMT</v>
          </cell>
          <cell r="I256">
            <v>32772.383999999998</v>
          </cell>
          <cell r="J256">
            <v>36169.316599999998</v>
          </cell>
          <cell r="K256">
            <v>1.1036522884633599</v>
          </cell>
          <cell r="L256">
            <v>461.68700000000001</v>
          </cell>
          <cell r="M256">
            <v>451.24099999999999</v>
          </cell>
          <cell r="N256">
            <v>0.97737428171033613</v>
          </cell>
          <cell r="O256">
            <v>-10.446000000000026</v>
          </cell>
        </row>
        <row r="259">
          <cell r="I259" t="str">
            <v>3.1.2  ZAMĚSTNANCI VÝZKUMU A VÝVOJE</v>
          </cell>
        </row>
        <row r="260">
          <cell r="I260" t="str">
            <v>průměrná měsíční mzda (bez OON)</v>
          </cell>
          <cell r="L260" t="str">
            <v>průměrný přepočtený počet</v>
          </cell>
        </row>
        <row r="261">
          <cell r="I261" t="str">
            <v>rok 2008</v>
          </cell>
          <cell r="J261" t="str">
            <v>rok 2009</v>
          </cell>
          <cell r="K261" t="str">
            <v>index</v>
          </cell>
          <cell r="L261" t="str">
            <v>rok 2008</v>
          </cell>
          <cell r="M261" t="str">
            <v>rok 2009</v>
          </cell>
          <cell r="N261" t="str">
            <v>index</v>
          </cell>
          <cell r="O261" t="str">
            <v>rozdíl</v>
          </cell>
        </row>
        <row r="262">
          <cell r="A262" t="str">
            <v>T312_1</v>
          </cell>
          <cell r="B262" t="str">
            <v>placení z prostředků kapitoly 333-MŠMT</v>
          </cell>
          <cell r="D262" t="str">
            <v>placení z prostředků kapitoly 333-MŠMT</v>
          </cell>
          <cell r="I262">
            <v>43284.482799999998</v>
          </cell>
          <cell r="J262">
            <v>45152.366699999999</v>
          </cell>
          <cell r="K262">
            <v>1.0431536610621117</v>
          </cell>
          <cell r="L262">
            <v>3880.3620000000001</v>
          </cell>
          <cell r="M262">
            <v>4039.127</v>
          </cell>
          <cell r="N262">
            <v>1.0409149971059402</v>
          </cell>
          <cell r="O262">
            <v>158.76499999999999</v>
          </cell>
        </row>
        <row r="263">
          <cell r="A263" t="str">
            <v>T312_2</v>
          </cell>
          <cell r="B263" t="str">
            <v>placení z ostatních zdrojů1)</v>
          </cell>
          <cell r="D263" t="str">
            <v>placení z ostatních zdrojů1)</v>
          </cell>
          <cell r="I263" t="str">
            <v xml:space="preserve"> . </v>
          </cell>
          <cell r="J263" t="str">
            <v xml:space="preserve"> . </v>
          </cell>
          <cell r="K263" t="str">
            <v xml:space="preserve">x </v>
          </cell>
          <cell r="L263">
            <v>1044.338</v>
          </cell>
          <cell r="M263">
            <v>1088.454</v>
          </cell>
          <cell r="N263">
            <v>1.0422430285980209</v>
          </cell>
          <cell r="O263">
            <v>44.115999999999985</v>
          </cell>
        </row>
        <row r="267">
          <cell r="I267" t="str">
            <v>3.1.3  AKADEMIČTÍ A VĚDEČTÍ PRACOVNÍCI VYSOKÝCH ŠKOL</v>
          </cell>
        </row>
        <row r="268">
          <cell r="I268" t="str">
            <v>průměrná měsíční mzda (bez OON)</v>
          </cell>
          <cell r="L268" t="str">
            <v>průměrný přepočtený počet</v>
          </cell>
        </row>
        <row r="269">
          <cell r="I269" t="str">
            <v>rok 2008</v>
          </cell>
          <cell r="J269" t="str">
            <v>rok 2009</v>
          </cell>
          <cell r="K269" t="str">
            <v>index</v>
          </cell>
          <cell r="L269" t="str">
            <v>rok 2008</v>
          </cell>
          <cell r="M269" t="str">
            <v>rok 2009</v>
          </cell>
          <cell r="N269" t="str">
            <v>index</v>
          </cell>
          <cell r="O269" t="str">
            <v>rozdíl</v>
          </cell>
        </row>
        <row r="270">
          <cell r="A270" t="str">
            <v>T313_1</v>
          </cell>
          <cell r="B270" t="str">
            <v>Akademičtí pracovníci celkem</v>
          </cell>
          <cell r="D270" t="str">
            <v>Akademičtí pracovníci celkem</v>
          </cell>
          <cell r="I270">
            <v>35528.859199999999</v>
          </cell>
          <cell r="J270">
            <v>36889.087699999996</v>
          </cell>
          <cell r="K270">
            <v>1.0382851724099262</v>
          </cell>
          <cell r="L270">
            <v>16976.598000000009</v>
          </cell>
          <cell r="M270">
            <v>17271.642999999989</v>
          </cell>
          <cell r="N270">
            <v>1.0173795126679668</v>
          </cell>
          <cell r="O270">
            <v>295.04499999998006</v>
          </cell>
        </row>
        <row r="271">
          <cell r="A271" t="str">
            <v>T313_2</v>
          </cell>
          <cell r="B271" t="str">
            <v xml:space="preserve"> pedagogičtí pracovníci VaV</v>
          </cell>
          <cell r="E271" t="str">
            <v xml:space="preserve"> pedagogičtí pracovníci VaV</v>
          </cell>
          <cell r="I271">
            <v>37198.469700000001</v>
          </cell>
          <cell r="J271">
            <v>36559.587599999999</v>
          </cell>
          <cell r="K271">
            <v>0.98282504347215116</v>
          </cell>
          <cell r="L271">
            <v>543.48800000000006</v>
          </cell>
          <cell r="M271">
            <v>508.52300000000002</v>
          </cell>
          <cell r="N271">
            <v>0.93566555287329245</v>
          </cell>
          <cell r="O271">
            <v>-34.965000000000003</v>
          </cell>
        </row>
        <row r="272">
          <cell r="A272" t="str">
            <v>T313_3</v>
          </cell>
          <cell r="B272" t="str">
            <v xml:space="preserve"> profesoři</v>
          </cell>
          <cell r="G272" t="str">
            <v xml:space="preserve"> profesoři</v>
          </cell>
          <cell r="I272">
            <v>57596.404300000002</v>
          </cell>
          <cell r="J272">
            <v>60800.408100000001</v>
          </cell>
          <cell r="K272">
            <v>1.0556285386030599</v>
          </cell>
          <cell r="L272">
            <v>1890.3140000000001</v>
          </cell>
          <cell r="M272">
            <v>1976.9320000000009</v>
          </cell>
          <cell r="N272">
            <v>1.0458220168712715</v>
          </cell>
          <cell r="O272">
            <v>86.618000000000848</v>
          </cell>
        </row>
        <row r="273">
          <cell r="A273" t="str">
            <v>T313_4</v>
          </cell>
          <cell r="B273" t="str">
            <v xml:space="preserve"> docenti</v>
          </cell>
          <cell r="G273" t="str">
            <v xml:space="preserve"> docenti</v>
          </cell>
          <cell r="I273">
            <v>44408.5052</v>
          </cell>
          <cell r="J273">
            <v>45901.571600000003</v>
          </cell>
          <cell r="K273">
            <v>1.0336211811966147</v>
          </cell>
          <cell r="L273">
            <v>3384.212</v>
          </cell>
          <cell r="M273">
            <v>3454.5619999999999</v>
          </cell>
          <cell r="N273">
            <v>1.0207877047891798</v>
          </cell>
          <cell r="O273">
            <v>70.349999999999909</v>
          </cell>
        </row>
        <row r="274">
          <cell r="A274" t="str">
            <v>T313_5</v>
          </cell>
          <cell r="B274" t="str">
            <v xml:space="preserve"> odborní asistenti</v>
          </cell>
          <cell r="G274" t="str">
            <v xml:space="preserve"> odborní asistenti</v>
          </cell>
          <cell r="I274">
            <v>30306.175800000001</v>
          </cell>
          <cell r="J274">
            <v>31308.973399999999</v>
          </cell>
          <cell r="K274">
            <v>1.0330888861272955</v>
          </cell>
          <cell r="L274">
            <v>8914.2059999999965</v>
          </cell>
          <cell r="M274">
            <v>9046.3080000000009</v>
          </cell>
          <cell r="N274">
            <v>1.0148192671338316</v>
          </cell>
          <cell r="O274">
            <v>132.10200000000441</v>
          </cell>
        </row>
        <row r="275">
          <cell r="A275" t="str">
            <v>T313_6</v>
          </cell>
          <cell r="B275" t="str">
            <v xml:space="preserve"> asistenti</v>
          </cell>
          <cell r="G275" t="str">
            <v xml:space="preserve"> asistenti</v>
          </cell>
          <cell r="I275">
            <v>23842.501700000001</v>
          </cell>
          <cell r="J275">
            <v>24585.375499999998</v>
          </cell>
          <cell r="K275">
            <v>1.0311575441766665</v>
          </cell>
          <cell r="L275">
            <v>1652.7070000000003</v>
          </cell>
          <cell r="M275">
            <v>1660.2559999999996</v>
          </cell>
          <cell r="N275">
            <v>1.0045676577881011</v>
          </cell>
          <cell r="O275">
            <v>7.5489999999992961</v>
          </cell>
        </row>
        <row r="276">
          <cell r="A276" t="str">
            <v>T313_7</v>
          </cell>
          <cell r="B276" t="str">
            <v xml:space="preserve"> lektoři</v>
          </cell>
          <cell r="G276" t="str">
            <v xml:space="preserve"> lektoři</v>
          </cell>
          <cell r="I276">
            <v>24031.797200000001</v>
          </cell>
          <cell r="J276">
            <v>25160.6718</v>
          </cell>
          <cell r="K276">
            <v>1.0469742063236118</v>
          </cell>
          <cell r="L276">
            <v>591.67400000000009</v>
          </cell>
          <cell r="M276">
            <v>625.06399999999985</v>
          </cell>
          <cell r="N276">
            <v>1.0564331033643521</v>
          </cell>
          <cell r="O276">
            <v>33.389999999999759</v>
          </cell>
        </row>
        <row r="277">
          <cell r="A277" t="str">
            <v>T313_8</v>
          </cell>
          <cell r="B277" t="str">
            <v>Vědečtí pracovníci</v>
          </cell>
          <cell r="E277" t="str">
            <v>Vědečtí pracovníci</v>
          </cell>
          <cell r="I277">
            <v>29296.742600000001</v>
          </cell>
          <cell r="J277">
            <v>29420.720499999999</v>
          </cell>
          <cell r="K277">
            <v>1.0042317981112343</v>
          </cell>
          <cell r="L277">
            <v>1755.6290000000001</v>
          </cell>
          <cell r="M277">
            <v>1807.1990000000003</v>
          </cell>
          <cell r="N277">
            <v>1.0293740875777286</v>
          </cell>
          <cell r="O277">
            <v>51.570000000000164</v>
          </cell>
        </row>
        <row r="281">
          <cell r="I281" t="str">
            <v>3.2  PŘEPOČTENÉ POČTY ZAMĚSTNANCŮ A PLATY VE STÁTNÍ SPRÁVĚ, OSTATNÍCH OSS A JEDNOTLIVÝCH OPŘO (BEZ VAV ZE SR A BEZ ESF)</v>
          </cell>
        </row>
        <row r="282">
          <cell r="I282" t="str">
            <v>rok 2008</v>
          </cell>
          <cell r="M282" t="str">
            <v>rok 2009</v>
          </cell>
          <cell r="Q282" t="str">
            <v>Meziroční</v>
          </cell>
        </row>
        <row r="283">
          <cell r="I283" t="str">
            <v>průměrný
přepočtený
počet
zaměstnanců</v>
          </cell>
          <cell r="J283" t="str">
            <v>průměrný
měsíční
plat</v>
          </cell>
          <cell r="K283" t="str">
            <v>průměrný
měsíční
platový tarif</v>
          </cell>
          <cell r="L283" t="str">
            <v>podíl (z tarifu)
nenárokových
složek platu</v>
          </cell>
          <cell r="M283" t="str">
            <v>průměrný
přepočtený
počet
zaměstnanců</v>
          </cell>
          <cell r="N283" t="str">
            <v>průměrný
měsíční
plat</v>
          </cell>
          <cell r="O283" t="str">
            <v>průměrný
měsíční
platový tarif</v>
          </cell>
          <cell r="P283" t="str">
            <v>podíl (z tarifu)
nenárokových
složek platu</v>
          </cell>
          <cell r="Q283" t="str">
            <v>srovnání
průměrných
měsíčních
platů</v>
          </cell>
        </row>
        <row r="284">
          <cell r="A284" t="str">
            <v>T32_0</v>
          </cell>
          <cell r="B284" t="str">
            <v>Celkem</v>
          </cell>
          <cell r="D284" t="str">
            <v>Celkem</v>
          </cell>
          <cell r="I284">
            <v>1915.32</v>
          </cell>
          <cell r="J284">
            <v>24849.085899999998</v>
          </cell>
          <cell r="K284">
            <v>17461.140200000002</v>
          </cell>
          <cell r="L284">
            <v>0.23854300000000001</v>
          </cell>
          <cell r="M284">
            <v>1862.681</v>
          </cell>
          <cell r="N284">
            <v>28651.625400000001</v>
          </cell>
          <cell r="O284">
            <v>18631.340700000001</v>
          </cell>
          <cell r="P284">
            <v>0.33579799999999999</v>
          </cell>
          <cell r="Q284">
            <v>1.1044977937799871</v>
          </cell>
        </row>
        <row r="285">
          <cell r="A285" t="str">
            <v>T32_0a</v>
          </cell>
          <cell r="B285" t="str">
            <v xml:space="preserve">Státní správa celkem </v>
          </cell>
          <cell r="D285" t="str">
            <v xml:space="preserve">Státní správa celkem </v>
          </cell>
          <cell r="I285">
            <v>999.47</v>
          </cell>
          <cell r="J285">
            <v>29662.946899999999</v>
          </cell>
          <cell r="K285">
            <v>19329.967700000001</v>
          </cell>
          <cell r="L285">
            <v>0.31683700000000004</v>
          </cell>
          <cell r="M285">
            <v>979.37199999999996</v>
          </cell>
          <cell r="N285">
            <v>32337.175800000001</v>
          </cell>
          <cell r="O285">
            <v>20399.6571</v>
          </cell>
          <cell r="P285">
            <v>0.37841299999999994</v>
          </cell>
          <cell r="Q285">
            <v>1.0901538511670936</v>
          </cell>
        </row>
        <row r="286">
          <cell r="A286" t="str">
            <v>T32_1</v>
          </cell>
          <cell r="B286" t="str">
            <v xml:space="preserve">Česká školní inspekce </v>
          </cell>
          <cell r="E286" t="str">
            <v xml:space="preserve">Česká školní inspekce </v>
          </cell>
          <cell r="I286">
            <v>537.78300000000002</v>
          </cell>
          <cell r="J286">
            <v>26993.493299999998</v>
          </cell>
          <cell r="K286">
            <v>18881.447199999999</v>
          </cell>
          <cell r="L286">
            <v>0.217779</v>
          </cell>
          <cell r="M286">
            <v>528.13099999999997</v>
          </cell>
          <cell r="N286">
            <v>29062.9522</v>
          </cell>
          <cell r="O286">
            <v>20292.235700000001</v>
          </cell>
          <cell r="P286">
            <v>0.26794400000000002</v>
          </cell>
          <cell r="Q286">
            <v>1.0766651013635202</v>
          </cell>
        </row>
        <row r="287">
          <cell r="A287" t="str">
            <v>T32_2</v>
          </cell>
          <cell r="B287" t="str">
            <v xml:space="preserve">MŠMT </v>
          </cell>
          <cell r="E287" t="str">
            <v xml:space="preserve">MŠMT </v>
          </cell>
          <cell r="I287">
            <v>461.68700000000001</v>
          </cell>
          <cell r="J287">
            <v>32772.383999999998</v>
          </cell>
          <cell r="K287">
            <v>19852.414100000002</v>
          </cell>
          <cell r="L287">
            <v>0.42657899999999999</v>
          </cell>
          <cell r="M287">
            <v>451.24099999999999</v>
          </cell>
          <cell r="N287">
            <v>36169.316599999998</v>
          </cell>
          <cell r="O287">
            <v>20525.382799999999</v>
          </cell>
          <cell r="P287">
            <v>0.50623800000000008</v>
          </cell>
          <cell r="Q287">
            <v>1.1036522884633599</v>
          </cell>
        </row>
        <row r="288">
          <cell r="A288" t="str">
            <v>T32_3</v>
          </cell>
          <cell r="B288" t="str">
            <v xml:space="preserve"> Ostatní organizační složky státu celkem</v>
          </cell>
          <cell r="D288" t="str">
            <v xml:space="preserve"> Ostatní organizační složky státu celkem</v>
          </cell>
          <cell r="I288">
            <v>139.798</v>
          </cell>
          <cell r="J288">
            <v>24016.7605</v>
          </cell>
          <cell r="K288">
            <v>17371.936699999998</v>
          </cell>
          <cell r="L288">
            <v>0.23606000000000002</v>
          </cell>
          <cell r="M288">
            <v>107.621</v>
          </cell>
          <cell r="N288">
            <v>26857.870800000001</v>
          </cell>
          <cell r="O288">
            <v>19419.285400000001</v>
          </cell>
          <cell r="P288">
            <v>0.25340499999999999</v>
          </cell>
          <cell r="Q288">
            <v>1.1182969826426008</v>
          </cell>
        </row>
        <row r="289">
          <cell r="A289" t="str">
            <v>T32_3a</v>
          </cell>
          <cell r="B289" t="str">
            <v>VSC</v>
          </cell>
          <cell r="E289" t="str">
            <v>VSC</v>
          </cell>
          <cell r="I289">
            <v>92</v>
          </cell>
          <cell r="J289">
            <v>23750.884099999999</v>
          </cell>
          <cell r="K289">
            <v>18163.096000000001</v>
          </cell>
          <cell r="L289">
            <v>0.195102</v>
          </cell>
          <cell r="M289">
            <v>92</v>
          </cell>
          <cell r="N289">
            <v>26996.967400000001</v>
          </cell>
          <cell r="O289">
            <v>19989.4447</v>
          </cell>
          <cell r="P289">
            <v>0.22634000000000001</v>
          </cell>
          <cell r="Q289">
            <v>1.1366721039239125</v>
          </cell>
        </row>
        <row r="290">
          <cell r="A290" t="str">
            <v>T32_3b</v>
          </cell>
          <cell r="B290" t="str">
            <v>CZVV</v>
          </cell>
          <cell r="E290" t="str">
            <v>CZVV</v>
          </cell>
          <cell r="I290">
            <v>47.798000000000002</v>
          </cell>
          <cell r="J290">
            <v>24528.510600000001</v>
          </cell>
          <cell r="K290">
            <v>15849.1394</v>
          </cell>
          <cell r="L290">
            <v>0.32640500000000006</v>
          </cell>
          <cell r="M290">
            <v>15.621</v>
          </cell>
          <cell r="N290">
            <v>26038.660599999999</v>
          </cell>
          <cell r="O290">
            <v>16061.3277</v>
          </cell>
          <cell r="P290">
            <v>0.45178800000000002</v>
          </cell>
          <cell r="Q290">
            <v>1.0615671299667089</v>
          </cell>
        </row>
        <row r="291">
          <cell r="A291" t="str">
            <v>T32_4</v>
          </cell>
          <cell r="B291" t="str">
            <v>OPŘO – příspěvkové organizace celkem (včetně PgC)</v>
          </cell>
          <cell r="D291" t="str">
            <v>OPŘO – příspěvkové organizace celkem (včetně PgC)</v>
          </cell>
          <cell r="I291">
            <v>732.54300000000012</v>
          </cell>
          <cell r="J291">
            <v>21229.704300000001</v>
          </cell>
          <cell r="K291">
            <v>14708.748799999999</v>
          </cell>
          <cell r="L291">
            <v>0.24191600000000002</v>
          </cell>
          <cell r="M291">
            <v>775.6880000000001</v>
          </cell>
          <cell r="N291">
            <v>24247.1751</v>
          </cell>
          <cell r="O291">
            <v>16289.369500000001</v>
          </cell>
          <cell r="P291">
            <v>0.28204400000000002</v>
          </cell>
          <cell r="Q291">
            <v>1.1421343772555512</v>
          </cell>
        </row>
        <row r="292">
          <cell r="A292" t="str">
            <v>T32_5</v>
          </cell>
          <cell r="B292" t="str">
            <v>Pedagogické centrum Střední Čechy</v>
          </cell>
          <cell r="E292" t="str">
            <v>Pedagogické centrum Střední Čechy</v>
          </cell>
          <cell r="I292" t="str">
            <v xml:space="preserve">x </v>
          </cell>
          <cell r="J292" t="str">
            <v xml:space="preserve">x </v>
          </cell>
          <cell r="K292" t="str">
            <v xml:space="preserve">x </v>
          </cell>
          <cell r="L292" t="str">
            <v xml:space="preserve">x </v>
          </cell>
          <cell r="M292" t="str">
            <v xml:space="preserve">x </v>
          </cell>
          <cell r="N292" t="str">
            <v xml:space="preserve">x </v>
          </cell>
          <cell r="O292" t="str">
            <v xml:space="preserve">x </v>
          </cell>
          <cell r="P292" t="str">
            <v xml:space="preserve">x </v>
          </cell>
          <cell r="Q292" t="str">
            <v xml:space="preserve">x </v>
          </cell>
          <cell r="S292" t="str">
            <v>v proarchivu červeně svítící buňky (sl.C,D,E,F,G) před exportem svodky změnit na šedivé</v>
          </cell>
        </row>
        <row r="293">
          <cell r="A293" t="str">
            <v>T32_6</v>
          </cell>
          <cell r="B293" t="str">
            <v>Pedagogické centrum Brno</v>
          </cell>
          <cell r="E293" t="str">
            <v>Pedagogické centrum Brno</v>
          </cell>
          <cell r="I293" t="str">
            <v xml:space="preserve">x </v>
          </cell>
          <cell r="J293" t="str">
            <v xml:space="preserve">x </v>
          </cell>
          <cell r="K293" t="str">
            <v xml:space="preserve">x </v>
          </cell>
          <cell r="L293" t="str">
            <v xml:space="preserve">x </v>
          </cell>
          <cell r="M293" t="str">
            <v xml:space="preserve">x </v>
          </cell>
          <cell r="N293" t="str">
            <v xml:space="preserve">x </v>
          </cell>
          <cell r="O293" t="str">
            <v xml:space="preserve">x </v>
          </cell>
          <cell r="P293" t="str">
            <v xml:space="preserve">x </v>
          </cell>
          <cell r="Q293" t="str">
            <v xml:space="preserve">x </v>
          </cell>
          <cell r="S293" t="str">
            <v>např. svítí PC SC=odkaz na: =T32!E13</v>
          </cell>
        </row>
        <row r="294">
          <cell r="A294" t="str">
            <v>T32_7</v>
          </cell>
          <cell r="B294" t="str">
            <v>Pedagogické centrum Zlín</v>
          </cell>
          <cell r="E294" t="str">
            <v>Pedagogické centrum Zlín</v>
          </cell>
          <cell r="I294" t="str">
            <v xml:space="preserve">x </v>
          </cell>
          <cell r="J294" t="str">
            <v xml:space="preserve">x </v>
          </cell>
          <cell r="K294" t="str">
            <v xml:space="preserve">x </v>
          </cell>
          <cell r="L294" t="str">
            <v xml:space="preserve">x </v>
          </cell>
          <cell r="M294" t="str">
            <v xml:space="preserve">x </v>
          </cell>
          <cell r="N294" t="str">
            <v xml:space="preserve">x </v>
          </cell>
          <cell r="O294" t="str">
            <v xml:space="preserve">x </v>
          </cell>
          <cell r="P294" t="str">
            <v xml:space="preserve">x </v>
          </cell>
          <cell r="Q294" t="str">
            <v xml:space="preserve">x </v>
          </cell>
          <cell r="S294" t="str">
            <v>zkopírovat název PGC SC v listu T3.2, vložit jako hodnoty tam, kde je napsaná funkce v proarchivu tj. do bunky E13 v listu T3.2 (ne do jiné jinak svítí červeně proarchiv)</v>
          </cell>
        </row>
        <row r="295">
          <cell r="A295" t="str">
            <v>T32_8</v>
          </cell>
          <cell r="B295" t="str">
            <v>Pedagogické centrum Olomouc</v>
          </cell>
          <cell r="E295" t="str">
            <v>Pedagogické centrum Olomouc</v>
          </cell>
          <cell r="I295" t="str">
            <v xml:space="preserve">x </v>
          </cell>
          <cell r="J295" t="str">
            <v xml:space="preserve">x </v>
          </cell>
          <cell r="K295" t="str">
            <v xml:space="preserve">x </v>
          </cell>
          <cell r="L295" t="str">
            <v xml:space="preserve">x </v>
          </cell>
          <cell r="M295" t="str">
            <v xml:space="preserve">x </v>
          </cell>
          <cell r="N295" t="str">
            <v xml:space="preserve">x </v>
          </cell>
          <cell r="O295" t="str">
            <v xml:space="preserve">x </v>
          </cell>
          <cell r="P295" t="str">
            <v xml:space="preserve">x </v>
          </cell>
          <cell r="Q295" t="str">
            <v xml:space="preserve">x </v>
          </cell>
          <cell r="S295" t="str">
            <v>opr.10.3.09 LH</v>
          </cell>
        </row>
        <row r="296">
          <cell r="A296" t="str">
            <v>T32_9</v>
          </cell>
          <cell r="B296" t="str">
            <v>Pedagogické centrum Jihlava</v>
          </cell>
          <cell r="E296" t="str">
            <v>Pedagogické centrum Jihlava</v>
          </cell>
          <cell r="I296" t="str">
            <v xml:space="preserve">x </v>
          </cell>
          <cell r="J296" t="str">
            <v xml:space="preserve">x </v>
          </cell>
          <cell r="K296" t="str">
            <v xml:space="preserve">x </v>
          </cell>
          <cell r="L296" t="str">
            <v xml:space="preserve">x </v>
          </cell>
          <cell r="M296" t="str">
            <v xml:space="preserve">x </v>
          </cell>
          <cell r="N296" t="str">
            <v xml:space="preserve">x </v>
          </cell>
          <cell r="O296" t="str">
            <v xml:space="preserve">x </v>
          </cell>
          <cell r="P296" t="str">
            <v xml:space="preserve">x </v>
          </cell>
          <cell r="Q296" t="str">
            <v xml:space="preserve">x </v>
          </cell>
        </row>
        <row r="297">
          <cell r="A297" t="str">
            <v>T32_10</v>
          </cell>
          <cell r="B297" t="str">
            <v>Pedagogické centrum Pardubice</v>
          </cell>
          <cell r="E297" t="str">
            <v>Pedagogické centrum Pardubice</v>
          </cell>
          <cell r="I297" t="str">
            <v xml:space="preserve">x </v>
          </cell>
          <cell r="J297" t="str">
            <v xml:space="preserve">x </v>
          </cell>
          <cell r="K297" t="str">
            <v xml:space="preserve">x </v>
          </cell>
          <cell r="L297" t="str">
            <v xml:space="preserve">x </v>
          </cell>
          <cell r="M297" t="str">
            <v xml:space="preserve">x </v>
          </cell>
          <cell r="N297" t="str">
            <v xml:space="preserve">x </v>
          </cell>
          <cell r="O297" t="str">
            <v xml:space="preserve">x </v>
          </cell>
          <cell r="P297" t="str">
            <v xml:space="preserve">x </v>
          </cell>
          <cell r="Q297" t="str">
            <v xml:space="preserve">x </v>
          </cell>
        </row>
        <row r="298">
          <cell r="A298" t="str">
            <v>T32_11</v>
          </cell>
          <cell r="B298" t="str">
            <v>Pedagogické centrum Liberec</v>
          </cell>
          <cell r="E298" t="str">
            <v>Pedagogické centrum Liberec</v>
          </cell>
          <cell r="I298" t="str">
            <v xml:space="preserve">x </v>
          </cell>
          <cell r="J298" t="str">
            <v xml:space="preserve">x </v>
          </cell>
          <cell r="K298" t="str">
            <v xml:space="preserve">x </v>
          </cell>
          <cell r="L298" t="str">
            <v xml:space="preserve">x </v>
          </cell>
          <cell r="M298" t="str">
            <v xml:space="preserve">x </v>
          </cell>
          <cell r="N298" t="str">
            <v xml:space="preserve">x </v>
          </cell>
          <cell r="O298" t="str">
            <v xml:space="preserve">x </v>
          </cell>
          <cell r="P298" t="str">
            <v xml:space="preserve">x </v>
          </cell>
          <cell r="Q298" t="str">
            <v xml:space="preserve">x </v>
          </cell>
        </row>
        <row r="299">
          <cell r="A299" t="str">
            <v>T32_12</v>
          </cell>
          <cell r="B299" t="str">
            <v>Pedagogické centrum Karlovy Vary</v>
          </cell>
          <cell r="E299" t="str">
            <v>Pedagogické centrum Karlovy Vary</v>
          </cell>
          <cell r="I299" t="str">
            <v xml:space="preserve">x </v>
          </cell>
          <cell r="J299" t="str">
            <v xml:space="preserve">x </v>
          </cell>
          <cell r="K299" t="str">
            <v xml:space="preserve">x </v>
          </cell>
          <cell r="L299" t="str">
            <v xml:space="preserve">x </v>
          </cell>
          <cell r="M299" t="str">
            <v xml:space="preserve">x </v>
          </cell>
          <cell r="N299" t="str">
            <v xml:space="preserve">x </v>
          </cell>
          <cell r="O299" t="str">
            <v xml:space="preserve">x </v>
          </cell>
          <cell r="P299" t="str">
            <v xml:space="preserve">x </v>
          </cell>
          <cell r="Q299" t="str">
            <v xml:space="preserve">x </v>
          </cell>
        </row>
        <row r="300">
          <cell r="A300" t="str">
            <v>T32_13</v>
          </cell>
          <cell r="B300" t="str">
            <v xml:space="preserve">Národní institut pro další vzdělávání </v>
          </cell>
          <cell r="E300" t="str">
            <v xml:space="preserve">Národní institut pro další vzdělávání </v>
          </cell>
          <cell r="I300">
            <v>85.804000000000002</v>
          </cell>
          <cell r="J300">
            <v>21828.2248</v>
          </cell>
          <cell r="K300">
            <v>14877.768899999999</v>
          </cell>
          <cell r="L300">
            <v>0.247561</v>
          </cell>
          <cell r="M300">
            <v>83.463999999999999</v>
          </cell>
          <cell r="N300">
            <v>24293.964100000001</v>
          </cell>
          <cell r="O300">
            <v>17364.750100000001</v>
          </cell>
          <cell r="P300">
            <v>0.21462499999999998</v>
          </cell>
          <cell r="Q300">
            <v>1.1129610548998927</v>
          </cell>
        </row>
        <row r="301">
          <cell r="A301" t="str">
            <v>T32_14</v>
          </cell>
          <cell r="B301" t="str">
            <v>Pedagogické centrum České Budějovice</v>
          </cell>
          <cell r="E301" t="str">
            <v>Pedagogické centrum České Budějovice</v>
          </cell>
          <cell r="I301" t="str">
            <v xml:space="preserve">x </v>
          </cell>
          <cell r="J301" t="str">
            <v xml:space="preserve">x </v>
          </cell>
          <cell r="K301" t="str">
            <v xml:space="preserve">x </v>
          </cell>
          <cell r="L301" t="str">
            <v xml:space="preserve">x </v>
          </cell>
          <cell r="M301" t="str">
            <v xml:space="preserve">x </v>
          </cell>
          <cell r="N301" t="str">
            <v xml:space="preserve">x </v>
          </cell>
          <cell r="O301" t="str">
            <v xml:space="preserve">x </v>
          </cell>
          <cell r="P301" t="str">
            <v xml:space="preserve">x </v>
          </cell>
          <cell r="Q301" t="str">
            <v xml:space="preserve">x </v>
          </cell>
        </row>
        <row r="302">
          <cell r="A302" t="str">
            <v>T32_15</v>
          </cell>
          <cell r="B302" t="str">
            <v>Pedagogické centrum Plzeň</v>
          </cell>
          <cell r="E302" t="str">
            <v>Pedagogické centrum Plzeň</v>
          </cell>
          <cell r="I302" t="str">
            <v xml:space="preserve">x </v>
          </cell>
          <cell r="J302" t="str">
            <v xml:space="preserve">x </v>
          </cell>
          <cell r="K302" t="str">
            <v xml:space="preserve">x </v>
          </cell>
          <cell r="L302" t="str">
            <v xml:space="preserve">x </v>
          </cell>
          <cell r="M302" t="str">
            <v xml:space="preserve">x </v>
          </cell>
          <cell r="N302" t="str">
            <v xml:space="preserve">x </v>
          </cell>
          <cell r="O302" t="str">
            <v xml:space="preserve">x </v>
          </cell>
          <cell r="P302" t="str">
            <v xml:space="preserve">x </v>
          </cell>
          <cell r="Q302" t="str">
            <v xml:space="preserve">x </v>
          </cell>
        </row>
        <row r="303">
          <cell r="A303" t="str">
            <v>T32_16</v>
          </cell>
          <cell r="B303" t="str">
            <v>Pedagogické centrum Ústí nad Labem</v>
          </cell>
          <cell r="E303" t="str">
            <v>Pedagogické centrum Ústí nad Labem</v>
          </cell>
          <cell r="I303" t="str">
            <v xml:space="preserve">x </v>
          </cell>
          <cell r="J303" t="str">
            <v xml:space="preserve">x </v>
          </cell>
          <cell r="K303" t="str">
            <v xml:space="preserve">x </v>
          </cell>
          <cell r="L303" t="str">
            <v xml:space="preserve">x </v>
          </cell>
          <cell r="M303" t="str">
            <v xml:space="preserve">x </v>
          </cell>
          <cell r="N303" t="str">
            <v xml:space="preserve">x </v>
          </cell>
          <cell r="O303" t="str">
            <v xml:space="preserve">x </v>
          </cell>
          <cell r="P303" t="str">
            <v xml:space="preserve">x </v>
          </cell>
          <cell r="Q303" t="str">
            <v xml:space="preserve">x </v>
          </cell>
        </row>
        <row r="304">
          <cell r="A304" t="str">
            <v>T32_17</v>
          </cell>
          <cell r="B304" t="str">
            <v>Pedagogické centrum Hradec Králové</v>
          </cell>
          <cell r="E304" t="str">
            <v>Pedagogické centrum Hradec Králové</v>
          </cell>
          <cell r="I304" t="str">
            <v xml:space="preserve">x </v>
          </cell>
          <cell r="J304" t="str">
            <v xml:space="preserve">x </v>
          </cell>
          <cell r="K304" t="str">
            <v xml:space="preserve">x </v>
          </cell>
          <cell r="L304" t="str">
            <v xml:space="preserve">x </v>
          </cell>
          <cell r="M304" t="str">
            <v xml:space="preserve">x </v>
          </cell>
          <cell r="N304" t="str">
            <v xml:space="preserve">x </v>
          </cell>
          <cell r="O304" t="str">
            <v xml:space="preserve">x </v>
          </cell>
          <cell r="P304" t="str">
            <v xml:space="preserve">x </v>
          </cell>
          <cell r="Q304" t="str">
            <v xml:space="preserve">x </v>
          </cell>
        </row>
        <row r="305">
          <cell r="A305" t="str">
            <v>T32_18</v>
          </cell>
          <cell r="B305" t="str">
            <v>Pedagogické centrum Ostrava</v>
          </cell>
          <cell r="E305" t="str">
            <v>Pedagogické centrum Ostrava</v>
          </cell>
          <cell r="I305" t="str">
            <v xml:space="preserve">x </v>
          </cell>
          <cell r="J305" t="str">
            <v xml:space="preserve">x </v>
          </cell>
          <cell r="K305" t="str">
            <v xml:space="preserve">x </v>
          </cell>
          <cell r="L305" t="str">
            <v xml:space="preserve">x </v>
          </cell>
          <cell r="M305" t="str">
            <v xml:space="preserve">x </v>
          </cell>
          <cell r="N305" t="str">
            <v xml:space="preserve">x </v>
          </cell>
          <cell r="O305" t="str">
            <v xml:space="preserve">x </v>
          </cell>
          <cell r="P305" t="str">
            <v xml:space="preserve">x </v>
          </cell>
          <cell r="Q305" t="str">
            <v xml:space="preserve">x </v>
          </cell>
        </row>
        <row r="306">
          <cell r="A306" t="str">
            <v>T32_19</v>
          </cell>
          <cell r="B306" t="str">
            <v xml:space="preserve">Pedagogické centrum pro polské národnostní školství </v>
          </cell>
          <cell r="E306" t="str">
            <v xml:space="preserve">Pedagogické centrum pro polské národnostní školství </v>
          </cell>
          <cell r="I306">
            <v>5.6589999999999998</v>
          </cell>
          <cell r="J306">
            <v>21484.950199999999</v>
          </cell>
          <cell r="K306">
            <v>13356.040499999999</v>
          </cell>
          <cell r="L306">
            <v>0.35272700000000001</v>
          </cell>
          <cell r="M306">
            <v>5.601</v>
          </cell>
          <cell r="N306">
            <v>23314.289100000002</v>
          </cell>
          <cell r="O306">
            <v>15740.552299999999</v>
          </cell>
          <cell r="P306">
            <v>0.22776700000000002</v>
          </cell>
          <cell r="Q306">
            <v>1.0851451310322331</v>
          </cell>
        </row>
        <row r="307">
          <cell r="A307" t="str">
            <v>T32_20</v>
          </cell>
          <cell r="B307" t="str">
            <v xml:space="preserve">Národní institut dětí a mládeže MŠMT </v>
          </cell>
          <cell r="E307" t="str">
            <v xml:space="preserve">Národní institut dětí a mládeže MŠMT </v>
          </cell>
          <cell r="I307">
            <v>57.643999999999998</v>
          </cell>
          <cell r="J307">
            <v>20354.821499999998</v>
          </cell>
          <cell r="K307">
            <v>13232.5322</v>
          </cell>
          <cell r="L307">
            <v>0.274316</v>
          </cell>
          <cell r="M307">
            <v>49.295000000000002</v>
          </cell>
          <cell r="N307">
            <v>23082.124599999999</v>
          </cell>
          <cell r="O307">
            <v>15701.2019</v>
          </cell>
          <cell r="P307">
            <v>0.221662</v>
          </cell>
          <cell r="Q307">
            <v>1.1339880627300023</v>
          </cell>
        </row>
        <row r="308">
          <cell r="A308" t="str">
            <v>T32_21</v>
          </cell>
          <cell r="B308" t="str">
            <v>Institut zájmového vzdělávání MŠMT Hořovice</v>
          </cell>
          <cell r="E308" t="str">
            <v>Institut zájmového vzdělávání MŠMT Hořovice</v>
          </cell>
          <cell r="I308" t="str">
            <v xml:space="preserve">x </v>
          </cell>
          <cell r="J308" t="str">
            <v xml:space="preserve">x </v>
          </cell>
          <cell r="K308" t="str">
            <v xml:space="preserve">x </v>
          </cell>
          <cell r="L308" t="str">
            <v xml:space="preserve">x </v>
          </cell>
          <cell r="M308" t="str">
            <v xml:space="preserve">x </v>
          </cell>
          <cell r="N308" t="str">
            <v xml:space="preserve">x </v>
          </cell>
          <cell r="O308" t="str">
            <v xml:space="preserve">x </v>
          </cell>
          <cell r="P308" t="str">
            <v xml:space="preserve">x </v>
          </cell>
          <cell r="Q308" t="str">
            <v xml:space="preserve">x </v>
          </cell>
        </row>
        <row r="309">
          <cell r="A309" t="str">
            <v>T32_22</v>
          </cell>
          <cell r="B309" t="str">
            <v>Středisko vzdělávání, informací a služeb MŠMT Prachatice</v>
          </cell>
          <cell r="E309" t="str">
            <v>Středisko vzdělávání, informací a služeb MŠMT Prachatice</v>
          </cell>
          <cell r="I309" t="str">
            <v xml:space="preserve">x </v>
          </cell>
          <cell r="J309" t="str">
            <v xml:space="preserve">x </v>
          </cell>
          <cell r="K309" t="str">
            <v xml:space="preserve">x </v>
          </cell>
          <cell r="L309" t="str">
            <v xml:space="preserve">x </v>
          </cell>
          <cell r="M309" t="str">
            <v xml:space="preserve">x </v>
          </cell>
          <cell r="N309" t="str">
            <v xml:space="preserve">x </v>
          </cell>
          <cell r="O309" t="str">
            <v xml:space="preserve">x </v>
          </cell>
          <cell r="P309" t="str">
            <v xml:space="preserve">x </v>
          </cell>
          <cell r="Q309" t="str">
            <v xml:space="preserve">x </v>
          </cell>
        </row>
        <row r="310">
          <cell r="A310" t="str">
            <v>T32_23</v>
          </cell>
          <cell r="B310" t="str">
            <v>Antidopingový výbor ČR</v>
          </cell>
          <cell r="E310" t="str">
            <v>Antidopingový výbor ČR</v>
          </cell>
          <cell r="I310">
            <v>6.1</v>
          </cell>
          <cell r="J310">
            <v>32568.306</v>
          </cell>
          <cell r="K310">
            <v>18022.568299999999</v>
          </cell>
          <cell r="L310">
            <v>0.43396299999999999</v>
          </cell>
          <cell r="M310">
            <v>6</v>
          </cell>
          <cell r="N310">
            <v>34847.222199999997</v>
          </cell>
          <cell r="O310">
            <v>18187.708299999998</v>
          </cell>
          <cell r="P310">
            <v>0.51682600000000001</v>
          </cell>
          <cell r="Q310">
            <v>1.069973433681199</v>
          </cell>
        </row>
        <row r="311">
          <cell r="A311" t="str">
            <v>T32_24</v>
          </cell>
          <cell r="B311" t="str">
            <v>Vzdělávací a konferenční centrum Telč1)</v>
          </cell>
          <cell r="E311" t="str">
            <v>Vzdělávací a konferenční centrum Telč1)</v>
          </cell>
          <cell r="I311" t="str">
            <v xml:space="preserve">x </v>
          </cell>
          <cell r="J311" t="str">
            <v xml:space="preserve">x </v>
          </cell>
          <cell r="K311" t="str">
            <v xml:space="preserve">x </v>
          </cell>
          <cell r="L311" t="str">
            <v xml:space="preserve">x </v>
          </cell>
          <cell r="M311" t="str">
            <v xml:space="preserve">x </v>
          </cell>
          <cell r="N311" t="str">
            <v xml:space="preserve">x </v>
          </cell>
          <cell r="O311" t="str">
            <v xml:space="preserve">x </v>
          </cell>
          <cell r="P311" t="str">
            <v xml:space="preserve">x </v>
          </cell>
          <cell r="Q311" t="str">
            <v xml:space="preserve">x </v>
          </cell>
        </row>
        <row r="312">
          <cell r="A312" t="str">
            <v>T32_25</v>
          </cell>
          <cell r="B312" t="str">
            <v>Výzkumný ústav pedagogický v Praze</v>
          </cell>
          <cell r="E312" t="str">
            <v>Výzkumný ústav pedagogický v Praze</v>
          </cell>
          <cell r="I312">
            <v>49.66</v>
          </cell>
          <cell r="J312">
            <v>24110.618900000001</v>
          </cell>
          <cell r="K312">
            <v>17467.834599999998</v>
          </cell>
          <cell r="L312">
            <v>0.19014800000000001</v>
          </cell>
          <cell r="M312">
            <v>45.771000000000001</v>
          </cell>
          <cell r="N312">
            <v>27286.200099999998</v>
          </cell>
          <cell r="O312">
            <v>18102.701499999999</v>
          </cell>
          <cell r="P312">
            <v>0.285798</v>
          </cell>
          <cell r="Q312">
            <v>1.1317088214604063</v>
          </cell>
        </row>
        <row r="313">
          <cell r="A313" t="str">
            <v>T32_26</v>
          </cell>
          <cell r="B313" t="str">
            <v>Národní ústav odborného vzdělávání v Praze</v>
          </cell>
          <cell r="E313" t="str">
            <v>Národní ústav odborného vzdělávání v Praze</v>
          </cell>
          <cell r="I313">
            <v>86.49</v>
          </cell>
          <cell r="J313">
            <v>22403.360700000001</v>
          </cell>
          <cell r="K313">
            <v>16207.4113</v>
          </cell>
          <cell r="L313">
            <v>0.202627</v>
          </cell>
          <cell r="M313">
            <v>83.968999999999994</v>
          </cell>
          <cell r="N313">
            <v>25024.8485</v>
          </cell>
          <cell r="O313">
            <v>16878.498800000001</v>
          </cell>
          <cell r="P313">
            <v>0.29942200000000002</v>
          </cell>
          <cell r="Q313">
            <v>1.1170131497280227</v>
          </cell>
        </row>
        <row r="314">
          <cell r="A314" t="str">
            <v>T32_27</v>
          </cell>
          <cell r="B314" t="str">
            <v>Institut pedagogicko-psychologického poradenství ČR</v>
          </cell>
          <cell r="E314" t="str">
            <v>Institut pedagogicko-psychologického poradenství ČR</v>
          </cell>
          <cell r="I314">
            <v>19.797999999999998</v>
          </cell>
          <cell r="J314">
            <v>21007.8122</v>
          </cell>
          <cell r="K314">
            <v>15576.6281</v>
          </cell>
          <cell r="L314">
            <v>0.15557100000000001</v>
          </cell>
          <cell r="M314">
            <v>19.8</v>
          </cell>
          <cell r="N314">
            <v>23541.936000000002</v>
          </cell>
          <cell r="O314">
            <v>17489.4192</v>
          </cell>
          <cell r="P314">
            <v>0.162102</v>
          </cell>
          <cell r="Q314">
            <v>1.1206276872562675</v>
          </cell>
        </row>
        <row r="315">
          <cell r="A315" t="str">
            <v>T32_28</v>
          </cell>
          <cell r="B315" t="str">
            <v>Centrum pro studium vysokého školství Praha1)</v>
          </cell>
          <cell r="E315" t="str">
            <v>Centrum pro studium vysokého školství Praha1)</v>
          </cell>
          <cell r="I315" t="str">
            <v xml:space="preserve">x </v>
          </cell>
          <cell r="J315" t="str">
            <v xml:space="preserve">x </v>
          </cell>
          <cell r="K315" t="str">
            <v xml:space="preserve">x </v>
          </cell>
          <cell r="L315" t="str">
            <v xml:space="preserve">x </v>
          </cell>
          <cell r="M315" t="str">
            <v xml:space="preserve">x </v>
          </cell>
          <cell r="N315" t="str">
            <v xml:space="preserve">x </v>
          </cell>
          <cell r="O315" t="str">
            <v xml:space="preserve">x </v>
          </cell>
          <cell r="P315" t="str">
            <v xml:space="preserve">x </v>
          </cell>
          <cell r="Q315" t="str">
            <v xml:space="preserve">x </v>
          </cell>
        </row>
        <row r="316">
          <cell r="A316" t="str">
            <v>T32_29</v>
          </cell>
          <cell r="B316" t="str">
            <v xml:space="preserve">Pedagogické muzeum J. A. Komenského </v>
          </cell>
          <cell r="E316" t="str">
            <v xml:space="preserve">Pedagogické muzeum J. A. Komenského </v>
          </cell>
          <cell r="I316">
            <v>15.249000000000001</v>
          </cell>
          <cell r="J316">
            <v>21569.720399999998</v>
          </cell>
          <cell r="K316">
            <v>15561.971299999999</v>
          </cell>
          <cell r="L316">
            <v>0.189105</v>
          </cell>
          <cell r="M316">
            <v>15.28</v>
          </cell>
          <cell r="N316">
            <v>24836.3874</v>
          </cell>
          <cell r="O316">
            <v>17473.980100000001</v>
          </cell>
          <cell r="P316">
            <v>0.221523</v>
          </cell>
          <cell r="Q316">
            <v>1.1514468866272369</v>
          </cell>
        </row>
        <row r="317">
          <cell r="A317" t="str">
            <v>T32_30</v>
          </cell>
          <cell r="B317" t="str">
            <v>Státní technická knihovna</v>
          </cell>
          <cell r="E317" t="str">
            <v>Státní technická knihovna</v>
          </cell>
          <cell r="I317">
            <v>144.22</v>
          </cell>
          <cell r="J317">
            <v>19397.4483</v>
          </cell>
          <cell r="K317">
            <v>14693.232</v>
          </cell>
          <cell r="L317">
            <v>0.15116499999999999</v>
          </cell>
          <cell r="M317">
            <v>153.52500000000001</v>
          </cell>
          <cell r="N317">
            <v>21759.214</v>
          </cell>
          <cell r="O317">
            <v>14992.397000000001</v>
          </cell>
          <cell r="P317">
            <v>0.27680499999999997</v>
          </cell>
          <cell r="Q317">
            <v>1.1217565147473547</v>
          </cell>
        </row>
        <row r="318">
          <cell r="A318" t="str">
            <v>T32_31</v>
          </cell>
          <cell r="B318" t="str">
            <v>Učební středisko MŠMT ČR Podhradí</v>
          </cell>
          <cell r="E318" t="str">
            <v>Učební středisko MŠMT ČR Podhradí</v>
          </cell>
          <cell r="I318" t="str">
            <v xml:space="preserve">x </v>
          </cell>
          <cell r="J318" t="str">
            <v xml:space="preserve">x </v>
          </cell>
          <cell r="K318" t="str">
            <v xml:space="preserve">x </v>
          </cell>
          <cell r="L318" t="str">
            <v xml:space="preserve">x </v>
          </cell>
          <cell r="M318" t="str">
            <v xml:space="preserve">x </v>
          </cell>
          <cell r="N318" t="str">
            <v xml:space="preserve">x </v>
          </cell>
          <cell r="O318" t="str">
            <v xml:space="preserve">x </v>
          </cell>
          <cell r="P318" t="str">
            <v xml:space="preserve">x </v>
          </cell>
          <cell r="Q318" t="str">
            <v xml:space="preserve">x </v>
          </cell>
        </row>
        <row r="319">
          <cell r="A319" t="str">
            <v>T32_32</v>
          </cell>
          <cell r="B319" t="str">
            <v>Učební středisko Ministerstva školství</v>
          </cell>
          <cell r="E319" t="str">
            <v>Učební středisko Ministerstva školství</v>
          </cell>
          <cell r="I319">
            <v>4.3079999999999998</v>
          </cell>
          <cell r="J319">
            <v>17783.7163</v>
          </cell>
          <cell r="K319">
            <v>11611.807500000001</v>
          </cell>
          <cell r="L319">
            <v>0.13430500000000001</v>
          </cell>
          <cell r="M319">
            <v>9.6519999999999992</v>
          </cell>
          <cell r="N319">
            <v>18849.772099999998</v>
          </cell>
          <cell r="O319">
            <v>11814.08</v>
          </cell>
          <cell r="P319">
            <v>0.13496</v>
          </cell>
          <cell r="Q319">
            <v>1.0599456144045662</v>
          </cell>
        </row>
        <row r="320">
          <cell r="A320" t="str">
            <v>T32_33</v>
          </cell>
          <cell r="B320" t="str">
            <v xml:space="preserve">Dům zahraničních služeb </v>
          </cell>
          <cell r="E320" t="str">
            <v xml:space="preserve">Dům zahraničních služeb </v>
          </cell>
          <cell r="I320">
            <v>105.93</v>
          </cell>
          <cell r="J320">
            <v>19276.6198</v>
          </cell>
          <cell r="K320">
            <v>12343.786</v>
          </cell>
          <cell r="L320">
            <v>0.34297400000000006</v>
          </cell>
          <cell r="M320">
            <v>112.78</v>
          </cell>
          <cell r="N320">
            <v>22272.198100000001</v>
          </cell>
          <cell r="O320">
            <v>15454.192499999999</v>
          </cell>
          <cell r="P320">
            <v>0.19172999999999998</v>
          </cell>
          <cell r="Q320">
            <v>1.1553995633612071</v>
          </cell>
        </row>
        <row r="321">
          <cell r="A321" t="str">
            <v>T32_34</v>
          </cell>
          <cell r="B321" t="str">
            <v xml:space="preserve">Ústav pro informace ve vzdělávání </v>
          </cell>
          <cell r="E321" t="str">
            <v xml:space="preserve">Ústav pro informace ve vzdělávání </v>
          </cell>
          <cell r="I321">
            <v>151.68100000000001</v>
          </cell>
          <cell r="J321">
            <v>22344.426800000001</v>
          </cell>
          <cell r="K321">
            <v>14888.7616</v>
          </cell>
          <cell r="L321">
            <v>0.30536000000000002</v>
          </cell>
          <cell r="M321">
            <v>150.32</v>
          </cell>
          <cell r="N321">
            <v>25860.938900000001</v>
          </cell>
          <cell r="O321">
            <v>16824.781599999998</v>
          </cell>
          <cell r="P321">
            <v>0.36070399999999997</v>
          </cell>
          <cell r="Q321">
            <v>1.1573775926979697</v>
          </cell>
        </row>
        <row r="322">
          <cell r="A322" t="str">
            <v>T32_33a</v>
          </cell>
          <cell r="B322" t="str">
            <v>Centrum pro zjišťování výsledků vzdělávání1)</v>
          </cell>
          <cell r="E322" t="str">
            <v>Centrum pro zjišťování výsledků vzdělávání1)</v>
          </cell>
          <cell r="I322" t="str">
            <v xml:space="preserve">. </v>
          </cell>
          <cell r="J322" t="str">
            <v xml:space="preserve">. </v>
          </cell>
          <cell r="K322" t="str">
            <v xml:space="preserve">. </v>
          </cell>
          <cell r="L322" t="str">
            <v xml:space="preserve">. </v>
          </cell>
          <cell r="M322">
            <v>40.231000000000002</v>
          </cell>
          <cell r="N322">
            <v>29465.254799999999</v>
          </cell>
          <cell r="O322">
            <v>16602.9306</v>
          </cell>
          <cell r="P322">
            <v>0.49293500000000001</v>
          </cell>
          <cell r="Q322" t="str">
            <v xml:space="preserve">x </v>
          </cell>
          <cell r="S322" t="str">
            <v>chyběl posl.ř. UIV i čísla - doplněno 20.8.07 do proarchivu, doplnit v archivu aut.</v>
          </cell>
        </row>
        <row r="324">
          <cell r="Y324" t="str">
            <v>doplněny 2 nový sloupce od 1.-2.Q 07</v>
          </cell>
        </row>
        <row r="326">
          <cell r="I326" t="str">
            <v>3.3  ČLENĚNÍ PRŮMĚRNÉHO MĚSÍČNÍHO PLATU PODLE JEDNOTLIVÝCH SLOŽEK</v>
          </cell>
        </row>
        <row r="327">
          <cell r="I327" t="str">
            <v>Průměrný</v>
          </cell>
          <cell r="K327" t="str">
            <v>z toho (v měsíčním průměru)</v>
          </cell>
          <cell r="W327" t="str">
            <v>Podíl nenárokových</v>
          </cell>
          <cell r="Y327" t="str">
            <v>Průměrný</v>
          </cell>
        </row>
        <row r="328">
          <cell r="I328" t="str">
            <v>přepočtený</v>
          </cell>
          <cell r="J328" t="str">
            <v>Průměrný</v>
          </cell>
          <cell r="P328" t="str">
            <v>podíl dalších</v>
          </cell>
          <cell r="R328" t="str">
            <v>ostatní</v>
          </cell>
          <cell r="S328" t="str">
            <v>ostatní</v>
          </cell>
          <cell r="V328" t="str">
            <v>nenárokové</v>
          </cell>
          <cell r="W328" t="str">
            <v>složek platu na</v>
          </cell>
          <cell r="Y328" t="str">
            <v>přepočtený</v>
          </cell>
          <cell r="Z328" t="str">
            <v>Průměrný</v>
          </cell>
        </row>
        <row r="329">
          <cell r="I329" t="str">
            <v>počet
zaměst.</v>
          </cell>
          <cell r="J329" t="str">
            <v>měsíční
plat</v>
          </cell>
          <cell r="K329" t="str">
            <v>platové
tarify</v>
          </cell>
          <cell r="L329" t="str">
            <v>náhrady
platu</v>
          </cell>
          <cell r="M329" t="str">
            <v>příplatky
za vedení</v>
          </cell>
          <cell r="N329" t="str">
            <v>zvláštní
příplatky</v>
          </cell>
          <cell r="O329" t="str">
            <v>další
platy</v>
          </cell>
          <cell r="P329" t="str">
            <v>platů z prům
měs. platu</v>
          </cell>
          <cell r="Q329" t="str">
            <v>platy
za přesčas</v>
          </cell>
          <cell r="R329" t="str">
            <v>příplatky
a náhrady</v>
          </cell>
          <cell r="S329" t="str">
            <v>nárokové
složky</v>
          </cell>
          <cell r="T329" t="str">
            <v>osobní
příplatky</v>
          </cell>
          <cell r="U329" t="str">
            <v>odměny</v>
          </cell>
          <cell r="V329" t="str">
            <v>složky
platu</v>
          </cell>
          <cell r="W329" t="str">
            <v>průměr-
ném platu</v>
          </cell>
          <cell r="X329" t="str">
            <v>platovém
tarifu</v>
          </cell>
          <cell r="Y329" t="str">
            <v>počet
zaměstnanců (vč.ESF, vč.VaV)</v>
          </cell>
          <cell r="Z329" t="str">
            <v>měsíční
plat (vč.ESF, vč.VaV)</v>
          </cell>
        </row>
        <row r="330">
          <cell r="C330" t="e">
            <v>#REF!</v>
          </cell>
        </row>
        <row r="331">
          <cell r="A331" t="str">
            <v>T33_1</v>
          </cell>
          <cell r="B331" t="str">
            <v>Ostatní OSS (VSC, CZVV)</v>
          </cell>
          <cell r="D331" t="str">
            <v>Ostatní OSS (VSC, CZVV)</v>
          </cell>
          <cell r="I331">
            <v>107.621</v>
          </cell>
          <cell r="J331">
            <v>26857.870830661923</v>
          </cell>
          <cell r="K331">
            <v>19419.285424467966</v>
          </cell>
          <cell r="L331">
            <v>1557.2874562895099</v>
          </cell>
          <cell r="M331">
            <v>893.51907775124448</v>
          </cell>
          <cell r="N331">
            <v>21.131253813537015</v>
          </cell>
          <cell r="O331" t="str">
            <v xml:space="preserve"> x </v>
          </cell>
          <cell r="P331" t="str">
            <v xml:space="preserve">x </v>
          </cell>
          <cell r="Q331">
            <v>0</v>
          </cell>
          <cell r="R331">
            <v>45.705144287205407</v>
          </cell>
          <cell r="S331">
            <v>2517.6429321414967</v>
          </cell>
          <cell r="T331">
            <v>3341.3251131284787</v>
          </cell>
          <cell r="U331">
            <v>1579.6173609239831</v>
          </cell>
          <cell r="V331">
            <v>4920.9424740524619</v>
          </cell>
          <cell r="W331">
            <v>0.18322161518606064</v>
          </cell>
          <cell r="X331">
            <v>0.25340492023728944</v>
          </cell>
          <cell r="Y331">
            <v>111.25</v>
          </cell>
          <cell r="Z331">
            <v>26856.54</v>
          </cell>
        </row>
        <row r="332">
          <cell r="A332" t="str">
            <v>T33_2</v>
          </cell>
          <cell r="B332" t="str">
            <v>Ostatní přímo řízené org.– PO</v>
          </cell>
          <cell r="D332" t="str">
            <v>Ostatní přímo řízené org.– PO</v>
          </cell>
          <cell r="I332">
            <v>775.68799999999999</v>
          </cell>
          <cell r="J332">
            <v>24247.175088437616</v>
          </cell>
          <cell r="K332">
            <v>16289.369458682697</v>
          </cell>
          <cell r="L332">
            <v>2460.615286042841</v>
          </cell>
          <cell r="M332">
            <v>749.06684990185056</v>
          </cell>
          <cell r="N332">
            <v>13.787652595717176</v>
          </cell>
          <cell r="O332" t="str">
            <v xml:space="preserve"> x </v>
          </cell>
          <cell r="P332" t="str">
            <v xml:space="preserve">x </v>
          </cell>
          <cell r="Q332">
            <v>80.1703348081531</v>
          </cell>
          <cell r="R332">
            <v>59.85052409387967</v>
          </cell>
          <cell r="S332">
            <v>3363.490647442442</v>
          </cell>
          <cell r="T332">
            <v>2426.7071081843897</v>
          </cell>
          <cell r="U332">
            <v>2167.6078741280853</v>
          </cell>
          <cell r="V332">
            <v>4594.314982312475</v>
          </cell>
          <cell r="W332">
            <v>0.18947836049170513</v>
          </cell>
          <cell r="X332">
            <v>0.2820437582906915</v>
          </cell>
          <cell r="Y332">
            <v>921.47</v>
          </cell>
          <cell r="Z332">
            <v>25732.34</v>
          </cell>
        </row>
        <row r="333">
          <cell r="A333" t="str">
            <v>T33_3</v>
          </cell>
          <cell r="B333" t="str">
            <v>Státní správa (MŠMT, ČŠI)</v>
          </cell>
          <cell r="D333" t="str">
            <v>Státní správa (MŠMT, ČŠI)</v>
          </cell>
          <cell r="I333">
            <v>979.37199999999996</v>
          </cell>
          <cell r="J333">
            <v>32337.17584669904</v>
          </cell>
          <cell r="K333">
            <v>20399.6571272203</v>
          </cell>
          <cell r="L333">
            <v>3483.8151386807053</v>
          </cell>
          <cell r="M333">
            <v>611.3741765131125</v>
          </cell>
          <cell r="N333">
            <v>0</v>
          </cell>
          <cell r="O333" t="str">
            <v xml:space="preserve"> x </v>
          </cell>
          <cell r="P333" t="str">
            <v xml:space="preserve">x </v>
          </cell>
          <cell r="Q333">
            <v>55.92665504016859</v>
          </cell>
          <cell r="R333">
            <v>66.898396795769813</v>
          </cell>
          <cell r="S333">
            <v>4218.0143670297566</v>
          </cell>
          <cell r="T333">
            <v>3703.7579523749232</v>
          </cell>
          <cell r="U333">
            <v>4015.7464000740611</v>
          </cell>
          <cell r="V333">
            <v>7719.5043524489847</v>
          </cell>
          <cell r="W333">
            <v>0.23871918775606335</v>
          </cell>
          <cell r="X333">
            <v>0.3784134362801842</v>
          </cell>
          <cell r="Y333">
            <v>1159.33</v>
          </cell>
          <cell r="Z333">
            <v>33227.75</v>
          </cell>
        </row>
        <row r="334">
          <cell r="C334">
            <v>0</v>
          </cell>
        </row>
        <row r="335">
          <cell r="D335" t="str">
            <v>Ostatní OSS (VSC, CZVV)</v>
          </cell>
          <cell r="I335">
            <v>139.798</v>
          </cell>
          <cell r="J335">
            <v>24016.760492520159</v>
          </cell>
          <cell r="K335">
            <v>17371.936651454238</v>
          </cell>
          <cell r="L335">
            <v>1485.0343590990808</v>
          </cell>
          <cell r="M335">
            <v>998.66474007734973</v>
          </cell>
          <cell r="N335">
            <v>32.165457779558125</v>
          </cell>
          <cell r="O335" t="str">
            <v xml:space="preserve"> x </v>
          </cell>
          <cell r="P335" t="str">
            <v xml:space="preserve">x </v>
          </cell>
          <cell r="Q335">
            <v>0</v>
          </cell>
          <cell r="R335">
            <v>28.140602869855076</v>
          </cell>
          <cell r="S335">
            <v>2544.0051598258437</v>
          </cell>
          <cell r="T335">
            <v>3452.6513254839119</v>
          </cell>
          <cell r="U335">
            <v>648.16735575616235</v>
          </cell>
          <cell r="V335">
            <v>4100.8186812400745</v>
          </cell>
          <cell r="W335">
            <v>0.17074820238629784</v>
          </cell>
          <cell r="X335">
            <v>0.23605996058572934</v>
          </cell>
          <cell r="Y335">
            <v>161.863</v>
          </cell>
          <cell r="Z335">
            <v>24405.512999999999</v>
          </cell>
        </row>
        <row r="336">
          <cell r="D336" t="str">
            <v>Ostatní přímo řízené org.– PO</v>
          </cell>
          <cell r="I336">
            <v>732.54300000000001</v>
          </cell>
          <cell r="J336">
            <v>21229.704263094452</v>
          </cell>
          <cell r="K336">
            <v>14708.748837952171</v>
          </cell>
          <cell r="L336">
            <v>2260.5453422756977</v>
          </cell>
          <cell r="M336">
            <v>566.12660735729276</v>
          </cell>
          <cell r="N336">
            <v>5.4111726774628472</v>
          </cell>
          <cell r="O336" t="str">
            <v xml:space="preserve"> x </v>
          </cell>
          <cell r="P336" t="str">
            <v xml:space="preserve">x </v>
          </cell>
          <cell r="Q336">
            <v>76.908682038688028</v>
          </cell>
          <cell r="R336">
            <v>53.68729207705212</v>
          </cell>
          <cell r="S336">
            <v>2962.6790964261932</v>
          </cell>
          <cell r="T336">
            <v>2184.1939654054431</v>
          </cell>
          <cell r="U336">
            <v>1374.0823633106404</v>
          </cell>
          <cell r="V336">
            <v>3558.2763287160833</v>
          </cell>
          <cell r="W336">
            <v>0.1676083794959764</v>
          </cell>
          <cell r="X336">
            <v>0.24191563591968201</v>
          </cell>
          <cell r="Y336">
            <v>779.09100000000001</v>
          </cell>
          <cell r="Z336">
            <v>21982.767</v>
          </cell>
        </row>
        <row r="337">
          <cell r="D337" t="str">
            <v>Státní správa (MŠMT, ČŠI)</v>
          </cell>
          <cell r="I337">
            <v>999.47</v>
          </cell>
          <cell r="J337">
            <v>29662.946861836772</v>
          </cell>
          <cell r="K337">
            <v>19329.967716222931</v>
          </cell>
          <cell r="L337">
            <v>3562.1807891515832</v>
          </cell>
          <cell r="M337">
            <v>542.41864855039842</v>
          </cell>
          <cell r="N337">
            <v>0</v>
          </cell>
          <cell r="O337" t="str">
            <v xml:space="preserve"> x </v>
          </cell>
          <cell r="P337" t="str">
            <v xml:space="preserve">x </v>
          </cell>
          <cell r="Q337">
            <v>50.267558472657178</v>
          </cell>
          <cell r="R337">
            <v>53.65752181989788</v>
          </cell>
          <cell r="S337">
            <v>4208.5245179945368</v>
          </cell>
          <cell r="T337">
            <v>3165.9837213723276</v>
          </cell>
          <cell r="U337">
            <v>2958.4709062469774</v>
          </cell>
          <cell r="V337">
            <v>6124.454627619305</v>
          </cell>
          <cell r="W337">
            <v>0.20646817917807073</v>
          </cell>
          <cell r="X337">
            <v>0.31683729210159389</v>
          </cell>
          <cell r="Y337">
            <v>1056.1010000000001</v>
          </cell>
          <cell r="Z337">
            <v>30419.503000000001</v>
          </cell>
        </row>
        <row r="341">
          <cell r="I341" t="str">
            <v>4.3.1  DYNAMIKA RŮSTU NOMINÁLNÍCH MEZD/PLATŮ</v>
          </cell>
        </row>
        <row r="342">
          <cell r="I342" t="str">
            <v>rok 2006</v>
          </cell>
          <cell r="J342" t="str">
            <v>rok 2007</v>
          </cell>
          <cell r="K342" t="str">
            <v>rok 2008</v>
          </cell>
          <cell r="L342" t="str">
            <v>rok 2009</v>
          </cell>
          <cell r="M342" t="str">
            <v xml:space="preserve"> index za rok </v>
          </cell>
        </row>
        <row r="343">
          <cell r="M343" t="str">
            <v>2007/2006</v>
          </cell>
          <cell r="N343" t="str">
            <v>2008/2007</v>
          </cell>
          <cell r="O343" t="str">
            <v>2009/2008</v>
          </cell>
          <cell r="P343" t="str">
            <v>2009/2006</v>
          </cell>
        </row>
        <row r="344">
          <cell r="A344" t="str">
            <v>T431_1</v>
          </cell>
          <cell r="B344" t="str">
            <v>Česká republika celkem</v>
          </cell>
          <cell r="D344" t="str">
            <v>Česká republika celkem</v>
          </cell>
          <cell r="I344">
            <v>20844</v>
          </cell>
          <cell r="J344">
            <v>22384</v>
          </cell>
          <cell r="K344">
            <v>22691</v>
          </cell>
          <cell r="L344">
            <v>23598</v>
          </cell>
          <cell r="M344">
            <v>1.0738821723277683</v>
          </cell>
          <cell r="N344">
            <v>1.0137151536812008</v>
          </cell>
          <cell r="O344">
            <v>1.0399717949847957</v>
          </cell>
          <cell r="P344">
            <v>1.1321243523316062</v>
          </cell>
        </row>
        <row r="345">
          <cell r="A345" t="str">
            <v>T431_2</v>
          </cell>
          <cell r="B345" t="str">
            <v>nepodnikatelská sféra</v>
          </cell>
          <cell r="E345" t="str">
            <v>nepodnikatelská sféra</v>
          </cell>
          <cell r="I345">
            <v>20975</v>
          </cell>
          <cell r="J345">
            <v>22387</v>
          </cell>
          <cell r="K345">
            <v>23337</v>
          </cell>
          <cell r="L345">
            <v>24433</v>
          </cell>
          <cell r="M345">
            <v>1.0673182359952325</v>
          </cell>
          <cell r="N345">
            <v>1.0424353419395185</v>
          </cell>
          <cell r="O345">
            <v>1.0469640485066631</v>
          </cell>
          <cell r="P345">
            <v>1.1648629320619786</v>
          </cell>
        </row>
        <row r="346">
          <cell r="A346" t="str">
            <v>T431_3</v>
          </cell>
          <cell r="B346" t="str">
            <v>Zaměstnanci regionálního školství celkem</v>
          </cell>
          <cell r="D346" t="str">
            <v>Zaměstnanci regionálního školství celkem</v>
          </cell>
          <cell r="I346">
            <v>18817.876607481161</v>
          </cell>
          <cell r="J346">
            <v>19835.07597322189</v>
          </cell>
          <cell r="K346">
            <v>20490.1711</v>
          </cell>
          <cell r="L346">
            <v>21863.812999999998</v>
          </cell>
          <cell r="M346">
            <v>1.0540549492888234</v>
          </cell>
          <cell r="N346">
            <v>1.033027104492189</v>
          </cell>
          <cell r="O346">
            <v>1.0670390644029322</v>
          </cell>
          <cell r="P346">
            <v>1.1618639794517467</v>
          </cell>
        </row>
        <row r="347">
          <cell r="A347" t="str">
            <v>T431_4</v>
          </cell>
          <cell r="B347" t="str">
            <v>učitelé regionálního školství celkem1)</v>
          </cell>
          <cell r="F347" t="str">
            <v>učitelé regionálního školství celkem1)</v>
          </cell>
          <cell r="I347">
            <v>22582.345580448055</v>
          </cell>
          <cell r="J347">
            <v>23790.722324922768</v>
          </cell>
          <cell r="K347" t="str">
            <v xml:space="preserve">. </v>
          </cell>
          <cell r="L347" t="str">
            <v xml:space="preserve">. </v>
          </cell>
          <cell r="M347">
            <v>1.0535097977386785</v>
          </cell>
          <cell r="N347" t="str">
            <v xml:space="preserve">x </v>
          </cell>
          <cell r="O347" t="str">
            <v xml:space="preserve"> x </v>
          </cell>
          <cell r="P347" t="str">
            <v xml:space="preserve"> x </v>
          </cell>
        </row>
        <row r="348">
          <cell r="A348" t="str">
            <v>T431_5</v>
          </cell>
          <cell r="B348" t="str">
            <v xml:space="preserve"> učitelé základních škol (bez "speciálních")1)</v>
          </cell>
          <cell r="G348" t="str">
            <v xml:space="preserve"> učitelé základních škol (bez "speciálních")1)</v>
          </cell>
          <cell r="I348">
            <v>22923.426142154774</v>
          </cell>
          <cell r="J348">
            <v>24089.92534510262</v>
          </cell>
          <cell r="K348" t="str">
            <v xml:space="preserve">. </v>
          </cell>
          <cell r="L348" t="str">
            <v xml:space="preserve">. </v>
          </cell>
          <cell r="M348">
            <v>1.0508867738929621</v>
          </cell>
          <cell r="N348" t="str">
            <v xml:space="preserve">x </v>
          </cell>
          <cell r="O348" t="str">
            <v xml:space="preserve"> x </v>
          </cell>
          <cell r="P348" t="str">
            <v xml:space="preserve"> x </v>
          </cell>
        </row>
        <row r="349">
          <cell r="A349" t="str">
            <v>T431_6</v>
          </cell>
          <cell r="B349" t="str">
            <v xml:space="preserve"> učitelé SŠ (gymnázia, sport. školy, SOŠ a konzerv., SOU, SPV, VOŠ, bez "speciálních")1)</v>
          </cell>
          <cell r="G349" t="str">
            <v xml:space="preserve"> učitelé SŠ (gymnázia, sport. školy, SOŠ a konzerv., SOU, SPV, VOŠ, bez "speciálních")1)</v>
          </cell>
          <cell r="I349">
            <v>24342.981346988548</v>
          </cell>
          <cell r="J349">
            <v>25823.591229799556</v>
          </cell>
          <cell r="K349" t="str">
            <v xml:space="preserve">. </v>
          </cell>
          <cell r="L349" t="str">
            <v xml:space="preserve">. </v>
          </cell>
          <cell r="M349">
            <v>1.0608228656016356</v>
          </cell>
          <cell r="N349" t="str">
            <v xml:space="preserve">x </v>
          </cell>
          <cell r="O349" t="str">
            <v xml:space="preserve"> x </v>
          </cell>
          <cell r="P349" t="str">
            <v xml:space="preserve"> x </v>
          </cell>
        </row>
        <row r="350">
          <cell r="A350" t="str">
            <v>T431_7</v>
          </cell>
          <cell r="B350" t="str">
            <v>Zaměstnanci veřejných vysokých škol celkem
(včetně kolejí, menz, VŠZS a VŠLS, VaV z kap. 333)</v>
          </cell>
          <cell r="D350" t="str">
            <v>Zaměstnanci veřejných vysokých škol celkem
(včetně kolejí, menz, VŠZS a VŠLS, VaV z kap. 333)</v>
          </cell>
          <cell r="I350">
            <v>25901.784090196168</v>
          </cell>
          <cell r="J350">
            <v>28100.023206164129</v>
          </cell>
          <cell r="K350">
            <v>29344.4136</v>
          </cell>
          <cell r="L350">
            <v>30486.915400000002</v>
          </cell>
          <cell r="M350">
            <v>1.0848682510947187</v>
          </cell>
          <cell r="N350">
            <v>1.0442843190806652</v>
          </cell>
          <cell r="O350">
            <v>1.0389342181300225</v>
          </cell>
          <cell r="P350">
            <v>1.1770199031015516</v>
          </cell>
        </row>
        <row r="351">
          <cell r="A351" t="str">
            <v>T431_8</v>
          </cell>
          <cell r="B351" t="str">
            <v>z toho akademičtí pracovníci celkem u vysokých škol</v>
          </cell>
          <cell r="D351" t="str">
            <v>z toho akademičtí pracovníci celkem u vysokých škol</v>
          </cell>
          <cell r="H351">
            <v>0</v>
          </cell>
          <cell r="I351">
            <v>32052.854606998393</v>
          </cell>
          <cell r="J351">
            <v>34469.09338521785</v>
          </cell>
          <cell r="K351">
            <v>35528.859199999999</v>
          </cell>
          <cell r="L351">
            <v>36889.087699999996</v>
          </cell>
          <cell r="M351">
            <v>1.0753829513110478</v>
          </cell>
          <cell r="N351">
            <v>1.0307453927766093</v>
          </cell>
          <cell r="O351">
            <v>1.0382851724099262</v>
          </cell>
          <cell r="P351">
            <v>1.1508830696142009</v>
          </cell>
        </row>
        <row r="354">
          <cell r="I354" t="str">
            <v>2.3.2.B  PEDAGOGIČTÍ PRACOVNÍCI Z ESF</v>
          </cell>
        </row>
        <row r="355">
          <cell r="I355" t="str">
            <v>průměrný měsíční plat (bez OPPP)</v>
          </cell>
          <cell r="L355" t="str">
            <v>průměrný přepočtený počet</v>
          </cell>
        </row>
        <row r="356">
          <cell r="I356" t="str">
            <v>rok 2008</v>
          </cell>
          <cell r="J356" t="str">
            <v>rok 2009</v>
          </cell>
          <cell r="K356" t="str">
            <v>index</v>
          </cell>
          <cell r="L356" t="str">
            <v>rok 2008</v>
          </cell>
          <cell r="M356" t="str">
            <v>rok 2009</v>
          </cell>
          <cell r="N356" t="str">
            <v>index</v>
          </cell>
          <cell r="O356" t="str">
            <v>rozdíl</v>
          </cell>
        </row>
        <row r="357">
          <cell r="A357" t="str">
            <v>T232B_1</v>
          </cell>
          <cell r="B357" t="str">
            <v>Regionální školství celkem</v>
          </cell>
          <cell r="D357" t="str">
            <v>Regionální školství celkem</v>
          </cell>
          <cell r="I357">
            <v>8000.6034</v>
          </cell>
          <cell r="J357">
            <v>22078.661700000001</v>
          </cell>
          <cell r="K357">
            <v>2.7596245678169726</v>
          </cell>
          <cell r="L357">
            <v>124.43800000000003</v>
          </cell>
          <cell r="M357">
            <v>61.756000000000007</v>
          </cell>
          <cell r="N357">
            <v>0.49627927160513663</v>
          </cell>
          <cell r="O357">
            <v>-62.682000000000023</v>
          </cell>
        </row>
        <row r="358">
          <cell r="A358" t="str">
            <v>T232B_2</v>
          </cell>
          <cell r="B358" t="str">
            <v xml:space="preserve"> mateřské školy</v>
          </cell>
          <cell r="E358" t="str">
            <v xml:space="preserve"> mateřské školy</v>
          </cell>
          <cell r="I358">
            <v>21415.221600000001</v>
          </cell>
          <cell r="J358" t="str">
            <v xml:space="preserve">x </v>
          </cell>
          <cell r="K358" t="str">
            <v xml:space="preserve">x </v>
          </cell>
          <cell r="L358">
            <v>0.17299999999999999</v>
          </cell>
          <cell r="M358">
            <v>0</v>
          </cell>
          <cell r="N358" t="str">
            <v xml:space="preserve">x </v>
          </cell>
          <cell r="O358">
            <v>-0.17299999999999999</v>
          </cell>
        </row>
        <row r="359">
          <cell r="A359" t="str">
            <v>T232B_3</v>
          </cell>
          <cell r="B359" t="str">
            <v xml:space="preserve"> základní školy</v>
          </cell>
          <cell r="E359" t="str">
            <v xml:space="preserve"> základní školy</v>
          </cell>
          <cell r="I359" t="str">
            <v xml:space="preserve"> . </v>
          </cell>
          <cell r="J359">
            <v>21829.794399999999</v>
          </cell>
          <cell r="K359" t="str">
            <v xml:space="preserve"> x </v>
          </cell>
          <cell r="L359">
            <v>73.545999999999992</v>
          </cell>
          <cell r="M359">
            <v>20.085999999999999</v>
          </cell>
          <cell r="N359">
            <v>0.27310798683816934</v>
          </cell>
          <cell r="O359">
            <v>-53.46</v>
          </cell>
        </row>
        <row r="360">
          <cell r="A360" t="str">
            <v>T232B_4</v>
          </cell>
          <cell r="B360" t="str">
            <v xml:space="preserve"> speciální školy celkem</v>
          </cell>
          <cell r="E360" t="str">
            <v xml:space="preserve"> speciální školy celkem</v>
          </cell>
          <cell r="I360">
            <v>10889.633099999999</v>
          </cell>
          <cell r="J360">
            <v>17296.524000000001</v>
          </cell>
          <cell r="K360">
            <v>1.588347728630086</v>
          </cell>
          <cell r="L360">
            <v>12.355</v>
          </cell>
          <cell r="M360">
            <v>20.004000000000005</v>
          </cell>
          <cell r="N360">
            <v>1.6191015783083775</v>
          </cell>
          <cell r="O360">
            <v>7.6490000000000045</v>
          </cell>
        </row>
        <row r="361">
          <cell r="A361" t="str">
            <v>T232B_5</v>
          </cell>
          <cell r="B361" t="str">
            <v xml:space="preserve"> všeobecné vzdělávání na SŠ</v>
          </cell>
          <cell r="E361" t="str">
            <v xml:space="preserve"> všeobecné vzdělávání na SŠ</v>
          </cell>
          <cell r="I361">
            <v>18385.793699999998</v>
          </cell>
          <cell r="J361">
            <v>30304.458299999998</v>
          </cell>
          <cell r="K361">
            <v>1.6482540158165704</v>
          </cell>
          <cell r="L361">
            <v>18.927</v>
          </cell>
          <cell r="M361">
            <v>8.202</v>
          </cell>
          <cell r="N361">
            <v>0.4333491837058171</v>
          </cell>
          <cell r="O361">
            <v>-10.725</v>
          </cell>
        </row>
        <row r="362">
          <cell r="A362" t="str">
            <v>T232B_6</v>
          </cell>
          <cell r="B362" t="str">
            <v xml:space="preserve"> odborné vzdělávání na SŠ</v>
          </cell>
          <cell r="E362" t="str">
            <v xml:space="preserve"> odborné vzdělávání na SŠ</v>
          </cell>
          <cell r="I362">
            <v>33231.341399999998</v>
          </cell>
          <cell r="J362">
            <v>27864.407500000001</v>
          </cell>
          <cell r="K362">
            <v>0.83849782542934015</v>
          </cell>
          <cell r="L362">
            <v>1.9830000000000001</v>
          </cell>
          <cell r="M362">
            <v>5.5110000000000001</v>
          </cell>
          <cell r="N362">
            <v>2.7791225416036309</v>
          </cell>
          <cell r="O362">
            <v>3.528</v>
          </cell>
        </row>
        <row r="363">
          <cell r="A363" t="str">
            <v>T232B_8</v>
          </cell>
          <cell r="B363" t="str">
            <v xml:space="preserve"> vyšší odborné školy</v>
          </cell>
          <cell r="E363" t="str">
            <v xml:space="preserve"> vyšší odborné školy</v>
          </cell>
          <cell r="I363">
            <v>24369.4853</v>
          </cell>
          <cell r="J363" t="str">
            <v xml:space="preserve">x </v>
          </cell>
          <cell r="K363" t="str">
            <v xml:space="preserve">x </v>
          </cell>
          <cell r="L363">
            <v>0.13600000000000001</v>
          </cell>
          <cell r="M363">
            <v>0</v>
          </cell>
          <cell r="N363" t="str">
            <v xml:space="preserve">x </v>
          </cell>
          <cell r="O363">
            <v>-0.13600000000000001</v>
          </cell>
        </row>
        <row r="364">
          <cell r="A364" t="str">
            <v>T232B_9</v>
          </cell>
          <cell r="B364" t="str">
            <v xml:space="preserve"> konzervatoře</v>
          </cell>
          <cell r="E364" t="str">
            <v xml:space="preserve"> konzervatoře</v>
          </cell>
          <cell r="I364" t="str">
            <v xml:space="preserve">x </v>
          </cell>
          <cell r="J364" t="str">
            <v xml:space="preserve">x </v>
          </cell>
          <cell r="K364" t="str">
            <v xml:space="preserve">x </v>
          </cell>
          <cell r="L364">
            <v>0</v>
          </cell>
          <cell r="M364">
            <v>0</v>
          </cell>
          <cell r="N364" t="str">
            <v xml:space="preserve">x </v>
          </cell>
          <cell r="O364">
            <v>0</v>
          </cell>
        </row>
        <row r="367">
          <cell r="I367" t="str">
            <v>2.3.3.B  NEPEDAGOGIČTÍ PRACOVNÍCI Z ESF</v>
          </cell>
        </row>
        <row r="368">
          <cell r="I368" t="str">
            <v>průměrný měsíční plat (bez OPPP)</v>
          </cell>
          <cell r="L368" t="str">
            <v>průměrný přepočtený počet</v>
          </cell>
        </row>
        <row r="369">
          <cell r="I369" t="str">
            <v>rok 2008</v>
          </cell>
          <cell r="J369" t="str">
            <v>rok 2009</v>
          </cell>
          <cell r="K369" t="str">
            <v>index</v>
          </cell>
          <cell r="L369" t="str">
            <v>rok 2008</v>
          </cell>
          <cell r="M369" t="str">
            <v>rok 2009</v>
          </cell>
          <cell r="N369" t="str">
            <v>index</v>
          </cell>
          <cell r="O369" t="str">
            <v>rozdíl</v>
          </cell>
        </row>
        <row r="370">
          <cell r="A370" t="str">
            <v>T233B_1</v>
          </cell>
          <cell r="B370" t="str">
            <v>Regionální školství celkem</v>
          </cell>
          <cell r="D370" t="str">
            <v>Regionální školství celkem</v>
          </cell>
          <cell r="I370">
            <v>16663.4696</v>
          </cell>
          <cell r="J370">
            <v>24444.0023</v>
          </cell>
          <cell r="K370">
            <v>1.4669215287553319</v>
          </cell>
          <cell r="L370">
            <v>21.4</v>
          </cell>
          <cell r="M370">
            <v>70.305000000000007</v>
          </cell>
          <cell r="N370">
            <v>3.2852803738317764</v>
          </cell>
          <cell r="O370">
            <v>48.905000000000001</v>
          </cell>
        </row>
        <row r="371">
          <cell r="A371" t="str">
            <v>T233B_2</v>
          </cell>
          <cell r="B371" t="str">
            <v xml:space="preserve"> mateřské školy</v>
          </cell>
          <cell r="E371" t="str">
            <v xml:space="preserve"> mateřské školy</v>
          </cell>
          <cell r="I371">
            <v>26804.8246</v>
          </cell>
          <cell r="J371" t="str">
            <v xml:space="preserve">x </v>
          </cell>
          <cell r="K371" t="str">
            <v xml:space="preserve">x </v>
          </cell>
          <cell r="L371">
            <v>3.7999999999999999E-2</v>
          </cell>
          <cell r="M371">
            <v>0</v>
          </cell>
          <cell r="N371" t="str">
            <v xml:space="preserve">x </v>
          </cell>
          <cell r="O371">
            <v>-3.7999999999999999E-2</v>
          </cell>
        </row>
        <row r="372">
          <cell r="A372" t="str">
            <v>T233B_3</v>
          </cell>
          <cell r="B372" t="str">
            <v xml:space="preserve"> základní školy</v>
          </cell>
          <cell r="E372" t="str">
            <v xml:space="preserve"> základní školy</v>
          </cell>
          <cell r="I372">
            <v>15637.64</v>
          </cell>
          <cell r="J372">
            <v>20528.024700000002</v>
          </cell>
          <cell r="K372">
            <v>1.3127316334178305</v>
          </cell>
          <cell r="L372">
            <v>4.226</v>
          </cell>
          <cell r="M372">
            <v>24.406999999999996</v>
          </cell>
          <cell r="N372">
            <v>5.7754377662091807</v>
          </cell>
          <cell r="O372">
            <v>20.180999999999997</v>
          </cell>
        </row>
        <row r="373">
          <cell r="A373" t="str">
            <v>T233B_4</v>
          </cell>
          <cell r="B373" t="str">
            <v xml:space="preserve"> speciální školy celkem</v>
          </cell>
          <cell r="E373" t="str">
            <v xml:space="preserve"> speciální školy celkem</v>
          </cell>
          <cell r="I373">
            <v>15434.4532</v>
          </cell>
          <cell r="J373">
            <v>25496.4094</v>
          </cell>
          <cell r="K373">
            <v>1.6519153007636189</v>
          </cell>
          <cell r="L373">
            <v>1.7710000000000001</v>
          </cell>
          <cell r="M373">
            <v>6.7769999999999992</v>
          </cell>
          <cell r="N373">
            <v>3.826651609260304</v>
          </cell>
          <cell r="O373">
            <v>5.0059999999999993</v>
          </cell>
        </row>
        <row r="374">
          <cell r="A374" t="str">
            <v>T233B_5</v>
          </cell>
          <cell r="B374" t="str">
            <v xml:space="preserve"> všeobecné vzdělávání na SŠ</v>
          </cell>
          <cell r="E374" t="str">
            <v xml:space="preserve"> všeobecné vzdělávání na SŠ</v>
          </cell>
          <cell r="I374">
            <v>16179.3629</v>
          </cell>
          <cell r="J374">
            <v>25222.580600000001</v>
          </cell>
          <cell r="K374">
            <v>1.5589353397839911</v>
          </cell>
          <cell r="L374">
            <v>1.8049999999999999</v>
          </cell>
          <cell r="M374">
            <v>3.875</v>
          </cell>
          <cell r="N374">
            <v>2.1468144044321331</v>
          </cell>
          <cell r="O374">
            <v>2.0699999999999998</v>
          </cell>
        </row>
        <row r="375">
          <cell r="A375" t="str">
            <v>T233B_6</v>
          </cell>
          <cell r="B375" t="str">
            <v xml:space="preserve"> odborné vzdělávání na SŠ</v>
          </cell>
          <cell r="E375" t="str">
            <v xml:space="preserve"> odborné vzdělávání na SŠ</v>
          </cell>
          <cell r="I375">
            <v>23086.183000000001</v>
          </cell>
          <cell r="J375">
            <v>26853.741699999999</v>
          </cell>
          <cell r="K375">
            <v>1.1631953926727514</v>
          </cell>
          <cell r="L375">
            <v>4.2110000000000003</v>
          </cell>
          <cell r="M375">
            <v>27.455999999999996</v>
          </cell>
          <cell r="N375">
            <v>6.5200664925195904</v>
          </cell>
          <cell r="O375">
            <v>23.245000000000001</v>
          </cell>
        </row>
        <row r="376">
          <cell r="A376" t="str">
            <v>T233B_8</v>
          </cell>
          <cell r="B376" t="str">
            <v xml:space="preserve"> vyšší odborné školy</v>
          </cell>
          <cell r="E376" t="str">
            <v xml:space="preserve"> vyšší odborné školy</v>
          </cell>
          <cell r="I376" t="str">
            <v xml:space="preserve">x </v>
          </cell>
          <cell r="J376" t="str">
            <v xml:space="preserve">x </v>
          </cell>
          <cell r="K376" t="str">
            <v xml:space="preserve">x </v>
          </cell>
          <cell r="L376">
            <v>0</v>
          </cell>
          <cell r="M376">
            <v>0</v>
          </cell>
          <cell r="N376" t="str">
            <v xml:space="preserve">x </v>
          </cell>
          <cell r="O376">
            <v>0</v>
          </cell>
        </row>
        <row r="377">
          <cell r="A377" t="str">
            <v>T233B_9</v>
          </cell>
          <cell r="B377" t="str">
            <v xml:space="preserve"> konzervatoře</v>
          </cell>
          <cell r="E377" t="str">
            <v xml:space="preserve"> konzervatoře</v>
          </cell>
          <cell r="I377" t="str">
            <v xml:space="preserve">x </v>
          </cell>
          <cell r="J377" t="str">
            <v xml:space="preserve">x </v>
          </cell>
          <cell r="K377" t="str">
            <v xml:space="preserve">x </v>
          </cell>
          <cell r="L377">
            <v>0</v>
          </cell>
          <cell r="M377">
            <v>0</v>
          </cell>
          <cell r="N377" t="str">
            <v xml:space="preserve">x </v>
          </cell>
          <cell r="O377">
            <v>0</v>
          </cell>
        </row>
        <row r="380">
          <cell r="I380" t="str">
            <v>2.3.7.A  OSTATNÍ PEDAGOGOVÉ</v>
          </cell>
        </row>
        <row r="381">
          <cell r="I381" t="str">
            <v>průměrný měsíční plat (bez OPPP)</v>
          </cell>
          <cell r="L381" t="str">
            <v>průměrný přepočtený počet</v>
          </cell>
        </row>
        <row r="382">
          <cell r="I382" t="str">
            <v>rok 2008</v>
          </cell>
          <cell r="J382" t="str">
            <v>rok 2009</v>
          </cell>
          <cell r="K382" t="str">
            <v>index</v>
          </cell>
          <cell r="L382" t="str">
            <v>rok 2008</v>
          </cell>
          <cell r="M382" t="str">
            <v>rok 2009</v>
          </cell>
          <cell r="N382" t="str">
            <v>index</v>
          </cell>
          <cell r="O382" t="str">
            <v>rozdíl</v>
          </cell>
        </row>
        <row r="383">
          <cell r="A383" t="str">
            <v>T237A_1</v>
          </cell>
          <cell r="B383" t="str">
            <v>Regionální školství celkem</v>
          </cell>
          <cell r="D383" t="str">
            <v>Regionální školství celkem</v>
          </cell>
          <cell r="I383">
            <v>19184.643899999999</v>
          </cell>
          <cell r="J383">
            <v>20234.335500000001</v>
          </cell>
          <cell r="K383">
            <v>1.0547151985448113</v>
          </cell>
          <cell r="L383">
            <v>5671.3589999999967</v>
          </cell>
          <cell r="M383">
            <v>5922.7629999999963</v>
          </cell>
          <cell r="N383">
            <v>1.0443287049894037</v>
          </cell>
          <cell r="O383">
            <v>251.40399999999954</v>
          </cell>
        </row>
        <row r="384">
          <cell r="A384" t="str">
            <v>T237A_2</v>
          </cell>
          <cell r="B384" t="str">
            <v xml:space="preserve"> mateřské školy</v>
          </cell>
          <cell r="E384" t="str">
            <v xml:space="preserve"> mateřské školy</v>
          </cell>
          <cell r="I384">
            <v>13174.5929</v>
          </cell>
          <cell r="J384">
            <v>14292.5219</v>
          </cell>
          <cell r="K384">
            <v>1.0848549179838414</v>
          </cell>
          <cell r="L384">
            <v>178.80599999999993</v>
          </cell>
          <cell r="M384">
            <v>216.79599999999988</v>
          </cell>
          <cell r="N384">
            <v>1.2124649060993478</v>
          </cell>
          <cell r="O384">
            <v>37.99</v>
          </cell>
        </row>
        <row r="385">
          <cell r="A385" t="str">
            <v>T237A_3</v>
          </cell>
          <cell r="B385" t="str">
            <v xml:space="preserve"> základní školy</v>
          </cell>
          <cell r="E385" t="str">
            <v xml:space="preserve"> základní školy</v>
          </cell>
          <cell r="I385">
            <v>14364.1024</v>
          </cell>
          <cell r="J385">
            <v>15620.067499999999</v>
          </cell>
          <cell r="K385">
            <v>1.0874377712595533</v>
          </cell>
          <cell r="L385">
            <v>984.09299999999928</v>
          </cell>
          <cell r="M385">
            <v>1080.04</v>
          </cell>
          <cell r="N385">
            <v>1.0974978990806772</v>
          </cell>
          <cell r="O385">
            <v>95.947000000000685</v>
          </cell>
        </row>
        <row r="386">
          <cell r="A386" t="str">
            <v>T237A_4</v>
          </cell>
          <cell r="B386" t="str">
            <v xml:space="preserve"> speciální školy celkem</v>
          </cell>
          <cell r="E386" t="str">
            <v xml:space="preserve"> speciální školy celkem</v>
          </cell>
          <cell r="I386">
            <v>17455.1142</v>
          </cell>
          <cell r="J386">
            <v>18713.538100000002</v>
          </cell>
          <cell r="K386">
            <v>1.0720948534384267</v>
          </cell>
          <cell r="L386">
            <v>1233.7209999999998</v>
          </cell>
          <cell r="M386">
            <v>1342.0959999999995</v>
          </cell>
          <cell r="N386">
            <v>1.0878440101124969</v>
          </cell>
          <cell r="O386">
            <v>108.375</v>
          </cell>
        </row>
        <row r="387">
          <cell r="A387" t="str">
            <v>T237A_5</v>
          </cell>
          <cell r="B387" t="str">
            <v xml:space="preserve"> všeobecné vzdělávání na SŠ</v>
          </cell>
          <cell r="E387" t="str">
            <v xml:space="preserve"> všeobecné vzdělávání na SŠ</v>
          </cell>
          <cell r="I387">
            <v>22339.4797</v>
          </cell>
          <cell r="J387">
            <v>22806.972000000002</v>
          </cell>
          <cell r="K387">
            <v>1.0209267317895503</v>
          </cell>
          <cell r="L387">
            <v>134.45600000000005</v>
          </cell>
          <cell r="M387">
            <v>127.197</v>
          </cell>
          <cell r="N387">
            <v>0.94601207830070777</v>
          </cell>
          <cell r="O387">
            <v>-7.259000000000043</v>
          </cell>
        </row>
        <row r="388">
          <cell r="A388" t="str">
            <v>T237A_6</v>
          </cell>
          <cell r="B388" t="str">
            <v xml:space="preserve"> odborné vzdělávání na SŠ</v>
          </cell>
          <cell r="E388" t="str">
            <v xml:space="preserve"> odborné vzdělávání na SŠ</v>
          </cell>
          <cell r="I388">
            <v>17063.035100000001</v>
          </cell>
          <cell r="J388">
            <v>17917.521199999999</v>
          </cell>
          <cell r="K388">
            <v>1.0500782009174909</v>
          </cell>
          <cell r="L388">
            <v>25.113000000000003</v>
          </cell>
          <cell r="M388">
            <v>42.715000000000003</v>
          </cell>
          <cell r="N388">
            <v>1.7009118783100385</v>
          </cell>
          <cell r="O388">
            <v>17.602</v>
          </cell>
        </row>
        <row r="389">
          <cell r="A389" t="str">
            <v>T237A_8</v>
          </cell>
          <cell r="B389" t="str">
            <v xml:space="preserve"> vyšší odborné školy</v>
          </cell>
          <cell r="E389" t="str">
            <v xml:space="preserve"> vyšší odborné školy</v>
          </cell>
          <cell r="I389">
            <v>21149.937000000002</v>
          </cell>
          <cell r="J389">
            <v>18094.412</v>
          </cell>
          <cell r="K389">
            <v>0.85553030252525097</v>
          </cell>
          <cell r="L389">
            <v>2.645</v>
          </cell>
          <cell r="M389">
            <v>2.5649999999999999</v>
          </cell>
          <cell r="N389">
            <v>0.96975425330812848</v>
          </cell>
          <cell r="O389">
            <v>-8.0000000000000071E-2</v>
          </cell>
        </row>
        <row r="390">
          <cell r="A390" t="str">
            <v>T237A_9</v>
          </cell>
          <cell r="B390" t="str">
            <v xml:space="preserve"> konzervatoře</v>
          </cell>
          <cell r="E390" t="str">
            <v xml:space="preserve"> konzervatoře</v>
          </cell>
          <cell r="I390">
            <v>12775.179400000001</v>
          </cell>
          <cell r="J390">
            <v>14375</v>
          </cell>
          <cell r="K390">
            <v>1.1252288167475752</v>
          </cell>
          <cell r="L390">
            <v>1.208</v>
          </cell>
          <cell r="M390">
            <v>1.29</v>
          </cell>
          <cell r="N390">
            <v>1.0678807947019868</v>
          </cell>
          <cell r="O390">
            <v>8.2000000000000073E-2</v>
          </cell>
        </row>
        <row r="393">
          <cell r="I393" t="str">
            <v>2.4.7  OSTATNÍ PEDAGOGOVÉ</v>
          </cell>
        </row>
        <row r="394">
          <cell r="I394" t="str">
            <v>průměrná měsíční mzda (bez OON)</v>
          </cell>
          <cell r="L394" t="str">
            <v>průměrný přepočtený počet</v>
          </cell>
        </row>
        <row r="395">
          <cell r="I395" t="str">
            <v>rok 2008</v>
          </cell>
          <cell r="J395" t="str">
            <v>rok 2009</v>
          </cell>
          <cell r="K395" t="str">
            <v>index</v>
          </cell>
          <cell r="L395" t="str">
            <v>rok 2008</v>
          </cell>
          <cell r="M395" t="str">
            <v>rok 2009</v>
          </cell>
          <cell r="N395" t="str">
            <v>index</v>
          </cell>
          <cell r="O395" t="str">
            <v>rozdíl</v>
          </cell>
        </row>
        <row r="396">
          <cell r="A396" t="str">
            <v>T247_1</v>
          </cell>
          <cell r="B396" t="str">
            <v>Regionální školství celkem</v>
          </cell>
          <cell r="D396" t="str">
            <v>Regionální školství celkem</v>
          </cell>
          <cell r="I396">
            <v>17356.096699999998</v>
          </cell>
          <cell r="J396">
            <v>17709.966100000001</v>
          </cell>
          <cell r="K396">
            <v>1.0203887663290101</v>
          </cell>
          <cell r="L396">
            <v>286.31900000000007</v>
          </cell>
          <cell r="M396">
            <v>356.44800000000015</v>
          </cell>
          <cell r="N396">
            <v>1.2449330990957641</v>
          </cell>
          <cell r="O396">
            <v>70.129000000000076</v>
          </cell>
        </row>
        <row r="397">
          <cell r="A397" t="str">
            <v>T247_2</v>
          </cell>
          <cell r="B397" t="str">
            <v xml:space="preserve"> mateřské školy</v>
          </cell>
          <cell r="C397" t="str">
            <v>z toho</v>
          </cell>
          <cell r="E397" t="str">
            <v xml:space="preserve"> mateřské školy</v>
          </cell>
          <cell r="I397">
            <v>11581.4522</v>
          </cell>
          <cell r="J397">
            <v>12873.700500000001</v>
          </cell>
          <cell r="K397">
            <v>1.1115791247664089</v>
          </cell>
          <cell r="L397">
            <v>10.233000000000001</v>
          </cell>
          <cell r="M397">
            <v>13.435</v>
          </cell>
          <cell r="N397">
            <v>1.3129092152838855</v>
          </cell>
          <cell r="O397">
            <v>3.202</v>
          </cell>
        </row>
        <row r="398">
          <cell r="A398" t="str">
            <v>T247_3</v>
          </cell>
          <cell r="B398" t="str">
            <v xml:space="preserve"> základní školy</v>
          </cell>
          <cell r="E398" t="str">
            <v xml:space="preserve"> základní školy</v>
          </cell>
          <cell r="I398">
            <v>14924.409600000001</v>
          </cell>
          <cell r="J398">
            <v>15754.0895</v>
          </cell>
          <cell r="K398">
            <v>1.0555921421508023</v>
          </cell>
          <cell r="L398">
            <v>39.691999999999993</v>
          </cell>
          <cell r="M398">
            <v>50.902999999999984</v>
          </cell>
          <cell r="N398">
            <v>1.2824498639524335</v>
          </cell>
          <cell r="O398">
            <v>11.210999999999991</v>
          </cell>
        </row>
        <row r="399">
          <cell r="A399" t="str">
            <v>T247_4</v>
          </cell>
          <cell r="B399" t="str">
            <v xml:space="preserve"> speciální školy celkem</v>
          </cell>
          <cell r="E399" t="str">
            <v xml:space="preserve"> speciální školy celkem</v>
          </cell>
          <cell r="I399">
            <v>16049.688399999999</v>
          </cell>
          <cell r="J399">
            <v>16305.2605</v>
          </cell>
          <cell r="K399">
            <v>1.0159238044771013</v>
          </cell>
          <cell r="L399">
            <v>122.44799999999999</v>
          </cell>
          <cell r="M399">
            <v>153.17300000000003</v>
          </cell>
          <cell r="N399">
            <v>1.2509228407160593</v>
          </cell>
          <cell r="O399">
            <v>30.725000000000001</v>
          </cell>
        </row>
        <row r="400">
          <cell r="A400" t="str">
            <v>T247_5</v>
          </cell>
          <cell r="B400" t="str">
            <v xml:space="preserve"> všeobecné vzdělávání na SŠ</v>
          </cell>
          <cell r="E400" t="str">
            <v xml:space="preserve"> všeobecné vzdělávání na SŠ</v>
          </cell>
          <cell r="I400">
            <v>19444.629700000001</v>
          </cell>
          <cell r="J400">
            <v>18283.9025</v>
          </cell>
          <cell r="K400">
            <v>0.94030602701577803</v>
          </cell>
          <cell r="L400">
            <v>17.246000000000002</v>
          </cell>
          <cell r="M400">
            <v>22.518000000000001</v>
          </cell>
          <cell r="N400">
            <v>1.3056940739881711</v>
          </cell>
          <cell r="O400">
            <v>5.2719999999999985</v>
          </cell>
        </row>
        <row r="401">
          <cell r="A401" t="str">
            <v>T247_6</v>
          </cell>
          <cell r="B401" t="str">
            <v xml:space="preserve"> odborné vzdělávání na SŠ</v>
          </cell>
          <cell r="E401" t="str">
            <v xml:space="preserve"> odborné vzdělávání na SŠ</v>
          </cell>
          <cell r="I401">
            <v>19651.0926</v>
          </cell>
          <cell r="J401">
            <v>19333.8436</v>
          </cell>
          <cell r="K401">
            <v>0.98385591038332398</v>
          </cell>
          <cell r="L401">
            <v>12.478</v>
          </cell>
          <cell r="M401">
            <v>20.087</v>
          </cell>
          <cell r="N401">
            <v>1.609793236095528</v>
          </cell>
          <cell r="O401">
            <v>7.609</v>
          </cell>
        </row>
        <row r="402">
          <cell r="A402" t="str">
            <v>T247_8</v>
          </cell>
          <cell r="B402" t="str">
            <v xml:space="preserve"> vyšší odborné školy</v>
          </cell>
          <cell r="E402" t="str">
            <v xml:space="preserve"> vyšší odborné školy</v>
          </cell>
          <cell r="I402" t="str">
            <v xml:space="preserve">x </v>
          </cell>
          <cell r="J402" t="str">
            <v xml:space="preserve">x </v>
          </cell>
          <cell r="K402" t="str">
            <v xml:space="preserve">x </v>
          </cell>
          <cell r="L402">
            <v>0</v>
          </cell>
          <cell r="M402">
            <v>0</v>
          </cell>
          <cell r="N402" t="str">
            <v xml:space="preserve">x </v>
          </cell>
          <cell r="O402">
            <v>0</v>
          </cell>
        </row>
        <row r="403">
          <cell r="A403" t="str">
            <v>T247_9</v>
          </cell>
          <cell r="B403" t="str">
            <v xml:space="preserve"> konzervatoře</v>
          </cell>
          <cell r="E403" t="str">
            <v xml:space="preserve"> konzervatoře</v>
          </cell>
          <cell r="I403">
            <v>13646.8611</v>
          </cell>
          <cell r="J403" t="str">
            <v xml:space="preserve">x </v>
          </cell>
          <cell r="K403" t="str">
            <v xml:space="preserve">x </v>
          </cell>
          <cell r="L403">
            <v>3</v>
          </cell>
          <cell r="M403">
            <v>0</v>
          </cell>
          <cell r="N403" t="str">
            <v xml:space="preserve">x </v>
          </cell>
          <cell r="O403">
            <v>-3</v>
          </cell>
        </row>
        <row r="406">
          <cell r="I406" t="str">
            <v>2.3.1.E  ZAMĚSTNANCI CELKEM</v>
          </cell>
          <cell r="Q406" t="str">
            <v>nové tabulky E-čkové (ESF) od 1.-2.Q 07 doplněny 20.8.07 do proarchivu, doplnit do archivu aut.</v>
          </cell>
        </row>
        <row r="407">
          <cell r="I407" t="str">
            <v>průměrný měsíční plat (bez OPPP)</v>
          </cell>
          <cell r="L407" t="str">
            <v>průměrný přepočtený počet</v>
          </cell>
        </row>
        <row r="408">
          <cell r="I408" t="str">
            <v>rok 2008</v>
          </cell>
          <cell r="J408" t="str">
            <v>rok 2009</v>
          </cell>
          <cell r="K408" t="str">
            <v>index</v>
          </cell>
          <cell r="L408" t="str">
            <v>rok 2008</v>
          </cell>
          <cell r="M408" t="str">
            <v>rok 2009</v>
          </cell>
          <cell r="N408" t="str">
            <v>index</v>
          </cell>
          <cell r="O408" t="str">
            <v>rozdíl</v>
          </cell>
        </row>
        <row r="409">
          <cell r="A409" t="str">
            <v>T231E_1</v>
          </cell>
          <cell r="B409" t="str">
            <v>Regionální školství celkem</v>
          </cell>
          <cell r="D409" t="str">
            <v>Regionální školství celkem</v>
          </cell>
          <cell r="I409">
            <v>20482.539700000001</v>
          </cell>
          <cell r="J409">
            <v>21864.724999999999</v>
          </cell>
          <cell r="K409">
            <v>1.0674811483460713</v>
          </cell>
          <cell r="L409">
            <v>214386.80300000199</v>
          </cell>
          <cell r="M409">
            <v>213458.96199999956</v>
          </cell>
          <cell r="N409">
            <v>0.995672117000586</v>
          </cell>
          <cell r="O409">
            <v>-927.84100000243052</v>
          </cell>
        </row>
        <row r="410">
          <cell r="A410" t="str">
            <v>T231E_2</v>
          </cell>
          <cell r="B410" t="str">
            <v xml:space="preserve"> mateřské školy</v>
          </cell>
          <cell r="E410" t="str">
            <v xml:space="preserve"> mateřské školy</v>
          </cell>
          <cell r="I410">
            <v>17560.922900000001</v>
          </cell>
          <cell r="J410">
            <v>18836.913199999999</v>
          </cell>
          <cell r="K410">
            <v>1.0726607768433398</v>
          </cell>
          <cell r="L410">
            <v>29694.456000000002</v>
          </cell>
          <cell r="M410">
            <v>30654.11599999998</v>
          </cell>
          <cell r="N410">
            <v>1.032317817170989</v>
          </cell>
          <cell r="O410">
            <v>959.65999999997803</v>
          </cell>
        </row>
        <row r="411">
          <cell r="A411" t="str">
            <v>T231E_3</v>
          </cell>
          <cell r="B411" t="str">
            <v xml:space="preserve"> základní školy</v>
          </cell>
          <cell r="E411" t="str">
            <v xml:space="preserve"> základní školy</v>
          </cell>
          <cell r="I411">
            <v>22022.766599999999</v>
          </cell>
          <cell r="J411">
            <v>23598.1767</v>
          </cell>
          <cell r="K411">
            <v>1.0715355217904368</v>
          </cell>
          <cell r="L411">
            <v>69736.172999999908</v>
          </cell>
          <cell r="M411">
            <v>68422.68100000007</v>
          </cell>
          <cell r="N411">
            <v>0.98116483965932799</v>
          </cell>
          <cell r="O411">
            <v>-1313.4919999998383</v>
          </cell>
        </row>
        <row r="412">
          <cell r="A412" t="str">
            <v>T231E_4</v>
          </cell>
          <cell r="B412" t="str">
            <v xml:space="preserve"> speciální školy celkem</v>
          </cell>
          <cell r="E412" t="str">
            <v xml:space="preserve"> speciální školy celkem</v>
          </cell>
          <cell r="I412">
            <v>22656.006600000001</v>
          </cell>
          <cell r="J412">
            <v>24227.439200000001</v>
          </cell>
          <cell r="K412">
            <v>1.0693605288762584</v>
          </cell>
          <cell r="L412">
            <v>13364.38699999999</v>
          </cell>
          <cell r="M412">
            <v>12981.994999999983</v>
          </cell>
          <cell r="N412">
            <v>0.97138723983374564</v>
          </cell>
          <cell r="O412">
            <v>-382.3920000000071</v>
          </cell>
        </row>
        <row r="413">
          <cell r="A413" t="str">
            <v>T231E_5</v>
          </cell>
          <cell r="B413" t="str">
            <v xml:space="preserve"> všeobecné vzdělávání na SŠ</v>
          </cell>
          <cell r="E413" t="str">
            <v xml:space="preserve"> všeobecné vzdělávání na SŠ</v>
          </cell>
          <cell r="I413">
            <v>24053.537400000001</v>
          </cell>
          <cell r="J413">
            <v>25363.692999999999</v>
          </cell>
          <cell r="K413">
            <v>1.0544683128395076</v>
          </cell>
          <cell r="L413">
            <v>11763.261000000006</v>
          </cell>
          <cell r="M413">
            <v>11812.89</v>
          </cell>
          <cell r="N413">
            <v>1.0042189831544155</v>
          </cell>
          <cell r="O413">
            <v>49.628999999993539</v>
          </cell>
        </row>
        <row r="414">
          <cell r="A414" t="str">
            <v>T231E_6</v>
          </cell>
          <cell r="B414" t="str">
            <v xml:space="preserve"> odborné vzdělávání na SŠ</v>
          </cell>
          <cell r="E414" t="str">
            <v xml:space="preserve"> odborné vzdělávání na SŠ</v>
          </cell>
          <cell r="I414">
            <v>23907.7392</v>
          </cell>
          <cell r="J414">
            <v>24297.1819</v>
          </cell>
          <cell r="K414">
            <v>1.0162893988738173</v>
          </cell>
          <cell r="L414">
            <v>18516.210999999988</v>
          </cell>
          <cell r="M414">
            <v>36073.64699999999</v>
          </cell>
          <cell r="N414">
            <v>1.9482196978636728</v>
          </cell>
          <cell r="O414">
            <v>17557.436000000002</v>
          </cell>
        </row>
        <row r="415">
          <cell r="A415" t="str">
            <v>T231E_8</v>
          </cell>
          <cell r="B415" t="str">
            <v xml:space="preserve"> vyšší odborné školy</v>
          </cell>
          <cell r="E415" t="str">
            <v xml:space="preserve"> vyšší odborné školy</v>
          </cell>
          <cell r="I415">
            <v>24684.179499999998</v>
          </cell>
          <cell r="J415">
            <v>25969.9035</v>
          </cell>
          <cell r="K415">
            <v>1.0520869652564309</v>
          </cell>
          <cell r="L415">
            <v>1352.2460000000001</v>
          </cell>
          <cell r="M415">
            <v>1317.4409999999991</v>
          </cell>
          <cell r="N415">
            <v>0.97426134002245079</v>
          </cell>
          <cell r="O415">
            <v>-34.805000000000973</v>
          </cell>
        </row>
        <row r="416">
          <cell r="A416" t="str">
            <v>T231E_9</v>
          </cell>
          <cell r="B416" t="str">
            <v xml:space="preserve"> konzervatoře</v>
          </cell>
          <cell r="E416" t="str">
            <v xml:space="preserve"> konzervatoře</v>
          </cell>
          <cell r="I416">
            <v>24320.6515</v>
          </cell>
          <cell r="J416">
            <v>25469.3567</v>
          </cell>
          <cell r="K416">
            <v>1.0472316788059728</v>
          </cell>
          <cell r="L416">
            <v>987.66799999999989</v>
          </cell>
          <cell r="M416">
            <v>987.101</v>
          </cell>
          <cell r="N416">
            <v>0.99942592045100187</v>
          </cell>
          <cell r="O416">
            <v>-0.56699999999989359</v>
          </cell>
        </row>
        <row r="419">
          <cell r="I419" t="str">
            <v>2.3.2.E  PEDAGOGIČTÍ PRACOVNÍCI</v>
          </cell>
        </row>
        <row r="420">
          <cell r="I420" t="str">
            <v>průměrný měsíční plat (bez OPPP)</v>
          </cell>
          <cell r="L420" t="str">
            <v>průměrný přepočtený počet</v>
          </cell>
        </row>
        <row r="421">
          <cell r="I421" t="str">
            <v>rok 2008</v>
          </cell>
          <cell r="J421" t="str">
            <v>rok 2009</v>
          </cell>
          <cell r="K421" t="str">
            <v>index</v>
          </cell>
          <cell r="L421" t="str">
            <v>rok 2008</v>
          </cell>
          <cell r="M421" t="str">
            <v>rok 2009</v>
          </cell>
          <cell r="N421" t="str">
            <v>index</v>
          </cell>
          <cell r="O421" t="str">
            <v>rozdíl</v>
          </cell>
        </row>
        <row r="422">
          <cell r="A422" t="str">
            <v>T232E_1</v>
          </cell>
          <cell r="B422" t="str">
            <v>Regionální školství celkem</v>
          </cell>
          <cell r="D422" t="str">
            <v>Regionální školství celkem</v>
          </cell>
          <cell r="I422">
            <v>23792.179899999999</v>
          </cell>
          <cell r="J422">
            <v>25069.266</v>
          </cell>
          <cell r="K422">
            <v>1.0536767166929499</v>
          </cell>
          <cell r="L422">
            <v>149126.75700000019</v>
          </cell>
          <cell r="M422">
            <v>148627.7220000003</v>
          </cell>
          <cell r="N422">
            <v>0.99665361863934399</v>
          </cell>
          <cell r="O422">
            <v>-499.03499999988708</v>
          </cell>
        </row>
        <row r="423">
          <cell r="A423" t="str">
            <v>T232E_2</v>
          </cell>
          <cell r="B423" t="str">
            <v xml:space="preserve"> mateřské školy</v>
          </cell>
          <cell r="E423" t="str">
            <v xml:space="preserve"> mateřské školy</v>
          </cell>
          <cell r="I423">
            <v>19759.251400000001</v>
          </cell>
          <cell r="J423">
            <v>20928.215700000001</v>
          </cell>
          <cell r="K423">
            <v>1.0591603536154208</v>
          </cell>
          <cell r="L423">
            <v>22351.425999999978</v>
          </cell>
          <cell r="M423">
            <v>23159.597999999987</v>
          </cell>
          <cell r="N423">
            <v>1.0361575140664407</v>
          </cell>
          <cell r="O423">
            <v>808.17200000000958</v>
          </cell>
        </row>
        <row r="424">
          <cell r="A424" t="str">
            <v>T232E_3</v>
          </cell>
          <cell r="B424" t="str">
            <v xml:space="preserve"> základní školy</v>
          </cell>
          <cell r="E424" t="str">
            <v xml:space="preserve"> základní školy</v>
          </cell>
          <cell r="I424">
            <v>24790.5713</v>
          </cell>
          <cell r="J424">
            <v>26343.918399999999</v>
          </cell>
          <cell r="K424">
            <v>1.0626587859231786</v>
          </cell>
          <cell r="L424">
            <v>54387.464999999698</v>
          </cell>
          <cell r="M424">
            <v>53361.980999999752</v>
          </cell>
          <cell r="N424">
            <v>0.98114484651932299</v>
          </cell>
          <cell r="O424">
            <v>-1025.4839999999458</v>
          </cell>
        </row>
        <row r="425">
          <cell r="A425" t="str">
            <v>T232E_4</v>
          </cell>
          <cell r="B425" t="str">
            <v xml:space="preserve"> speciální školy celkem</v>
          </cell>
          <cell r="E425" t="str">
            <v xml:space="preserve"> speciální školy celkem</v>
          </cell>
          <cell r="I425">
            <v>24663.0488</v>
          </cell>
          <cell r="J425">
            <v>26130.057499999999</v>
          </cell>
          <cell r="K425">
            <v>1.0594820499240143</v>
          </cell>
          <cell r="L425">
            <v>10703.304000000006</v>
          </cell>
          <cell r="M425">
            <v>10441.441999999997</v>
          </cell>
          <cell r="N425">
            <v>0.97553447047752651</v>
          </cell>
          <cell r="O425">
            <v>-261.86200000000827</v>
          </cell>
        </row>
        <row r="426">
          <cell r="A426" t="str">
            <v>T232E_5</v>
          </cell>
          <cell r="B426" t="str">
            <v xml:space="preserve"> všeobecné vzdělávání na SŠ</v>
          </cell>
          <cell r="E426" t="str">
            <v xml:space="preserve"> všeobecné vzdělávání na SŠ</v>
          </cell>
          <cell r="I426">
            <v>26373.3554</v>
          </cell>
          <cell r="J426">
            <v>27592.453000000001</v>
          </cell>
          <cell r="K426">
            <v>1.0462245922640545</v>
          </cell>
          <cell r="L426">
            <v>9584.4759999999915</v>
          </cell>
          <cell r="M426">
            <v>9628.5480000000025</v>
          </cell>
          <cell r="N426">
            <v>1.0045982691176869</v>
          </cell>
          <cell r="O426">
            <v>44.07200000001103</v>
          </cell>
        </row>
        <row r="427">
          <cell r="A427" t="str">
            <v>T232E_6</v>
          </cell>
          <cell r="B427" t="str">
            <v xml:space="preserve"> odborné vzdělávání na SŠ</v>
          </cell>
          <cell r="E427" t="str">
            <v xml:space="preserve"> odborné vzdělávání na SŠ</v>
          </cell>
          <cell r="I427">
            <v>26564.957299999998</v>
          </cell>
          <cell r="J427">
            <v>26625.397400000002</v>
          </cell>
          <cell r="K427">
            <v>1.0022751815226898</v>
          </cell>
          <cell r="L427">
            <v>14256.473999999997</v>
          </cell>
          <cell r="M427">
            <v>27447.396000000033</v>
          </cell>
          <cell r="N427">
            <v>1.9252583773519343</v>
          </cell>
          <cell r="O427">
            <v>13190.922000000037</v>
          </cell>
        </row>
        <row r="428">
          <cell r="A428" t="str">
            <v>T232E_8</v>
          </cell>
          <cell r="B428" t="str">
            <v xml:space="preserve"> vyšší odborné školy</v>
          </cell>
          <cell r="E428" t="str">
            <v xml:space="preserve"> vyšší odborné školy</v>
          </cell>
          <cell r="I428">
            <v>27956.5265</v>
          </cell>
          <cell r="J428">
            <v>28909.253199999999</v>
          </cell>
          <cell r="K428">
            <v>1.0340788652696178</v>
          </cell>
          <cell r="L428">
            <v>999.35799999999995</v>
          </cell>
          <cell r="M428">
            <v>989.4670000000001</v>
          </cell>
          <cell r="N428">
            <v>0.99010264589866714</v>
          </cell>
          <cell r="O428">
            <v>-9.890999999999849</v>
          </cell>
        </row>
        <row r="429">
          <cell r="A429" t="str">
            <v>T232E_9</v>
          </cell>
          <cell r="B429" t="str">
            <v xml:space="preserve"> konzervatoře</v>
          </cell>
          <cell r="E429" t="str">
            <v xml:space="preserve"> konzervatoře</v>
          </cell>
          <cell r="I429">
            <v>26058.669399999999</v>
          </cell>
          <cell r="J429">
            <v>27014.938999999998</v>
          </cell>
          <cell r="K429">
            <v>1.0366967931217548</v>
          </cell>
          <cell r="L429">
            <v>816.24300000000017</v>
          </cell>
          <cell r="M429">
            <v>816.98299999999995</v>
          </cell>
          <cell r="N429">
            <v>1.0009065927671046</v>
          </cell>
          <cell r="O429">
            <v>0.73999999999978172</v>
          </cell>
        </row>
        <row r="432">
          <cell r="I432" t="str">
            <v>2.3.3.E  NEPEDAGOGIČTÍ PRACOVNÍCI</v>
          </cell>
        </row>
        <row r="433">
          <cell r="I433" t="str">
            <v>průměrný měsíční plat (bez OPPP)</v>
          </cell>
          <cell r="L433" t="str">
            <v>průměrný přepočtený počet</v>
          </cell>
        </row>
        <row r="434">
          <cell r="I434" t="str">
            <v>rok 2008</v>
          </cell>
          <cell r="J434" t="str">
            <v>rok 2009</v>
          </cell>
          <cell r="K434" t="str">
            <v>index</v>
          </cell>
          <cell r="L434" t="str">
            <v>rok 2008</v>
          </cell>
          <cell r="M434" t="str">
            <v>rok 2009</v>
          </cell>
          <cell r="N434" t="str">
            <v>index</v>
          </cell>
          <cell r="O434" t="str">
            <v>rozdíl</v>
          </cell>
        </row>
        <row r="435">
          <cell r="A435" t="str">
            <v>T233E_1</v>
          </cell>
          <cell r="B435" t="str">
            <v>Regionální školství celkem</v>
          </cell>
          <cell r="D435" t="str">
            <v>Regionální školství celkem</v>
          </cell>
          <cell r="I435">
            <v>12919.629000000001</v>
          </cell>
          <cell r="J435">
            <v>14518.2107</v>
          </cell>
          <cell r="K435">
            <v>1.1237327867541707</v>
          </cell>
          <cell r="L435">
            <v>65260.046000000395</v>
          </cell>
          <cell r="M435">
            <v>64831.240000000289</v>
          </cell>
          <cell r="N435">
            <v>0.99342927217672961</v>
          </cell>
          <cell r="O435">
            <v>-428.806000000106</v>
          </cell>
        </row>
        <row r="436">
          <cell r="A436" t="str">
            <v>T233E_2</v>
          </cell>
          <cell r="B436" t="str">
            <v xml:space="preserve"> mateřské školy</v>
          </cell>
          <cell r="E436" t="str">
            <v xml:space="preserve"> mateřské školy</v>
          </cell>
          <cell r="I436">
            <v>10869.4377</v>
          </cell>
          <cell r="J436">
            <v>12374.3596</v>
          </cell>
          <cell r="K436">
            <v>1.1384544390920976</v>
          </cell>
          <cell r="L436">
            <v>7343.03</v>
          </cell>
          <cell r="M436">
            <v>7494.5180000000064</v>
          </cell>
          <cell r="N436">
            <v>1.0206301758266012</v>
          </cell>
          <cell r="O436">
            <v>151.48800000000665</v>
          </cell>
        </row>
        <row r="437">
          <cell r="A437" t="str">
            <v>T233E_3</v>
          </cell>
          <cell r="B437" t="str">
            <v xml:space="preserve"> základní školy</v>
          </cell>
          <cell r="E437" t="str">
            <v xml:space="preserve"> základní školy</v>
          </cell>
          <cell r="I437">
            <v>12215.1736</v>
          </cell>
          <cell r="J437">
            <v>13869.663399999999</v>
          </cell>
          <cell r="K437">
            <v>1.1354454594079613</v>
          </cell>
          <cell r="L437">
            <v>15348.707999999995</v>
          </cell>
          <cell r="M437">
            <v>15060.7</v>
          </cell>
          <cell r="N437">
            <v>0.98123568446282294</v>
          </cell>
          <cell r="O437">
            <v>-288.00799999999435</v>
          </cell>
        </row>
        <row r="438">
          <cell r="A438" t="str">
            <v>T233E_4</v>
          </cell>
          <cell r="B438" t="str">
            <v xml:space="preserve"> speciální školy celkem</v>
          </cell>
          <cell r="E438" t="str">
            <v xml:space="preserve"> speciální školy celkem</v>
          </cell>
          <cell r="I438">
            <v>14583.3601</v>
          </cell>
          <cell r="J438">
            <v>16407.8508</v>
          </cell>
          <cell r="K438">
            <v>1.1251077040880311</v>
          </cell>
          <cell r="L438">
            <v>2661.0829999999996</v>
          </cell>
          <cell r="M438">
            <v>2540.5529999999967</v>
          </cell>
          <cell r="N438">
            <v>0.95470641088609298</v>
          </cell>
          <cell r="O438">
            <v>-120.53000000000293</v>
          </cell>
        </row>
        <row r="439">
          <cell r="A439" t="str">
            <v>T233E_5</v>
          </cell>
          <cell r="B439" t="str">
            <v xml:space="preserve"> všeobecné vzdělávání na SŠ</v>
          </cell>
          <cell r="E439" t="str">
            <v xml:space="preserve"> všeobecné vzdělávání na SŠ</v>
          </cell>
          <cell r="I439">
            <v>13848.657300000001</v>
          </cell>
          <cell r="J439">
            <v>15539.3514</v>
          </cell>
          <cell r="K439">
            <v>1.1220836116725914</v>
          </cell>
          <cell r="L439">
            <v>2178.7849999999999</v>
          </cell>
          <cell r="M439">
            <v>2184.3420000000001</v>
          </cell>
          <cell r="N439">
            <v>1.0025505040653393</v>
          </cell>
          <cell r="O439">
            <v>5.5570000000002437</v>
          </cell>
        </row>
        <row r="440">
          <cell r="A440" t="str">
            <v>T233E_6</v>
          </cell>
          <cell r="B440" t="str">
            <v xml:space="preserve"> odborné vzdělávání na SŠ</v>
          </cell>
          <cell r="E440" t="str">
            <v xml:space="preserve"> odborné vzdělávání na SŠ</v>
          </cell>
          <cell r="I440">
            <v>15014.570299999999</v>
          </cell>
          <cell r="J440">
            <v>16889.160599999999</v>
          </cell>
          <cell r="K440">
            <v>1.1248514118316126</v>
          </cell>
          <cell r="L440">
            <v>4259.737000000001</v>
          </cell>
          <cell r="M440">
            <v>8626.2510000000038</v>
          </cell>
          <cell r="N440">
            <v>2.0250665710113092</v>
          </cell>
          <cell r="O440">
            <v>4366.5140000000029</v>
          </cell>
        </row>
        <row r="441">
          <cell r="A441" t="str">
            <v>T233E_8</v>
          </cell>
          <cell r="B441" t="str">
            <v xml:space="preserve"> vyšší odborné školy</v>
          </cell>
          <cell r="E441" t="str">
            <v xml:space="preserve"> vyšší odborné školy</v>
          </cell>
          <cell r="I441">
            <v>15417.085800000001</v>
          </cell>
          <cell r="J441">
            <v>17102.159299999999</v>
          </cell>
          <cell r="K441">
            <v>1.1092990933474598</v>
          </cell>
          <cell r="L441">
            <v>352.88800000000015</v>
          </cell>
          <cell r="M441">
            <v>327.97400000000005</v>
          </cell>
          <cell r="N441">
            <v>0.92939969622089702</v>
          </cell>
          <cell r="O441">
            <v>-24.914000000000101</v>
          </cell>
        </row>
        <row r="442">
          <cell r="A442" t="str">
            <v>T233E_9</v>
          </cell>
          <cell r="B442" t="str">
            <v xml:space="preserve"> konzervatoře</v>
          </cell>
          <cell r="E442" t="str">
            <v xml:space="preserve"> konzervatoře</v>
          </cell>
          <cell r="I442">
            <v>16045.050300000001</v>
          </cell>
          <cell r="J442">
            <v>18046.7768</v>
          </cell>
          <cell r="K442">
            <v>1.1247566360075543</v>
          </cell>
          <cell r="L442">
            <v>171.42500000000001</v>
          </cell>
          <cell r="M442">
            <v>170.11799999999999</v>
          </cell>
          <cell r="N442">
            <v>0.99237567449321851</v>
          </cell>
          <cell r="O442">
            <v>-1.3070000000000164</v>
          </cell>
        </row>
        <row r="445">
          <cell r="P445" t="str">
            <v>opr.fce ! od OPRO nakonec</v>
          </cell>
        </row>
        <row r="446">
          <cell r="I446" t="str">
            <v>3.1.1.E  ZAMĚSTNANCI CELKEM</v>
          </cell>
          <cell r="Q446" t="str">
            <v>nové tabulky E-čkové (ESF) od 1.-2.Q 07 doplněny 20.8.07 do proarchivu, doplnit do archivu aut.</v>
          </cell>
        </row>
        <row r="447">
          <cell r="I447" t="str">
            <v>průměrný měsíční plat/mzda
(bez OPPP / OON)</v>
          </cell>
          <cell r="L447" t="str">
            <v>průměrný přepočtený počet</v>
          </cell>
        </row>
        <row r="448">
          <cell r="I448" t="str">
            <v>rok 2008</v>
          </cell>
          <cell r="J448" t="str">
            <v>rok 2009</v>
          </cell>
          <cell r="K448" t="str">
            <v>index</v>
          </cell>
          <cell r="L448" t="str">
            <v>rok 2008</v>
          </cell>
          <cell r="M448" t="str">
            <v>rok 2009</v>
          </cell>
          <cell r="N448" t="str">
            <v>index</v>
          </cell>
          <cell r="O448" t="str">
            <v>rozdíl</v>
          </cell>
        </row>
        <row r="449">
          <cell r="A449" t="str">
            <v>T311E_1</v>
          </cell>
          <cell r="B449" t="str">
            <v>Celkem VŠ, OPŘO, v.v.i., OOSS a st. správa</v>
          </cell>
          <cell r="D449" t="str">
            <v>Celkem VŠ, OPŘO, v.v.i., OOSS a st. správa</v>
          </cell>
          <cell r="I449">
            <v>29225.6381</v>
          </cell>
          <cell r="J449">
            <v>30460.1093</v>
          </cell>
          <cell r="K449">
            <v>1.0422393241090602</v>
          </cell>
          <cell r="L449">
            <v>35082.097999999998</v>
          </cell>
          <cell r="M449">
            <v>35741.942999999999</v>
          </cell>
          <cell r="N449">
            <v>1.0188085957687023</v>
          </cell>
          <cell r="O449">
            <v>659.84500000000116</v>
          </cell>
          <cell r="Q449" t="str">
            <v>data ESF zatím jen za I.-II.Q 07 (I.Q zatím není) - pak opravit</v>
          </cell>
        </row>
        <row r="450">
          <cell r="A450" t="str">
            <v>T311E_2</v>
          </cell>
          <cell r="B450" t="str">
            <v xml:space="preserve"> veřejné vysoké školy</v>
          </cell>
          <cell r="E450" t="str">
            <v xml:space="preserve"> veřejné vysoké školy</v>
          </cell>
          <cell r="I450">
            <v>29384.2372</v>
          </cell>
          <cell r="J450">
            <v>30507.712500000001</v>
          </cell>
          <cell r="K450">
            <v>1.0382339446946747</v>
          </cell>
          <cell r="L450">
            <v>33055.415000000001</v>
          </cell>
          <cell r="M450">
            <v>33519.800000000003</v>
          </cell>
          <cell r="N450">
            <v>1.0140486815851504</v>
          </cell>
          <cell r="O450">
            <v>464.38500000000204</v>
          </cell>
        </row>
        <row r="451">
          <cell r="A451" t="str">
            <v>T311E_3</v>
          </cell>
          <cell r="B451" t="str">
            <v xml:space="preserve"> vysoké školy</v>
          </cell>
          <cell r="G451" t="str">
            <v xml:space="preserve"> vysoké školy</v>
          </cell>
          <cell r="I451">
            <v>28069.8354</v>
          </cell>
          <cell r="J451">
            <v>28967.777600000001</v>
          </cell>
          <cell r="K451">
            <v>1.031989578392754</v>
          </cell>
          <cell r="L451">
            <v>27702.5</v>
          </cell>
          <cell r="M451">
            <v>28100.826000000001</v>
          </cell>
          <cell r="N451">
            <v>1.0143787022831874</v>
          </cell>
          <cell r="O451">
            <v>398.32600000000093</v>
          </cell>
        </row>
        <row r="452">
          <cell r="A452" t="str">
            <v>T311E_4</v>
          </cell>
          <cell r="B452" t="str">
            <v xml:space="preserve"> koleje</v>
          </cell>
          <cell r="G452" t="str">
            <v xml:space="preserve"> koleje</v>
          </cell>
          <cell r="I452">
            <v>16465.370500000001</v>
          </cell>
          <cell r="J452">
            <v>17484.216499999999</v>
          </cell>
          <cell r="K452">
            <v>1.0618781095754874</v>
          </cell>
          <cell r="L452">
            <v>671.87400000000002</v>
          </cell>
          <cell r="M452">
            <v>563.32500000000005</v>
          </cell>
          <cell r="N452">
            <v>0.83843845721072707</v>
          </cell>
          <cell r="O452">
            <v>-108.54899999999998</v>
          </cell>
        </row>
        <row r="453">
          <cell r="A453" t="str">
            <v>T311E_5</v>
          </cell>
          <cell r="B453" t="str">
            <v xml:space="preserve"> menzy</v>
          </cell>
          <cell r="G453" t="str">
            <v xml:space="preserve"> menzy</v>
          </cell>
          <cell r="I453">
            <v>14897.8938</v>
          </cell>
          <cell r="J453">
            <v>15710.615299999999</v>
          </cell>
          <cell r="K453">
            <v>1.0545527784605364</v>
          </cell>
          <cell r="L453">
            <v>667.61099999999999</v>
          </cell>
          <cell r="M453">
            <v>589.56899999999996</v>
          </cell>
          <cell r="N453">
            <v>0.88310258518808105</v>
          </cell>
          <cell r="O453">
            <v>-78.04200000000003</v>
          </cell>
        </row>
        <row r="454">
          <cell r="A454" t="str">
            <v>T311E_6</v>
          </cell>
          <cell r="B454" t="str">
            <v xml:space="preserve"> VŠ zemědělské a lesní statky</v>
          </cell>
          <cell r="G454" t="str">
            <v xml:space="preserve"> VŠ zemědělské a lesní statky</v>
          </cell>
          <cell r="I454">
            <v>20027.862499999999</v>
          </cell>
          <cell r="J454">
            <v>21813.007399999999</v>
          </cell>
          <cell r="K454">
            <v>1.0891330714897807</v>
          </cell>
          <cell r="L454">
            <v>35.08</v>
          </cell>
          <cell r="M454">
            <v>43.524000000000001</v>
          </cell>
          <cell r="N454">
            <v>1.2407069555302168</v>
          </cell>
          <cell r="O454">
            <v>8.4440000000000026</v>
          </cell>
        </row>
        <row r="455">
          <cell r="A455" t="str">
            <v>T311E_7</v>
          </cell>
          <cell r="B455" t="str">
            <v xml:space="preserve"> výzkum a vývoj (z kap. 333-MŠMT)</v>
          </cell>
          <cell r="G455" t="str">
            <v xml:space="preserve"> výzkum a vývoj (z kap. 333-MŠMT)</v>
          </cell>
          <cell r="I455">
            <v>43288.434399999998</v>
          </cell>
          <cell r="J455">
            <v>45177.738899999997</v>
          </cell>
          <cell r="K455">
            <v>1.0436445560156362</v>
          </cell>
          <cell r="L455">
            <v>3867.864</v>
          </cell>
          <cell r="M455">
            <v>4023.12</v>
          </cell>
          <cell r="N455">
            <v>1.040139984239363</v>
          </cell>
          <cell r="O455">
            <v>155.25599999999986</v>
          </cell>
        </row>
        <row r="456">
          <cell r="A456" t="str">
            <v>T311E_7a</v>
          </cell>
          <cell r="B456" t="str">
            <v xml:space="preserve"> prostředky na projekty EU</v>
          </cell>
          <cell r="G456" t="str">
            <v xml:space="preserve"> prostředky na projekty EU</v>
          </cell>
          <cell r="I456">
            <v>41258.902300000002</v>
          </cell>
          <cell r="J456">
            <v>33982.360999999997</v>
          </cell>
          <cell r="K456">
            <v>0.82363706026178007</v>
          </cell>
          <cell r="L456">
            <v>110.486</v>
          </cell>
          <cell r="M456">
            <v>199.435</v>
          </cell>
          <cell r="N456">
            <v>1.8050703256521188</v>
          </cell>
          <cell r="O456">
            <v>88.948999999999998</v>
          </cell>
          <cell r="Q456" t="str">
            <v>navíc nový řádek v e-čkové tab. proti "normální" tab. (bez ESF)</v>
          </cell>
        </row>
        <row r="457">
          <cell r="A457" t="str">
            <v>T311E_8</v>
          </cell>
          <cell r="B457" t="str">
            <v xml:space="preserve"> ostatní přímo řízené organizace – PO</v>
          </cell>
          <cell r="E457" t="str">
            <v xml:space="preserve"> ostatní přímo řízené organizace – PO</v>
          </cell>
          <cell r="I457">
            <v>21982.766800000001</v>
          </cell>
          <cell r="J457">
            <v>25732.226900000001</v>
          </cell>
          <cell r="K457">
            <v>1.1705636116742137</v>
          </cell>
          <cell r="L457">
            <v>779.09100000000001</v>
          </cell>
          <cell r="M457">
            <v>921.47400000000005</v>
          </cell>
          <cell r="N457">
            <v>1.1827552878931986</v>
          </cell>
          <cell r="O457">
            <v>142.38300000000004</v>
          </cell>
        </row>
        <row r="458">
          <cell r="A458" t="str">
            <v>T311E_8a</v>
          </cell>
          <cell r="B458" t="str">
            <v xml:space="preserve"> CSVŠ, v.v.i. a VKC</v>
          </cell>
          <cell r="E458" t="str">
            <v xml:space="preserve"> CSVŠ, v.v.i. a VKC</v>
          </cell>
          <cell r="I458">
            <v>26513.917000000001</v>
          </cell>
          <cell r="J458">
            <v>28905.7055</v>
          </cell>
          <cell r="K458">
            <v>1.0902087948755363</v>
          </cell>
          <cell r="L458">
            <v>29.628</v>
          </cell>
          <cell r="M458">
            <v>30.091000000000001</v>
          </cell>
          <cell r="N458">
            <v>1.0156271094910221</v>
          </cell>
          <cell r="O458">
            <v>0.46300000000000097</v>
          </cell>
        </row>
        <row r="459">
          <cell r="A459" t="str">
            <v>T311E_9</v>
          </cell>
          <cell r="B459" t="str">
            <v xml:space="preserve"> ostatní OSS (VSC, CZVV)</v>
          </cell>
          <cell r="E459" t="str">
            <v xml:space="preserve"> ostatní OSS (VSC, CZVV)</v>
          </cell>
          <cell r="I459">
            <v>24405.512699999999</v>
          </cell>
          <cell r="J459">
            <v>26855.576700000001</v>
          </cell>
          <cell r="K459">
            <v>1.1003897779209533</v>
          </cell>
          <cell r="L459">
            <v>161.863</v>
          </cell>
          <cell r="M459">
            <v>111.254</v>
          </cell>
          <cell r="N459">
            <v>0.68733435065456594</v>
          </cell>
          <cell r="O459">
            <v>-50.608999999999995</v>
          </cell>
        </row>
        <row r="460">
          <cell r="A460" t="str">
            <v>T311E_10</v>
          </cell>
          <cell r="B460" t="str">
            <v xml:space="preserve"> státní správa</v>
          </cell>
          <cell r="E460" t="str">
            <v xml:space="preserve"> státní správa</v>
          </cell>
          <cell r="I460">
            <v>30419.5026</v>
          </cell>
          <cell r="J460">
            <v>33227.893100000001</v>
          </cell>
          <cell r="K460">
            <v>1.0923220388225545</v>
          </cell>
          <cell r="L460">
            <v>1056.1010000000001</v>
          </cell>
          <cell r="M460">
            <v>1159.325</v>
          </cell>
          <cell r="N460">
            <v>1.0977406516990325</v>
          </cell>
          <cell r="O460">
            <v>103.22399999999993</v>
          </cell>
        </row>
        <row r="461">
          <cell r="A461" t="str">
            <v>T311E_11</v>
          </cell>
          <cell r="B461" t="str">
            <v xml:space="preserve"> Česká školní inspekce</v>
          </cell>
          <cell r="G461" t="str">
            <v xml:space="preserve"> Česká školní inspekce</v>
          </cell>
          <cell r="I461">
            <v>26993.493299999998</v>
          </cell>
          <cell r="J461">
            <v>29062.9522</v>
          </cell>
          <cell r="K461">
            <v>1.0766651013635202</v>
          </cell>
          <cell r="L461">
            <v>537.78300000000002</v>
          </cell>
          <cell r="M461">
            <v>528.13099999999997</v>
          </cell>
          <cell r="N461">
            <v>0.98205224040179762</v>
          </cell>
          <cell r="O461">
            <v>-9.6520000000000437</v>
          </cell>
        </row>
        <row r="462">
          <cell r="A462" t="str">
            <v>T311E_12</v>
          </cell>
          <cell r="B462" t="str">
            <v xml:space="preserve"> MŠMT</v>
          </cell>
          <cell r="G462" t="str">
            <v xml:space="preserve"> MŠMT</v>
          </cell>
          <cell r="I462">
            <v>33974.172899999998</v>
          </cell>
          <cell r="J462">
            <v>36712.7716</v>
          </cell>
          <cell r="K462">
            <v>1.0806082522762461</v>
          </cell>
          <cell r="L462">
            <v>518.31799999999998</v>
          </cell>
          <cell r="M462">
            <v>631.19399999999996</v>
          </cell>
          <cell r="N462">
            <v>1.2177736447509058</v>
          </cell>
          <cell r="O462">
            <v>112.87599999999998</v>
          </cell>
        </row>
        <row r="465">
          <cell r="I465" t="str">
            <v>3.2.E  PŘEPOČTENÉ POČTY ZAMĚSTNANCŮ A PLATY VE STÁTNÍ SPRÁVĚ, OSTATNÍCH OSS A JEDNOTLIVÝCH OPŘO (VČETNĚ VAV ZE SR A VČETNĚ ESF)</v>
          </cell>
          <cell r="R465" t="str">
            <v>nové tabulky E-čkové (ESF) od 1.-2.Q 07 doplněny 20.8.07 do proarchivu, doplnit do archivu aut.</v>
          </cell>
        </row>
        <row r="466">
          <cell r="I466" t="str">
            <v>rok 2008</v>
          </cell>
          <cell r="M466" t="str">
            <v>rok 2009</v>
          </cell>
          <cell r="Q466" t="str">
            <v>Meziroční</v>
          </cell>
        </row>
        <row r="467">
          <cell r="I467" t="str">
            <v>průměrný
přepočtený
počet
zaměstnanců</v>
          </cell>
          <cell r="J467" t="str">
            <v>průměrný
měsíční
plat</v>
          </cell>
          <cell r="K467" t="str">
            <v>průměrný
měsíční
platový tarif</v>
          </cell>
          <cell r="L467" t="str">
            <v>podíl (z tarifu)
nenárokových
složek platu</v>
          </cell>
          <cell r="M467" t="str">
            <v>průměrný
přepočtený
počet
zaměstnanců</v>
          </cell>
          <cell r="N467" t="str">
            <v>průměrný
měsíční
plat</v>
          </cell>
          <cell r="O467" t="str">
            <v>průměrný
měsíční
platový tarif</v>
          </cell>
          <cell r="P467" t="str">
            <v>podíl (z tarifu)
nenárokových
složek platu</v>
          </cell>
          <cell r="Q467" t="str">
            <v>srovnání
průměrných
měsíčních
platů</v>
          </cell>
        </row>
        <row r="468">
          <cell r="A468" t="str">
            <v>T32E_0</v>
          </cell>
          <cell r="B468" t="str">
            <v>Celkem</v>
          </cell>
          <cell r="D468" t="str">
            <v>Celkem</v>
          </cell>
          <cell r="I468">
            <v>2033.828</v>
          </cell>
          <cell r="J468">
            <v>24990.5707</v>
          </cell>
          <cell r="K468">
            <v>17386.756000000001</v>
          </cell>
          <cell r="L468">
            <v>0.25573200000000001</v>
          </cell>
          <cell r="M468">
            <v>2192.0500000000002</v>
          </cell>
          <cell r="N468">
            <v>29753.5213</v>
          </cell>
          <cell r="O468">
            <v>18689.004400000002</v>
          </cell>
          <cell r="P468">
            <v>0.38919300000000001</v>
          </cell>
          <cell r="Q468">
            <v>1.1168435406713992</v>
          </cell>
        </row>
        <row r="469">
          <cell r="A469" t="str">
            <v>T32E_0a</v>
          </cell>
          <cell r="B469" t="str">
            <v xml:space="preserve">Státní správa celkem </v>
          </cell>
          <cell r="D469" t="str">
            <v xml:space="preserve">Státní správa celkem </v>
          </cell>
          <cell r="I469">
            <v>1056.1010000000001</v>
          </cell>
          <cell r="J469">
            <v>30419.5026</v>
          </cell>
          <cell r="K469">
            <v>19468.883000000002</v>
          </cell>
          <cell r="L469">
            <v>0.34865499999999999</v>
          </cell>
          <cell r="M469">
            <v>1159.33</v>
          </cell>
          <cell r="N469">
            <v>33227.893100000001</v>
          </cell>
          <cell r="O469">
            <v>20318.530999999999</v>
          </cell>
          <cell r="P469">
            <v>0.427618</v>
          </cell>
          <cell r="Q469">
            <v>1.0923220388225545</v>
          </cell>
        </row>
        <row r="470">
          <cell r="A470" t="str">
            <v>T32E_1</v>
          </cell>
          <cell r="B470" t="str">
            <v>Česká školní inspekce</v>
          </cell>
          <cell r="E470" t="str">
            <v>Česká školní inspekce</v>
          </cell>
          <cell r="I470">
            <v>537.78300000000002</v>
          </cell>
          <cell r="J470">
            <v>26993.493299999998</v>
          </cell>
          <cell r="K470">
            <v>18881.447199999999</v>
          </cell>
          <cell r="L470">
            <v>0.217779</v>
          </cell>
          <cell r="M470">
            <v>528.13</v>
          </cell>
          <cell r="N470">
            <v>29062.9522</v>
          </cell>
          <cell r="O470">
            <v>20292.235700000001</v>
          </cell>
          <cell r="P470">
            <v>0.26794400000000002</v>
          </cell>
          <cell r="Q470">
            <v>1.0766651013635202</v>
          </cell>
        </row>
        <row r="471">
          <cell r="A471" t="str">
            <v>T32E_2</v>
          </cell>
          <cell r="B471" t="str">
            <v xml:space="preserve">MŠMT </v>
          </cell>
          <cell r="E471" t="str">
            <v xml:space="preserve">MŠMT </v>
          </cell>
          <cell r="I471">
            <v>518.31799999999998</v>
          </cell>
          <cell r="J471">
            <v>33974.172899999998</v>
          </cell>
          <cell r="K471">
            <v>20078.379499999999</v>
          </cell>
          <cell r="L471">
            <v>0.47635100000000002</v>
          </cell>
          <cell r="M471">
            <v>631.19000000000005</v>
          </cell>
          <cell r="N471">
            <v>36712.7716</v>
          </cell>
          <cell r="O471">
            <v>20340.532800000001</v>
          </cell>
          <cell r="P471">
            <v>0.56090300000000004</v>
          </cell>
          <cell r="Q471">
            <v>1.0806082522762461</v>
          </cell>
        </row>
        <row r="472">
          <cell r="A472" t="str">
            <v>T32E_3</v>
          </cell>
          <cell r="B472" t="str">
            <v xml:space="preserve"> Ostatní organizační složky státu celkem</v>
          </cell>
          <cell r="D472" t="str">
            <v xml:space="preserve"> Ostatní organizační složky státu celkem</v>
          </cell>
          <cell r="I472">
            <v>161.863</v>
          </cell>
          <cell r="J472">
            <v>24405.512699999999</v>
          </cell>
          <cell r="K472">
            <v>17005.334800000001</v>
          </cell>
          <cell r="L472">
            <v>0.28874899999999998</v>
          </cell>
          <cell r="M472">
            <v>111.25</v>
          </cell>
          <cell r="N472">
            <v>26855.576700000001</v>
          </cell>
          <cell r="O472">
            <v>19238.754000000001</v>
          </cell>
          <cell r="P472">
            <v>0.26367000000000002</v>
          </cell>
          <cell r="Q472">
            <v>1.1003897779209533</v>
          </cell>
        </row>
        <row r="473">
          <cell r="A473" t="str">
            <v>T32E_3a</v>
          </cell>
          <cell r="B473" t="str">
            <v xml:space="preserve">VSC </v>
          </cell>
          <cell r="E473" t="str">
            <v xml:space="preserve">VSC </v>
          </cell>
          <cell r="I473">
            <v>92</v>
          </cell>
          <cell r="J473">
            <v>23750.884099999999</v>
          </cell>
          <cell r="K473">
            <v>18163.096000000001</v>
          </cell>
          <cell r="L473">
            <v>0.195102</v>
          </cell>
          <cell r="M473">
            <v>92</v>
          </cell>
          <cell r="N473">
            <v>26996.967400000001</v>
          </cell>
          <cell r="O473">
            <v>19989.4447</v>
          </cell>
          <cell r="P473">
            <v>0.22634000000000001</v>
          </cell>
          <cell r="Q473">
            <v>1.1366721039239125</v>
          </cell>
        </row>
        <row r="474">
          <cell r="A474" t="str">
            <v>T32E_3b</v>
          </cell>
          <cell r="B474" t="str">
            <v>CZVV</v>
          </cell>
          <cell r="E474" t="str">
            <v>CZVV</v>
          </cell>
          <cell r="I474">
            <v>69.863</v>
          </cell>
          <cell r="J474">
            <v>25267.568899999998</v>
          </cell>
          <cell r="K474">
            <v>15480.721799999999</v>
          </cell>
          <cell r="L474">
            <v>0.43343699999999996</v>
          </cell>
          <cell r="M474">
            <v>19.25</v>
          </cell>
          <cell r="N474">
            <v>26179.979899999998</v>
          </cell>
          <cell r="O474">
            <v>15651.782300000001</v>
          </cell>
          <cell r="P474">
            <v>0.491477</v>
          </cell>
          <cell r="Q474">
            <v>1.0361099638675568</v>
          </cell>
        </row>
        <row r="475">
          <cell r="A475" t="str">
            <v>T32E_4</v>
          </cell>
          <cell r="B475" t="str">
            <v>OPŘO – příspěvkové organizace celkem (včetně PgC)</v>
          </cell>
          <cell r="D475" t="str">
            <v>OPŘO – příspěvkové organizace celkem (včetně PgC)</v>
          </cell>
          <cell r="I475">
            <v>779.09100000000001</v>
          </cell>
          <cell r="J475">
            <v>21982.766800000001</v>
          </cell>
          <cell r="K475">
            <v>14935.8956</v>
          </cell>
          <cell r="L475">
            <v>0.27398499999999998</v>
          </cell>
          <cell r="M475">
            <v>921.47</v>
          </cell>
          <cell r="N475">
            <v>25732.226900000001</v>
          </cell>
          <cell r="O475">
            <v>16572.490099999999</v>
          </cell>
          <cell r="P475">
            <v>0.34751600000000005</v>
          </cell>
          <cell r="Q475">
            <v>1.1705636116742137</v>
          </cell>
        </row>
        <row r="476">
          <cell r="A476" t="str">
            <v>T32E_5</v>
          </cell>
          <cell r="B476" t="str">
            <v>Pedagogické centrum Střední Čechy</v>
          </cell>
          <cell r="E476" t="str">
            <v>Pedagogické centrum Střední Čechy</v>
          </cell>
          <cell r="I476" t="str">
            <v xml:space="preserve">x </v>
          </cell>
          <cell r="J476" t="str">
            <v xml:space="preserve">x </v>
          </cell>
          <cell r="K476" t="str">
            <v xml:space="preserve">x </v>
          </cell>
          <cell r="L476" t="str">
            <v xml:space="preserve">x </v>
          </cell>
          <cell r="M476" t="str">
            <v xml:space="preserve">x </v>
          </cell>
          <cell r="N476" t="str">
            <v xml:space="preserve">x </v>
          </cell>
          <cell r="O476" t="str">
            <v xml:space="preserve">x </v>
          </cell>
          <cell r="P476" t="str">
            <v xml:space="preserve">x </v>
          </cell>
          <cell r="Q476" t="str">
            <v xml:space="preserve">x </v>
          </cell>
        </row>
        <row r="477">
          <cell r="A477" t="str">
            <v>T32E_6</v>
          </cell>
          <cell r="B477" t="str">
            <v>Pedagogické centrum Brno</v>
          </cell>
          <cell r="E477" t="str">
            <v>Pedagogické centrum Brno</v>
          </cell>
          <cell r="I477" t="str">
            <v xml:space="preserve">x </v>
          </cell>
          <cell r="J477" t="str">
            <v xml:space="preserve">x </v>
          </cell>
          <cell r="K477" t="str">
            <v xml:space="preserve">x </v>
          </cell>
          <cell r="L477" t="str">
            <v xml:space="preserve">x </v>
          </cell>
          <cell r="M477" t="str">
            <v xml:space="preserve">x </v>
          </cell>
          <cell r="N477" t="str">
            <v xml:space="preserve">x </v>
          </cell>
          <cell r="O477" t="str">
            <v xml:space="preserve">x </v>
          </cell>
          <cell r="P477" t="str">
            <v xml:space="preserve">x </v>
          </cell>
          <cell r="Q477" t="str">
            <v xml:space="preserve">x </v>
          </cell>
        </row>
        <row r="478">
          <cell r="A478" t="str">
            <v>T32E_7</v>
          </cell>
          <cell r="B478" t="str">
            <v>Pedagogické centrum Zlín</v>
          </cell>
          <cell r="E478" t="str">
            <v>Pedagogické centrum Zlín</v>
          </cell>
          <cell r="I478" t="str">
            <v xml:space="preserve">x </v>
          </cell>
          <cell r="J478" t="str">
            <v xml:space="preserve">x </v>
          </cell>
          <cell r="K478" t="str">
            <v xml:space="preserve">x </v>
          </cell>
          <cell r="L478" t="str">
            <v xml:space="preserve">x </v>
          </cell>
          <cell r="M478" t="str">
            <v xml:space="preserve">x </v>
          </cell>
          <cell r="N478" t="str">
            <v xml:space="preserve">x </v>
          </cell>
          <cell r="O478" t="str">
            <v xml:space="preserve">x </v>
          </cell>
          <cell r="P478" t="str">
            <v xml:space="preserve">x </v>
          </cell>
          <cell r="Q478" t="str">
            <v xml:space="preserve">x </v>
          </cell>
        </row>
        <row r="479">
          <cell r="A479" t="str">
            <v>T32E_8</v>
          </cell>
          <cell r="B479" t="str">
            <v>Pedagogické centrum Olomouc</v>
          </cell>
          <cell r="E479" t="str">
            <v>Pedagogické centrum Olomouc</v>
          </cell>
          <cell r="I479" t="str">
            <v xml:space="preserve">x </v>
          </cell>
          <cell r="J479" t="str">
            <v xml:space="preserve">x </v>
          </cell>
          <cell r="K479" t="str">
            <v xml:space="preserve">x </v>
          </cell>
          <cell r="L479" t="str">
            <v xml:space="preserve">x </v>
          </cell>
          <cell r="M479" t="str">
            <v xml:space="preserve">x </v>
          </cell>
          <cell r="N479" t="str">
            <v xml:space="preserve">x </v>
          </cell>
          <cell r="O479" t="str">
            <v xml:space="preserve">x </v>
          </cell>
          <cell r="P479" t="str">
            <v xml:space="preserve">x </v>
          </cell>
          <cell r="Q479" t="str">
            <v xml:space="preserve">x </v>
          </cell>
        </row>
        <row r="480">
          <cell r="A480" t="str">
            <v>T32E_9</v>
          </cell>
          <cell r="B480" t="str">
            <v>Pedagogické centrum Jihlava</v>
          </cell>
          <cell r="E480" t="str">
            <v>Pedagogické centrum Jihlava</v>
          </cell>
          <cell r="I480" t="str">
            <v xml:space="preserve">x </v>
          </cell>
          <cell r="J480" t="str">
            <v xml:space="preserve">x </v>
          </cell>
          <cell r="K480" t="str">
            <v xml:space="preserve">x </v>
          </cell>
          <cell r="L480" t="str">
            <v xml:space="preserve">x </v>
          </cell>
          <cell r="M480" t="str">
            <v xml:space="preserve">x </v>
          </cell>
          <cell r="N480" t="str">
            <v xml:space="preserve">x </v>
          </cell>
          <cell r="O480" t="str">
            <v xml:space="preserve">x </v>
          </cell>
          <cell r="P480" t="str">
            <v xml:space="preserve">x </v>
          </cell>
          <cell r="Q480" t="str">
            <v xml:space="preserve">x </v>
          </cell>
        </row>
        <row r="481">
          <cell r="A481" t="str">
            <v>T32E_10</v>
          </cell>
          <cell r="B481" t="str">
            <v>Pedagogické centrum Pardubice</v>
          </cell>
          <cell r="E481" t="str">
            <v>Pedagogické centrum Pardubice</v>
          </cell>
          <cell r="I481" t="str">
            <v xml:space="preserve">x </v>
          </cell>
          <cell r="J481" t="str">
            <v xml:space="preserve">x </v>
          </cell>
          <cell r="K481" t="str">
            <v xml:space="preserve">x </v>
          </cell>
          <cell r="L481" t="str">
            <v xml:space="preserve">x </v>
          </cell>
          <cell r="M481" t="str">
            <v xml:space="preserve">x </v>
          </cell>
          <cell r="N481" t="str">
            <v xml:space="preserve">x </v>
          </cell>
          <cell r="O481" t="str">
            <v xml:space="preserve">x </v>
          </cell>
          <cell r="P481" t="str">
            <v xml:space="preserve">x </v>
          </cell>
          <cell r="Q481" t="str">
            <v xml:space="preserve">x </v>
          </cell>
        </row>
        <row r="482">
          <cell r="A482" t="str">
            <v>T32E_11</v>
          </cell>
          <cell r="B482" t="str">
            <v>Pedagogické centrum Liberec</v>
          </cell>
          <cell r="E482" t="str">
            <v>Pedagogické centrum Liberec</v>
          </cell>
          <cell r="I482" t="str">
            <v xml:space="preserve">x </v>
          </cell>
          <cell r="J482" t="str">
            <v xml:space="preserve">x </v>
          </cell>
          <cell r="K482" t="str">
            <v xml:space="preserve">x </v>
          </cell>
          <cell r="L482" t="str">
            <v xml:space="preserve">x </v>
          </cell>
          <cell r="M482" t="str">
            <v xml:space="preserve">x </v>
          </cell>
          <cell r="N482" t="str">
            <v xml:space="preserve">x </v>
          </cell>
          <cell r="O482" t="str">
            <v xml:space="preserve">x </v>
          </cell>
          <cell r="P482" t="str">
            <v xml:space="preserve">x </v>
          </cell>
          <cell r="Q482" t="str">
            <v xml:space="preserve">x </v>
          </cell>
        </row>
        <row r="483">
          <cell r="A483" t="str">
            <v>T32E_12</v>
          </cell>
          <cell r="B483" t="str">
            <v>Pedagogické centrum Karlovy Vary</v>
          </cell>
          <cell r="E483" t="str">
            <v>Pedagogické centrum Karlovy Vary</v>
          </cell>
          <cell r="I483" t="str">
            <v xml:space="preserve">x </v>
          </cell>
          <cell r="J483" t="str">
            <v xml:space="preserve">x </v>
          </cell>
          <cell r="K483" t="str">
            <v xml:space="preserve">x </v>
          </cell>
          <cell r="L483" t="str">
            <v xml:space="preserve">x </v>
          </cell>
          <cell r="M483" t="str">
            <v xml:space="preserve">x </v>
          </cell>
          <cell r="N483" t="str">
            <v xml:space="preserve">x </v>
          </cell>
          <cell r="O483" t="str">
            <v xml:space="preserve">x </v>
          </cell>
          <cell r="P483" t="str">
            <v xml:space="preserve">x </v>
          </cell>
          <cell r="Q483" t="str">
            <v xml:space="preserve">x </v>
          </cell>
        </row>
        <row r="484">
          <cell r="A484" t="str">
            <v>T32E_13</v>
          </cell>
          <cell r="B484" t="str">
            <v>Národní institut pro další vzdělávání</v>
          </cell>
          <cell r="E484" t="str">
            <v>Národní institut pro další vzdělávání</v>
          </cell>
          <cell r="I484">
            <v>93.462000000000003</v>
          </cell>
          <cell r="J484">
            <v>22984.244900000002</v>
          </cell>
          <cell r="K484">
            <v>15138.748900000001</v>
          </cell>
          <cell r="L484">
            <v>0.29891400000000001</v>
          </cell>
          <cell r="M484">
            <v>100.1</v>
          </cell>
          <cell r="N484">
            <v>25480.122800000001</v>
          </cell>
          <cell r="O484">
            <v>17464.257300000001</v>
          </cell>
          <cell r="P484">
            <v>0.27851900000000002</v>
          </cell>
          <cell r="Q484">
            <v>1.1085908156156132</v>
          </cell>
        </row>
        <row r="485">
          <cell r="A485" t="str">
            <v>T32E_14</v>
          </cell>
          <cell r="B485" t="str">
            <v>Pedagogické centrum České Budějovice</v>
          </cell>
          <cell r="E485" t="str">
            <v>Pedagogické centrum České Budějovice</v>
          </cell>
          <cell r="I485" t="str">
            <v xml:space="preserve">x </v>
          </cell>
          <cell r="J485" t="str">
            <v xml:space="preserve">x </v>
          </cell>
          <cell r="K485" t="str">
            <v xml:space="preserve">x </v>
          </cell>
          <cell r="L485" t="str">
            <v xml:space="preserve">x </v>
          </cell>
          <cell r="M485" t="str">
            <v xml:space="preserve">x </v>
          </cell>
          <cell r="N485" t="str">
            <v xml:space="preserve">x </v>
          </cell>
          <cell r="O485" t="str">
            <v xml:space="preserve">x </v>
          </cell>
          <cell r="P485" t="str">
            <v xml:space="preserve">x </v>
          </cell>
          <cell r="Q485" t="str">
            <v xml:space="preserve">x </v>
          </cell>
        </row>
        <row r="486">
          <cell r="A486" t="str">
            <v>T32E_15</v>
          </cell>
          <cell r="B486" t="str">
            <v>Pedagogické centrum Plzeň</v>
          </cell>
          <cell r="E486" t="str">
            <v>Pedagogické centrum Plzeň</v>
          </cell>
          <cell r="I486" t="str">
            <v xml:space="preserve">x </v>
          </cell>
          <cell r="J486" t="str">
            <v xml:space="preserve">x </v>
          </cell>
          <cell r="K486" t="str">
            <v xml:space="preserve">x </v>
          </cell>
          <cell r="L486" t="str">
            <v xml:space="preserve">x </v>
          </cell>
          <cell r="M486" t="str">
            <v xml:space="preserve">x </v>
          </cell>
          <cell r="N486" t="str">
            <v xml:space="preserve">x </v>
          </cell>
          <cell r="O486" t="str">
            <v xml:space="preserve">x </v>
          </cell>
          <cell r="P486" t="str">
            <v xml:space="preserve">x </v>
          </cell>
          <cell r="Q486" t="str">
            <v xml:space="preserve">x </v>
          </cell>
        </row>
        <row r="487">
          <cell r="A487" t="str">
            <v>T32E_16</v>
          </cell>
          <cell r="B487" t="str">
            <v>Pedagogické centrum Ústí nad Labem</v>
          </cell>
          <cell r="E487" t="str">
            <v>Pedagogické centrum Ústí nad Labem</v>
          </cell>
          <cell r="I487" t="str">
            <v xml:space="preserve">x </v>
          </cell>
          <cell r="J487" t="str">
            <v xml:space="preserve">x </v>
          </cell>
          <cell r="K487" t="str">
            <v xml:space="preserve">x </v>
          </cell>
          <cell r="L487" t="str">
            <v xml:space="preserve">x </v>
          </cell>
          <cell r="M487" t="str">
            <v xml:space="preserve">x </v>
          </cell>
          <cell r="N487" t="str">
            <v xml:space="preserve">x </v>
          </cell>
          <cell r="O487" t="str">
            <v xml:space="preserve">x </v>
          </cell>
          <cell r="P487" t="str">
            <v xml:space="preserve">x </v>
          </cell>
          <cell r="Q487" t="str">
            <v xml:space="preserve">x </v>
          </cell>
        </row>
        <row r="488">
          <cell r="A488" t="str">
            <v>T32E_17</v>
          </cell>
          <cell r="B488" t="str">
            <v>Pedagogické centrum Hradec Králové</v>
          </cell>
          <cell r="E488" t="str">
            <v>Pedagogické centrum Hradec Králové</v>
          </cell>
          <cell r="I488" t="str">
            <v xml:space="preserve">x </v>
          </cell>
          <cell r="J488" t="str">
            <v xml:space="preserve">x </v>
          </cell>
          <cell r="K488" t="str">
            <v xml:space="preserve">x </v>
          </cell>
          <cell r="L488" t="str">
            <v xml:space="preserve">x </v>
          </cell>
          <cell r="M488" t="str">
            <v xml:space="preserve">x </v>
          </cell>
          <cell r="N488" t="str">
            <v xml:space="preserve">x </v>
          </cell>
          <cell r="O488" t="str">
            <v xml:space="preserve">x </v>
          </cell>
          <cell r="P488" t="str">
            <v xml:space="preserve">x </v>
          </cell>
          <cell r="Q488" t="str">
            <v xml:space="preserve">x </v>
          </cell>
        </row>
        <row r="489">
          <cell r="A489" t="str">
            <v>T32E_18</v>
          </cell>
          <cell r="B489" t="str">
            <v>Pedagogické centrum Ostrava</v>
          </cell>
          <cell r="E489" t="str">
            <v>Pedagogické centrum Ostrava</v>
          </cell>
          <cell r="I489" t="str">
            <v xml:space="preserve">x </v>
          </cell>
          <cell r="J489" t="str">
            <v xml:space="preserve">x </v>
          </cell>
          <cell r="K489" t="str">
            <v xml:space="preserve">x </v>
          </cell>
          <cell r="L489" t="str">
            <v xml:space="preserve">x </v>
          </cell>
          <cell r="M489" t="str">
            <v xml:space="preserve">x </v>
          </cell>
          <cell r="N489" t="str">
            <v xml:space="preserve">x </v>
          </cell>
          <cell r="O489" t="str">
            <v xml:space="preserve">x </v>
          </cell>
          <cell r="P489" t="str">
            <v xml:space="preserve">x </v>
          </cell>
          <cell r="Q489" t="str">
            <v xml:space="preserve">x </v>
          </cell>
        </row>
        <row r="490">
          <cell r="A490" t="str">
            <v>T32E_19</v>
          </cell>
          <cell r="B490" t="str">
            <v xml:space="preserve">Pedagogické centrum pro polské národnostní školství </v>
          </cell>
          <cell r="E490" t="str">
            <v xml:space="preserve">Pedagogické centrum pro polské národnostní školství </v>
          </cell>
          <cell r="I490">
            <v>5.6589999999999998</v>
          </cell>
          <cell r="J490">
            <v>21484.950199999999</v>
          </cell>
          <cell r="K490">
            <v>13356.040499999999</v>
          </cell>
          <cell r="L490">
            <v>0.35272700000000001</v>
          </cell>
          <cell r="M490">
            <v>5.6</v>
          </cell>
          <cell r="N490">
            <v>23314.289100000002</v>
          </cell>
          <cell r="O490">
            <v>15740.552299999999</v>
          </cell>
          <cell r="P490">
            <v>0.22776700000000002</v>
          </cell>
          <cell r="Q490">
            <v>1.0851451310322331</v>
          </cell>
        </row>
        <row r="491">
          <cell r="A491" t="str">
            <v>T32E_20</v>
          </cell>
          <cell r="B491" t="str">
            <v xml:space="preserve">Národní institut dětí a mládeže MŠMT </v>
          </cell>
          <cell r="E491" t="str">
            <v xml:space="preserve">Národní institut dětí a mládeže MŠMT </v>
          </cell>
          <cell r="I491">
            <v>57.643999999999998</v>
          </cell>
          <cell r="J491">
            <v>20354.821499999998</v>
          </cell>
          <cell r="K491">
            <v>13232.5322</v>
          </cell>
          <cell r="L491">
            <v>0.274316</v>
          </cell>
          <cell r="M491">
            <v>70.17</v>
          </cell>
          <cell r="N491">
            <v>24583.838</v>
          </cell>
          <cell r="O491">
            <v>15759.6546</v>
          </cell>
          <cell r="P491">
            <v>0.30480499999999999</v>
          </cell>
          <cell r="Q491">
            <v>1.2077648531577643</v>
          </cell>
        </row>
        <row r="492">
          <cell r="A492" t="str">
            <v>T32E_21</v>
          </cell>
          <cell r="B492" t="str">
            <v>Institut zájmového vzdělávání MŠMT Hořovice</v>
          </cell>
          <cell r="E492" t="str">
            <v>Institut zájmového vzdělávání MŠMT Hořovice</v>
          </cell>
          <cell r="I492" t="str">
            <v xml:space="preserve">x </v>
          </cell>
          <cell r="J492" t="str">
            <v xml:space="preserve">x </v>
          </cell>
          <cell r="K492" t="str">
            <v xml:space="preserve">x </v>
          </cell>
          <cell r="L492" t="str">
            <v xml:space="preserve">x </v>
          </cell>
          <cell r="M492" t="str">
            <v xml:space="preserve">x </v>
          </cell>
          <cell r="N492" t="str">
            <v xml:space="preserve">x </v>
          </cell>
          <cell r="O492" t="str">
            <v xml:space="preserve">x </v>
          </cell>
          <cell r="P492" t="str">
            <v xml:space="preserve">x </v>
          </cell>
          <cell r="Q492" t="str">
            <v xml:space="preserve">x </v>
          </cell>
        </row>
        <row r="493">
          <cell r="A493" t="str">
            <v>T32E_22</v>
          </cell>
          <cell r="B493" t="str">
            <v>Středisko vzdělávání, informací a služeb MŠMT Prachatice</v>
          </cell>
          <cell r="E493" t="str">
            <v>Středisko vzdělávání, informací a služeb MŠMT Prachatice</v>
          </cell>
          <cell r="I493" t="str">
            <v xml:space="preserve">x </v>
          </cell>
          <cell r="J493" t="str">
            <v xml:space="preserve">x </v>
          </cell>
          <cell r="K493" t="str">
            <v xml:space="preserve">x </v>
          </cell>
          <cell r="L493" t="str">
            <v xml:space="preserve">x </v>
          </cell>
          <cell r="M493" t="str">
            <v xml:space="preserve">x </v>
          </cell>
          <cell r="N493" t="str">
            <v xml:space="preserve">x </v>
          </cell>
          <cell r="O493" t="str">
            <v xml:space="preserve">x </v>
          </cell>
          <cell r="P493" t="str">
            <v xml:space="preserve">x </v>
          </cell>
          <cell r="Q493" t="str">
            <v xml:space="preserve">x </v>
          </cell>
        </row>
        <row r="494">
          <cell r="A494" t="str">
            <v>T32E_23</v>
          </cell>
          <cell r="B494" t="str">
            <v>Antidopingový výbor ČR</v>
          </cell>
          <cell r="E494" t="str">
            <v>Antidopingový výbor ČR</v>
          </cell>
          <cell r="I494">
            <v>6.1</v>
          </cell>
          <cell r="J494">
            <v>32568.306</v>
          </cell>
          <cell r="K494">
            <v>18022.568299999999</v>
          </cell>
          <cell r="L494">
            <v>0.43396299999999999</v>
          </cell>
          <cell r="M494">
            <v>6</v>
          </cell>
          <cell r="N494">
            <v>34847.222199999997</v>
          </cell>
          <cell r="O494">
            <v>18187.708299999998</v>
          </cell>
          <cell r="P494">
            <v>0.51682600000000001</v>
          </cell>
          <cell r="Q494">
            <v>1.069973433681199</v>
          </cell>
        </row>
        <row r="495">
          <cell r="A495" t="str">
            <v>T32E_24</v>
          </cell>
          <cell r="B495" t="str">
            <v>Vzdělávací a konferenční centrum Telč1)</v>
          </cell>
          <cell r="E495" t="str">
            <v>Vzdělávací a konferenční centrum Telč1)</v>
          </cell>
          <cell r="I495" t="str">
            <v xml:space="preserve">x </v>
          </cell>
          <cell r="J495" t="str">
            <v xml:space="preserve">x </v>
          </cell>
          <cell r="K495" t="str">
            <v xml:space="preserve">x </v>
          </cell>
          <cell r="L495" t="str">
            <v xml:space="preserve">x </v>
          </cell>
          <cell r="M495" t="str">
            <v xml:space="preserve">x </v>
          </cell>
          <cell r="N495" t="str">
            <v xml:space="preserve">x </v>
          </cell>
          <cell r="O495" t="str">
            <v xml:space="preserve">x </v>
          </cell>
          <cell r="P495" t="str">
            <v xml:space="preserve">x </v>
          </cell>
          <cell r="Q495" t="str">
            <v xml:space="preserve">x </v>
          </cell>
        </row>
        <row r="496">
          <cell r="A496" t="str">
            <v>T32E_25</v>
          </cell>
          <cell r="B496" t="str">
            <v>Výzkumný ústav pedagogický v Praze</v>
          </cell>
          <cell r="E496" t="str">
            <v>Výzkumný ústav pedagogický v Praze</v>
          </cell>
          <cell r="I496">
            <v>55.46</v>
          </cell>
          <cell r="J496">
            <v>24624.412499999999</v>
          </cell>
          <cell r="K496">
            <v>17471.3217</v>
          </cell>
          <cell r="L496">
            <v>0.21843000000000001</v>
          </cell>
          <cell r="M496">
            <v>69.25</v>
          </cell>
          <cell r="N496">
            <v>29627.884999999998</v>
          </cell>
          <cell r="O496">
            <v>18009.2968</v>
          </cell>
          <cell r="P496">
            <v>0.40801499999999996</v>
          </cell>
          <cell r="Q496">
            <v>1.2031915482247546</v>
          </cell>
        </row>
        <row r="497">
          <cell r="A497" t="str">
            <v>T32E_26</v>
          </cell>
          <cell r="B497" t="str">
            <v>Národní ústav odborného vzdělávání v Praze</v>
          </cell>
          <cell r="E497" t="str">
            <v>Národní ústav odborného vzdělávání v Praze</v>
          </cell>
          <cell r="I497">
            <v>106.02</v>
          </cell>
          <cell r="J497">
            <v>24713.153200000001</v>
          </cell>
          <cell r="K497">
            <v>16966.324000000001</v>
          </cell>
          <cell r="L497">
            <v>0.308724</v>
          </cell>
          <cell r="M497">
            <v>129.88999999999999</v>
          </cell>
          <cell r="N497">
            <v>27657.656299999999</v>
          </cell>
          <cell r="O497">
            <v>17765.7785</v>
          </cell>
          <cell r="P497">
            <v>0.38874499999999995</v>
          </cell>
          <cell r="Q497">
            <v>1.1191472037651593</v>
          </cell>
        </row>
        <row r="498">
          <cell r="A498" t="str">
            <v>T32E_27</v>
          </cell>
          <cell r="B498" t="str">
            <v>Institut pedagogicko-psychologického poradenství ČR</v>
          </cell>
          <cell r="E498" t="str">
            <v>Institut pedagogicko-psychologického poradenství ČR</v>
          </cell>
          <cell r="I498">
            <v>28.978999999999999</v>
          </cell>
          <cell r="J498">
            <v>24324.183000000001</v>
          </cell>
          <cell r="K498">
            <v>16331.9329</v>
          </cell>
          <cell r="L498">
            <v>0.24279900000000001</v>
          </cell>
          <cell r="M498">
            <v>19.8</v>
          </cell>
          <cell r="N498">
            <v>23541.936000000002</v>
          </cell>
          <cell r="O498">
            <v>17489.4192</v>
          </cell>
          <cell r="P498">
            <v>0.162102</v>
          </cell>
          <cell r="Q498">
            <v>0.96784076982153933</v>
          </cell>
        </row>
        <row r="499">
          <cell r="A499" t="str">
            <v>T32E_28</v>
          </cell>
          <cell r="B499" t="str">
            <v>Centrum pro studium vysokého školství Praha1)</v>
          </cell>
          <cell r="E499" t="str">
            <v>Centrum pro studium vysokého školství Praha1)</v>
          </cell>
          <cell r="I499" t="str">
            <v xml:space="preserve">x </v>
          </cell>
          <cell r="J499" t="str">
            <v xml:space="preserve">x </v>
          </cell>
          <cell r="K499" t="str">
            <v xml:space="preserve">x </v>
          </cell>
          <cell r="L499" t="str">
            <v xml:space="preserve">x </v>
          </cell>
          <cell r="M499" t="str">
            <v xml:space="preserve">x </v>
          </cell>
          <cell r="N499" t="str">
            <v xml:space="preserve">x </v>
          </cell>
          <cell r="O499" t="str">
            <v xml:space="preserve">x </v>
          </cell>
          <cell r="P499" t="str">
            <v xml:space="preserve">x </v>
          </cell>
          <cell r="Q499" t="str">
            <v xml:space="preserve">x </v>
          </cell>
        </row>
        <row r="500">
          <cell r="A500" t="str">
            <v>T32E_29</v>
          </cell>
          <cell r="B500" t="str">
            <v>Pedagogické muzeum J. A. Komenského</v>
          </cell>
          <cell r="E500" t="str">
            <v>Pedagogické muzeum J. A. Komenského</v>
          </cell>
          <cell r="I500">
            <v>15.249000000000001</v>
          </cell>
          <cell r="J500">
            <v>21569.720399999998</v>
          </cell>
          <cell r="K500">
            <v>15561.971299999999</v>
          </cell>
          <cell r="L500">
            <v>0.189105</v>
          </cell>
          <cell r="M500">
            <v>15.28</v>
          </cell>
          <cell r="N500">
            <v>24836.3874</v>
          </cell>
          <cell r="O500">
            <v>17473.980100000001</v>
          </cell>
          <cell r="P500">
            <v>0.221523</v>
          </cell>
          <cell r="Q500">
            <v>1.1514468866272369</v>
          </cell>
        </row>
        <row r="501">
          <cell r="A501" t="str">
            <v>T32E_30</v>
          </cell>
          <cell r="B501" t="str">
            <v>Státní technická knihovna</v>
          </cell>
          <cell r="E501" t="str">
            <v>Státní technická knihovna</v>
          </cell>
          <cell r="I501">
            <v>144.22</v>
          </cell>
          <cell r="J501">
            <v>19409.004799999999</v>
          </cell>
          <cell r="K501">
            <v>14693.232</v>
          </cell>
          <cell r="L501">
            <v>0.151951</v>
          </cell>
          <cell r="M501">
            <v>153.53</v>
          </cell>
          <cell r="N501">
            <v>21803.624299999999</v>
          </cell>
          <cell r="O501">
            <v>15036.8073</v>
          </cell>
          <cell r="P501">
            <v>0.27598800000000001</v>
          </cell>
          <cell r="Q501">
            <v>1.123376727692911</v>
          </cell>
        </row>
        <row r="502">
          <cell r="A502" t="str">
            <v>T32E_31</v>
          </cell>
          <cell r="B502" t="str">
            <v>Učební středisko MŠMT ČR Podhradí</v>
          </cell>
          <cell r="E502" t="str">
            <v>Učební středisko MŠMT ČR Podhradí</v>
          </cell>
          <cell r="I502" t="str">
            <v xml:space="preserve">x </v>
          </cell>
          <cell r="J502" t="str">
            <v xml:space="preserve">x </v>
          </cell>
          <cell r="K502" t="str">
            <v xml:space="preserve">x </v>
          </cell>
          <cell r="L502" t="str">
            <v xml:space="preserve">x </v>
          </cell>
          <cell r="M502" t="str">
            <v xml:space="preserve">x </v>
          </cell>
          <cell r="N502" t="str">
            <v xml:space="preserve">x </v>
          </cell>
          <cell r="O502" t="str">
            <v xml:space="preserve">x </v>
          </cell>
          <cell r="P502" t="str">
            <v xml:space="preserve">x </v>
          </cell>
          <cell r="Q502" t="str">
            <v xml:space="preserve">x </v>
          </cell>
        </row>
        <row r="503">
          <cell r="A503" t="str">
            <v>T32E_32</v>
          </cell>
          <cell r="B503" t="str">
            <v>Učební středisko Ministerstva školství</v>
          </cell>
          <cell r="E503" t="str">
            <v>Učební středisko Ministerstva školství</v>
          </cell>
          <cell r="I503">
            <v>4.3079999999999998</v>
          </cell>
          <cell r="J503">
            <v>17783.7163</v>
          </cell>
          <cell r="K503">
            <v>11611.807500000001</v>
          </cell>
          <cell r="L503">
            <v>0.13430500000000001</v>
          </cell>
          <cell r="M503">
            <v>9.65</v>
          </cell>
          <cell r="N503">
            <v>18849.772099999998</v>
          </cell>
          <cell r="O503">
            <v>11814.08</v>
          </cell>
          <cell r="P503">
            <v>0.13496</v>
          </cell>
          <cell r="Q503">
            <v>1.0599456144045662</v>
          </cell>
        </row>
        <row r="504">
          <cell r="A504" t="str">
            <v>T32E_33</v>
          </cell>
          <cell r="B504" t="str">
            <v>Dům zahraničních služeb</v>
          </cell>
          <cell r="E504" t="str">
            <v>Dům zahraničních služeb</v>
          </cell>
          <cell r="I504">
            <v>105.93</v>
          </cell>
          <cell r="J504">
            <v>19607.026699999999</v>
          </cell>
          <cell r="K504">
            <v>12343.786</v>
          </cell>
          <cell r="L504">
            <v>0.36974099999999999</v>
          </cell>
          <cell r="M504">
            <v>112.78</v>
          </cell>
          <cell r="N504">
            <v>22582.536800000002</v>
          </cell>
          <cell r="O504">
            <v>15454.192499999999</v>
          </cell>
          <cell r="P504">
            <v>0.211811</v>
          </cell>
          <cell r="Q504">
            <v>1.1517573340174012</v>
          </cell>
          <cell r="R504" t="str">
            <v>opr.archiv 1-4q09 (chyba fce BP)</v>
          </cell>
        </row>
        <row r="505">
          <cell r="A505" t="str">
            <v>T32E_34</v>
          </cell>
          <cell r="B505" t="str">
            <v xml:space="preserve">Ústav pro informace ve vzdělávání </v>
          </cell>
          <cell r="E505" t="str">
            <v xml:space="preserve">Ústav pro informace ve vzdělávání </v>
          </cell>
          <cell r="I505">
            <v>156.06</v>
          </cell>
          <cell r="J505">
            <v>22507.5105</v>
          </cell>
          <cell r="K505">
            <v>14854.8822</v>
          </cell>
          <cell r="L505">
            <v>0.32037900000000002</v>
          </cell>
          <cell r="M505">
            <v>155.83000000000001</v>
          </cell>
          <cell r="N505">
            <v>26544.477699999999</v>
          </cell>
          <cell r="O505">
            <v>16881.422299999998</v>
          </cell>
          <cell r="P505">
            <v>0.39097700000000002</v>
          </cell>
          <cell r="Q505">
            <v>1.1793608937781013</v>
          </cell>
          <cell r="R505" t="str">
            <v>opr.archiv 1-4q09 (chyba fce BP)</v>
          </cell>
        </row>
        <row r="506">
          <cell r="A506" t="str">
            <v>T32E_33a</v>
          </cell>
          <cell r="B506" t="str">
            <v>Centrum pro zjišťování výsledků vzdělávání1)</v>
          </cell>
          <cell r="E506" t="str">
            <v>Centrum pro zjišťování výsledků vzdělávání1)</v>
          </cell>
          <cell r="I506" t="str">
            <v xml:space="preserve">. </v>
          </cell>
          <cell r="J506" t="str">
            <v xml:space="preserve">. </v>
          </cell>
          <cell r="K506" t="str">
            <v xml:space="preserve">. </v>
          </cell>
          <cell r="L506" t="str">
            <v xml:space="preserve">. </v>
          </cell>
          <cell r="M506">
            <v>73.59</v>
          </cell>
          <cell r="N506">
            <v>32527.7317</v>
          </cell>
          <cell r="O506">
            <v>17061.545699999999</v>
          </cell>
          <cell r="P506">
            <v>0.665103</v>
          </cell>
          <cell r="Q506" t="str">
            <v xml:space="preserve">x </v>
          </cell>
          <cell r="R506" t="str">
            <v>opr.archiv 1-4q09 (chyba fce BP)</v>
          </cell>
        </row>
        <row r="510">
          <cell r="I510" t="str">
            <v>4.3.1.E  DYNAMIKA RŮSTU NOMINÁLNÍCH MEZD/PLATŮ</v>
          </cell>
          <cell r="R510" t="str">
            <v>nové tabulky E-čkové (ESF) od 1.-2.Q 07 doplněny 20.8.07 do proarchivu, doplnit do archivu automaticky</v>
          </cell>
        </row>
        <row r="511">
          <cell r="I511" t="str">
            <v>rok 2006</v>
          </cell>
          <cell r="J511" t="str">
            <v>rok 2007</v>
          </cell>
          <cell r="K511" t="str">
            <v>rok 2008</v>
          </cell>
          <cell r="L511" t="str">
            <v>rok 2009</v>
          </cell>
          <cell r="M511" t="str">
            <v xml:space="preserve"> index za rok </v>
          </cell>
        </row>
        <row r="512">
          <cell r="M512" t="str">
            <v>2007/2006</v>
          </cell>
          <cell r="N512" t="str">
            <v>2008/2007</v>
          </cell>
          <cell r="O512" t="str">
            <v>2009/2008</v>
          </cell>
          <cell r="P512" t="str">
            <v>2009/2006</v>
          </cell>
        </row>
        <row r="513">
          <cell r="A513" t="str">
            <v>T431E_1</v>
          </cell>
          <cell r="B513" t="str">
            <v>Česká republika celkem</v>
          </cell>
          <cell r="D513" t="str">
            <v>Česká republika celkem</v>
          </cell>
          <cell r="I513">
            <v>20844</v>
          </cell>
          <cell r="J513">
            <v>22384</v>
          </cell>
          <cell r="K513">
            <v>22691</v>
          </cell>
          <cell r="L513">
            <v>23598</v>
          </cell>
          <cell r="M513">
            <v>1.0738821723277683</v>
          </cell>
          <cell r="N513">
            <v>1.0137151536812008</v>
          </cell>
          <cell r="O513">
            <v>1.0399717949847957</v>
          </cell>
          <cell r="P513">
            <v>1.1321243523316062</v>
          </cell>
        </row>
        <row r="514">
          <cell r="A514" t="str">
            <v>T431E_2</v>
          </cell>
          <cell r="B514" t="str">
            <v>nepodnikatelská sféra</v>
          </cell>
          <cell r="E514" t="str">
            <v>nepodnikatelská sféra</v>
          </cell>
          <cell r="I514">
            <v>20975</v>
          </cell>
          <cell r="J514">
            <v>22387</v>
          </cell>
          <cell r="K514">
            <v>23337</v>
          </cell>
          <cell r="L514">
            <v>24433</v>
          </cell>
          <cell r="M514">
            <v>1.0673182359952325</v>
          </cell>
          <cell r="N514">
            <v>1.0424353419395185</v>
          </cell>
          <cell r="O514">
            <v>1.0469640485066631</v>
          </cell>
          <cell r="P514">
            <v>1.1648629320619786</v>
          </cell>
        </row>
        <row r="515">
          <cell r="A515" t="str">
            <v>T431E_3</v>
          </cell>
          <cell r="B515" t="str">
            <v>Zaměstnanci regionálního školství celkem</v>
          </cell>
          <cell r="D515" t="str">
            <v>Zaměstnanci regionálního školství celkem</v>
          </cell>
          <cell r="I515">
            <v>18813.553961092479</v>
          </cell>
          <cell r="J515">
            <v>19834.405736461973</v>
          </cell>
          <cell r="K515">
            <v>20482.539700000001</v>
          </cell>
          <cell r="L515">
            <v>21864.724999999999</v>
          </cell>
          <cell r="M515">
            <v>1.0542615062247502</v>
          </cell>
          <cell r="N515">
            <v>1.0326772564880304</v>
          </cell>
          <cell r="O515">
            <v>1.0674811483460713</v>
          </cell>
          <cell r="P515">
            <v>1.1621794077406915</v>
          </cell>
          <cell r="Q515" t="str">
            <v>opr.archiv u zam.VS a u akad.p.</v>
          </cell>
        </row>
        <row r="516">
          <cell r="A516" t="str">
            <v>T431E_3a</v>
          </cell>
          <cell r="B516" t="str">
            <v>učitelé regionálního školství celkem1)</v>
          </cell>
          <cell r="C516" t="str">
            <v>z toho</v>
          </cell>
          <cell r="F516" t="str">
            <v>učitelé regionálního školství celkem1)</v>
          </cell>
          <cell r="I516">
            <v>22582.345580448055</v>
          </cell>
          <cell r="J516">
            <v>23790.722324922768</v>
          </cell>
          <cell r="K516">
            <v>24552.665300000001</v>
          </cell>
          <cell r="L516">
            <v>25891.233</v>
          </cell>
          <cell r="M516">
            <v>1.0535097977386785</v>
          </cell>
          <cell r="N516">
            <v>1.0320268953868219</v>
          </cell>
          <cell r="O516">
            <v>1.0545182237302766</v>
          </cell>
          <cell r="P516">
            <v>1.1465254088758965</v>
          </cell>
        </row>
        <row r="517">
          <cell r="A517" t="str">
            <v>T431E_3b</v>
          </cell>
          <cell r="B517" t="str">
            <v xml:space="preserve"> učitelé základních škol (bez "speciálních")1)</v>
          </cell>
          <cell r="E517" t="str">
            <v>z toho</v>
          </cell>
          <cell r="G517" t="str">
            <v xml:space="preserve"> učitelé základních škol (bez "speciálních")1)</v>
          </cell>
          <cell r="I517">
            <v>22923.426142154774</v>
          </cell>
          <cell r="J517">
            <v>24089.92534510262</v>
          </cell>
          <cell r="K517">
            <v>24986.5082</v>
          </cell>
          <cell r="L517">
            <v>26568.122599999999</v>
          </cell>
          <cell r="M517">
            <v>1.0508867738929621</v>
          </cell>
          <cell r="N517">
            <v>1.0372181666009044</v>
          </cell>
          <cell r="O517">
            <v>1.0632987365557545</v>
          </cell>
          <cell r="P517">
            <v>1.1589944031596067</v>
          </cell>
        </row>
        <row r="518">
          <cell r="A518" t="str">
            <v>T431E_3c</v>
          </cell>
          <cell r="B518" t="str">
            <v xml:space="preserve"> učitelé SŠ (gymnázia, sport. školy, SOŠ a konzerv., SOU, SPV, VOŠ, bez "speciálních")1)</v>
          </cell>
          <cell r="G518" t="str">
            <v xml:space="preserve"> učitelé SŠ (gymnázia, sport. školy, SOŠ a konzerv., SOU, SPV, VOŠ, bez "speciálních")1)</v>
          </cell>
          <cell r="I518">
            <v>24342.981346988548</v>
          </cell>
          <cell r="J518">
            <v>25823.591229799556</v>
          </cell>
          <cell r="K518">
            <v>26534.4149</v>
          </cell>
          <cell r="L518">
            <v>27772.157999999999</v>
          </cell>
          <cell r="M518">
            <v>1.0608228656016356</v>
          </cell>
          <cell r="N518">
            <v>1.0275261354578822</v>
          </cell>
          <cell r="O518">
            <v>1.0466467078571233</v>
          </cell>
          <cell r="P518">
            <v>1.1408692141743628</v>
          </cell>
        </row>
        <row r="519">
          <cell r="A519" t="str">
            <v>T431E_4</v>
          </cell>
          <cell r="B519" t="str">
            <v>Zaměstnanci veřejných vysokých škol celkem
(včetně kolejí, menz, VŠZS a VŠLS, VaV z kap. 333, ESF)</v>
          </cell>
          <cell r="D519" t="str">
            <v>Zaměstnanci veřejných vysokých škol celkem
(včetně kolejí, menz, VŠZS a VŠLS, VaV z kap. 333, ESF)</v>
          </cell>
          <cell r="I519">
            <v>25938.27244177875</v>
          </cell>
          <cell r="J519">
            <v>28159.355530753619</v>
          </cell>
          <cell r="K519">
            <v>29384.2372</v>
          </cell>
          <cell r="L519">
            <v>30507.712500000001</v>
          </cell>
          <cell r="M519">
            <v>1.0856295689684163</v>
          </cell>
          <cell r="N519">
            <v>1.0434982138674536</v>
          </cell>
          <cell r="O519">
            <v>1.0382339446946747</v>
          </cell>
          <cell r="P519">
            <v>1.1761659365895647</v>
          </cell>
          <cell r="Q519" t="str">
            <v>ESF od r.2006 ! Data za r.05 v E tab.(vč.ESF) stejné jako bez ESF</v>
          </cell>
        </row>
        <row r="523">
          <cell r="I523" t="str">
            <v>4.1.2.E  PRŮMĚRNÉ MĚSÍČNÍ PLATY V ČR A VE ŠKOLSTVÍ</v>
          </cell>
        </row>
        <row r="524">
          <cell r="I524" t="str">
            <v>rok 2006</v>
          </cell>
          <cell r="J524" t="str">
            <v>rok 2007</v>
          </cell>
          <cell r="K524" t="str">
            <v>rok 2008</v>
          </cell>
          <cell r="M524" t="str">
            <v>rok 2009</v>
          </cell>
        </row>
        <row r="525">
          <cell r="A525" t="str">
            <v>T412E_1</v>
          </cell>
          <cell r="B525" t="str">
            <v>Česká republika celkem</v>
          </cell>
          <cell r="C525">
            <v>0</v>
          </cell>
          <cell r="D525" t="str">
            <v>Česká republika celkem</v>
          </cell>
          <cell r="I525">
            <v>20844</v>
          </cell>
          <cell r="J525">
            <v>22384</v>
          </cell>
          <cell r="K525">
            <v>22691</v>
          </cell>
          <cell r="M525">
            <v>23598</v>
          </cell>
        </row>
        <row r="526">
          <cell r="A526" t="str">
            <v>T412E_2</v>
          </cell>
          <cell r="B526" t="str">
            <v>nepodnikatelská sféra</v>
          </cell>
          <cell r="E526" t="str">
            <v>nepodnikatelská sféra</v>
          </cell>
          <cell r="I526">
            <v>20975</v>
          </cell>
          <cell r="J526">
            <v>22387</v>
          </cell>
          <cell r="K526">
            <v>23337</v>
          </cell>
          <cell r="M526">
            <v>24433</v>
          </cell>
        </row>
        <row r="527">
          <cell r="A527" t="str">
            <v>T412E_3</v>
          </cell>
          <cell r="B527" t="str">
            <v>Zaměstnanci regionálního školství celkem</v>
          </cell>
          <cell r="D527" t="str">
            <v>Zaměstnanci regionálního školství celkem</v>
          </cell>
          <cell r="I527">
            <v>18813.553961092479</v>
          </cell>
          <cell r="J527">
            <v>19834.405736461973</v>
          </cell>
          <cell r="K527">
            <v>20482.539700000001</v>
          </cell>
          <cell r="M527">
            <v>21864.724999999999</v>
          </cell>
          <cell r="O527" t="str">
            <v>opr.archiv u zam.VS a u akad.p.</v>
          </cell>
        </row>
        <row r="528">
          <cell r="A528" t="str">
            <v>T412E_3a</v>
          </cell>
          <cell r="B528" t="str">
            <v>učitelé regionálního školství celkem1)</v>
          </cell>
          <cell r="C528" t="str">
            <v>z toho</v>
          </cell>
          <cell r="F528" t="str">
            <v>učitelé regionálního školství celkem1)</v>
          </cell>
          <cell r="H528">
            <v>0</v>
          </cell>
          <cell r="I528">
            <v>22582.345580448055</v>
          </cell>
          <cell r="J528">
            <v>23790.722324922768</v>
          </cell>
          <cell r="K528">
            <v>24552.665300000001</v>
          </cell>
          <cell r="M528">
            <v>25891.233</v>
          </cell>
        </row>
        <row r="529">
          <cell r="A529" t="str">
            <v>T412E_3b</v>
          </cell>
          <cell r="B529" t="str">
            <v xml:space="preserve"> učitelé základních škol (bez "speciálních")1)</v>
          </cell>
          <cell r="E529" t="str">
            <v>z toho</v>
          </cell>
          <cell r="G529" t="str">
            <v xml:space="preserve"> učitelé základních škol (bez "speciálních")1)</v>
          </cell>
          <cell r="H529">
            <v>0</v>
          </cell>
          <cell r="I529">
            <v>22923.426142154774</v>
          </cell>
          <cell r="J529">
            <v>24089.92534510262</v>
          </cell>
          <cell r="K529">
            <v>24986.5082</v>
          </cell>
          <cell r="M529">
            <v>26568.122599999999</v>
          </cell>
        </row>
        <row r="530">
          <cell r="A530" t="str">
            <v>T412E_3c</v>
          </cell>
          <cell r="B530" t="str">
            <v xml:space="preserve"> učitelé SŠ (gymnázia, sport. školy, SOŠ a konzerv., SOU, SPV, VOŠ, bez "speciálních")1)</v>
          </cell>
          <cell r="G530" t="str">
            <v xml:space="preserve"> učitelé SŠ (gymnázia, sport. školy, SOŠ a konzerv., SOU, SPV, VOŠ, bez "speciálních")1)</v>
          </cell>
          <cell r="H530">
            <v>0</v>
          </cell>
          <cell r="I530">
            <v>24342.981346988548</v>
          </cell>
          <cell r="J530">
            <v>25823.591229799556</v>
          </cell>
          <cell r="K530">
            <v>26534.4149</v>
          </cell>
          <cell r="M530">
            <v>27772.157999999999</v>
          </cell>
        </row>
        <row r="531">
          <cell r="A531" t="str">
            <v>T412E_4</v>
          </cell>
          <cell r="B531" t="str">
            <v>Zaměstnanci veřejných vysokých škol celkem
(včetně kolejí, menz, VŠZS a VŠLS, VaV z kap. 333, ESF)</v>
          </cell>
          <cell r="D531" t="str">
            <v>Zaměstnanci veřejných vysokých škol celkem
(včetně kolejí, menz, VŠZS a VŠLS, VaV z kap. 333, ESF)</v>
          </cell>
          <cell r="I531">
            <v>25938.27244177875</v>
          </cell>
          <cell r="J531">
            <v>28159.355530753619</v>
          </cell>
          <cell r="K531">
            <v>29384.2372</v>
          </cell>
          <cell r="M531">
            <v>30507.712500000001</v>
          </cell>
          <cell r="O531" t="str">
            <v>ESF od r.2006 ! Data za r.05 v E tab.(vč.ESF) stejné jako bez ESF</v>
          </cell>
        </row>
        <row r="532">
          <cell r="A532" t="str">
            <v>T412E_6</v>
          </cell>
          <cell r="C532" t="str">
            <v>SROVNÁNÍ S PRŮMĚRNOU MĚSÍČNÍ MZDOU V ČESKÉ REPUBLICE CELKEM</v>
          </cell>
        </row>
        <row r="533">
          <cell r="A533" t="str">
            <v>T412E_7</v>
          </cell>
          <cell r="B533" t="str">
            <v>Zaměstnanci regionálního školství celkem</v>
          </cell>
          <cell r="D533" t="str">
            <v>Zaměstnanci regionálního školství celkem</v>
          </cell>
          <cell r="I533">
            <v>0.90258846483844168</v>
          </cell>
          <cell r="J533">
            <v>0.88609746856960203</v>
          </cell>
          <cell r="K533">
            <v>0.90267241196950343</v>
          </cell>
          <cell r="M533">
            <v>0.926549919484702</v>
          </cell>
        </row>
        <row r="534">
          <cell r="A534" t="str">
            <v>T412E_7a</v>
          </cell>
          <cell r="B534" t="str">
            <v>učitelé regionálního školství celkem1)</v>
          </cell>
          <cell r="C534" t="str">
            <v>z toho</v>
          </cell>
          <cell r="F534" t="str">
            <v>učitelé regionálního školství celkem1)</v>
          </cell>
          <cell r="I534">
            <v>1.0833978881427775</v>
          </cell>
          <cell r="J534">
            <v>1.0628449930719608</v>
          </cell>
          <cell r="K534">
            <v>1.0820442157683663</v>
          </cell>
          <cell r="M534">
            <v>1.0971791253496059</v>
          </cell>
        </row>
        <row r="535">
          <cell r="A535" t="str">
            <v>T412E_7b</v>
          </cell>
          <cell r="B535" t="str">
            <v xml:space="preserve"> učitelé základních škol (bez "speciálních")1)</v>
          </cell>
          <cell r="E535" t="str">
            <v>z toho</v>
          </cell>
          <cell r="G535" t="str">
            <v xml:space="preserve"> učitelé základních škol (bez "speciálních")1)</v>
          </cell>
          <cell r="I535">
            <v>1.099761376998406</v>
          </cell>
          <cell r="J535">
            <v>1.0762118184910034</v>
          </cell>
          <cell r="K535">
            <v>1.1011638182539334</v>
          </cell>
          <cell r="M535">
            <v>1.1258633189253326</v>
          </cell>
        </row>
        <row r="536">
          <cell r="A536" t="str">
            <v>T412E_7c</v>
          </cell>
          <cell r="B536" t="str">
            <v xml:space="preserve"> učitelé SŠ (gymnázia, sport. školy, SOŠ a konzerv., SOU, SPV, VOŠ, bez "speciálních")1)</v>
          </cell>
          <cell r="G536" t="str">
            <v xml:space="preserve"> učitelé SŠ (gymnázia, sport. školy, SOŠ a konzerv., SOU, SPV, VOŠ, bez "speciálních")1)</v>
          </cell>
          <cell r="I536">
            <v>1.1678651576947106</v>
          </cell>
          <cell r="J536">
            <v>1.1536629391440116</v>
          </cell>
          <cell r="K536">
            <v>1.169380587016879</v>
          </cell>
          <cell r="M536">
            <v>1.1768860920416984</v>
          </cell>
        </row>
        <row r="537">
          <cell r="A537" t="str">
            <v>T412E_8</v>
          </cell>
          <cell r="B537" t="str">
            <v>Zaměstnanci veřejných vysokých škol celkem
(včetně kolejí, menz, VŠZS a VŠLS, VaV z kap. 333, ESF)</v>
          </cell>
          <cell r="D537" t="str">
            <v>Zaměstnanci veřejných vysokých škol celkem
(včetně kolejí, menz, VŠZS a VŠLS, VaV z kap. 333, ESF)</v>
          </cell>
          <cell r="I537">
            <v>1.2443999444338298</v>
          </cell>
          <cell r="J537">
            <v>1.2580126666705513</v>
          </cell>
          <cell r="K537">
            <v>1.2949732140496233</v>
          </cell>
          <cell r="M537">
            <v>1.2928092423086703</v>
          </cell>
        </row>
        <row r="538">
          <cell r="A538" t="str">
            <v>T412E_10</v>
          </cell>
          <cell r="C538" t="str">
            <v>SROVNÁNÍ S PRŮMĚRNOU MĚSÍČNÍ MZDOU V NEPODNIKATELSKÉ SFÉŘE</v>
          </cell>
        </row>
        <row r="539">
          <cell r="A539" t="str">
            <v>T412E_11</v>
          </cell>
          <cell r="B539" t="str">
            <v>Zaměstnanci regionálního školství celkem</v>
          </cell>
          <cell r="D539" t="str">
            <v>Zaměstnanci regionálního školství celkem</v>
          </cell>
          <cell r="I539">
            <v>0.8969513211486283</v>
          </cell>
          <cell r="J539">
            <v>0.88597872588832682</v>
          </cell>
          <cell r="K539">
            <v>0.87768520803873684</v>
          </cell>
          <cell r="M539">
            <v>0.89488499160970814</v>
          </cell>
        </row>
        <row r="540">
          <cell r="A540" t="str">
            <v>T412E_11a</v>
          </cell>
          <cell r="B540" t="str">
            <v>učitelé regionálního školství celkem1)</v>
          </cell>
          <cell r="C540" t="str">
            <v>z toho</v>
          </cell>
          <cell r="F540" t="str">
            <v>učitelé regionálního školství celkem1)</v>
          </cell>
          <cell r="I540">
            <v>1.0766314937043173</v>
          </cell>
          <cell r="J540">
            <v>1.0627025651012985</v>
          </cell>
          <cell r="K540">
            <v>1.0520917555812659</v>
          </cell>
          <cell r="M540">
            <v>1.0596829288257685</v>
          </cell>
        </row>
        <row r="541">
          <cell r="A541" t="str">
            <v>T412E_11b</v>
          </cell>
          <cell r="B541" t="str">
            <v xml:space="preserve"> učitelé základních škol (bez "speciálních")1)</v>
          </cell>
          <cell r="E541" t="str">
            <v>z toho</v>
          </cell>
          <cell r="G541" t="str">
            <v xml:space="preserve"> učitelé základních škol (bez "speciálních")1)</v>
          </cell>
          <cell r="I541">
            <v>1.092892783892957</v>
          </cell>
          <cell r="J541">
            <v>1.0760675992809496</v>
          </cell>
          <cell r="K541">
            <v>1.0706821013840682</v>
          </cell>
          <cell r="M541">
            <v>1.0873868374739082</v>
          </cell>
        </row>
        <row r="542">
          <cell r="A542" t="str">
            <v>T412E_11c</v>
          </cell>
          <cell r="B542" t="str">
            <v xml:space="preserve"> učitelé SŠ (gymnázia, sport. školy, SOŠ a konzerv., SOU, SPV, VOŠ, bez "speciálních")1)</v>
          </cell>
          <cell r="G542" t="str">
            <v xml:space="preserve"> učitelé SŠ (gymnázia, sport. školy, SOŠ a konzerv., SOU, SPV, VOŠ, bez "speciálních")1)</v>
          </cell>
          <cell r="I542">
            <v>1.1605712203570226</v>
          </cell>
          <cell r="J542">
            <v>1.1535083409925204</v>
          </cell>
          <cell r="K542">
            <v>1.1370105369156276</v>
          </cell>
          <cell r="M542">
            <v>1.1366659026726149</v>
          </cell>
        </row>
        <row r="543">
          <cell r="A543" t="str">
            <v>T412E_12</v>
          </cell>
          <cell r="B543" t="str">
            <v>Zaměstnanci veřejných vysokých škol celkem
(včetně kolejí, menz, VŠZS a VŠLS, VaV z kap. 333, ESF)</v>
          </cell>
          <cell r="D543" t="str">
            <v>Zaměstnanci veřejných vysokých škol celkem
(včetně kolejí, menz, VŠZS a VŠLS, VaV z kap. 333, ESF)</v>
          </cell>
          <cell r="I543">
            <v>1.236628006759416</v>
          </cell>
          <cell r="J543">
            <v>1.2578440849936847</v>
          </cell>
          <cell r="K543">
            <v>1.2591265886789218</v>
          </cell>
          <cell r="M543">
            <v>1.2486273687226292</v>
          </cell>
        </row>
        <row r="546">
          <cell r="I546" t="str">
            <v>3.1.1.A  ZAMĚSTNANCI CELKEM VVŠ – ŽENY</v>
          </cell>
        </row>
        <row r="547">
          <cell r="I547" t="str">
            <v>průměrný měsíční plat/mzda
(bez OPPP / OON)</v>
          </cell>
          <cell r="L547" t="str">
            <v>průměrný přepočtený počet</v>
          </cell>
        </row>
        <row r="548">
          <cell r="I548" t="str">
            <v>rok 2008</v>
          </cell>
          <cell r="J548" t="str">
            <v>rok 2009</v>
          </cell>
          <cell r="K548" t="str">
            <v>index</v>
          </cell>
          <cell r="L548" t="str">
            <v>rok 2008</v>
          </cell>
          <cell r="M548" t="str">
            <v>rok 2009</v>
          </cell>
          <cell r="N548" t="str">
            <v>index</v>
          </cell>
          <cell r="O548" t="str">
            <v>rozdíl</v>
          </cell>
        </row>
        <row r="549">
          <cell r="A549" t="str">
            <v>T311a_2</v>
          </cell>
          <cell r="B549" t="str">
            <v xml:space="preserve"> veřejné vysoké školy</v>
          </cell>
          <cell r="C549" t="str">
            <v xml:space="preserve"> veřejné vysoké školy</v>
          </cell>
          <cell r="I549" t="str">
            <v xml:space="preserve">. </v>
          </cell>
          <cell r="J549" t="str">
            <v xml:space="preserve">. </v>
          </cell>
          <cell r="K549" t="str">
            <v xml:space="preserve">x </v>
          </cell>
          <cell r="L549" t="str">
            <v xml:space="preserve">. </v>
          </cell>
          <cell r="M549" t="str">
            <v xml:space="preserve">. </v>
          </cell>
          <cell r="N549" t="str">
            <v xml:space="preserve">x </v>
          </cell>
          <cell r="O549" t="str">
            <v xml:space="preserve">x </v>
          </cell>
        </row>
        <row r="550">
          <cell r="A550" t="str">
            <v>T311a_3</v>
          </cell>
          <cell r="B550" t="str">
            <v xml:space="preserve"> vysoké školy</v>
          </cell>
          <cell r="E550" t="str">
            <v xml:space="preserve"> vysoké školy</v>
          </cell>
          <cell r="I550" t="str">
            <v xml:space="preserve">. </v>
          </cell>
          <cell r="J550" t="str">
            <v xml:space="preserve">. </v>
          </cell>
          <cell r="K550" t="str">
            <v xml:space="preserve">x </v>
          </cell>
          <cell r="L550" t="str">
            <v xml:space="preserve">. </v>
          </cell>
          <cell r="M550" t="str">
            <v xml:space="preserve">. </v>
          </cell>
          <cell r="N550" t="str">
            <v xml:space="preserve">x </v>
          </cell>
          <cell r="O550" t="str">
            <v xml:space="preserve">x </v>
          </cell>
        </row>
        <row r="551">
          <cell r="A551" t="str">
            <v>T311a_4</v>
          </cell>
          <cell r="B551" t="str">
            <v xml:space="preserve"> koleje</v>
          </cell>
          <cell r="E551" t="str">
            <v xml:space="preserve"> koleje</v>
          </cell>
          <cell r="I551" t="str">
            <v xml:space="preserve">. </v>
          </cell>
          <cell r="J551" t="str">
            <v xml:space="preserve">. </v>
          </cell>
          <cell r="K551" t="str">
            <v xml:space="preserve">x </v>
          </cell>
          <cell r="L551" t="str">
            <v xml:space="preserve">. </v>
          </cell>
          <cell r="M551" t="str">
            <v xml:space="preserve">. </v>
          </cell>
          <cell r="N551" t="str">
            <v xml:space="preserve">x </v>
          </cell>
          <cell r="O551" t="str">
            <v xml:space="preserve">x </v>
          </cell>
        </row>
        <row r="552">
          <cell r="A552" t="str">
            <v>T311a_5</v>
          </cell>
          <cell r="B552" t="str">
            <v xml:space="preserve"> menzy</v>
          </cell>
          <cell r="E552" t="str">
            <v xml:space="preserve"> menzy</v>
          </cell>
          <cell r="I552" t="str">
            <v xml:space="preserve">. </v>
          </cell>
          <cell r="J552" t="str">
            <v xml:space="preserve">. </v>
          </cell>
          <cell r="K552" t="str">
            <v xml:space="preserve">x </v>
          </cell>
          <cell r="L552" t="str">
            <v xml:space="preserve">. </v>
          </cell>
          <cell r="M552" t="str">
            <v xml:space="preserve">. </v>
          </cell>
          <cell r="N552" t="str">
            <v xml:space="preserve">x </v>
          </cell>
          <cell r="O552" t="str">
            <v xml:space="preserve">x </v>
          </cell>
        </row>
        <row r="553">
          <cell r="A553" t="str">
            <v>T311a_6</v>
          </cell>
          <cell r="B553" t="str">
            <v xml:space="preserve"> VŠ zemědělské a lesní statky</v>
          </cell>
          <cell r="E553" t="str">
            <v xml:space="preserve"> VŠ zemědělské a lesní statky</v>
          </cell>
          <cell r="I553" t="str">
            <v xml:space="preserve">. </v>
          </cell>
          <cell r="J553" t="str">
            <v xml:space="preserve">. </v>
          </cell>
          <cell r="K553" t="str">
            <v xml:space="preserve">x </v>
          </cell>
          <cell r="L553" t="str">
            <v xml:space="preserve">. </v>
          </cell>
          <cell r="M553" t="str">
            <v xml:space="preserve">. </v>
          </cell>
          <cell r="N553" t="str">
            <v xml:space="preserve">x </v>
          </cell>
          <cell r="O553" t="str">
            <v xml:space="preserve">x </v>
          </cell>
        </row>
        <row r="554">
          <cell r="A554" t="str">
            <v>T311a_7</v>
          </cell>
          <cell r="B554" t="str">
            <v xml:space="preserve"> výzkum a vývoj (z kap. 333-MŠMT)</v>
          </cell>
          <cell r="E554" t="str">
            <v xml:space="preserve"> výzkum a vývoj (z kap. 333-MŠMT)</v>
          </cell>
          <cell r="I554" t="str">
            <v xml:space="preserve">. </v>
          </cell>
          <cell r="J554" t="str">
            <v xml:space="preserve">. </v>
          </cell>
          <cell r="K554" t="str">
            <v xml:space="preserve">x </v>
          </cell>
          <cell r="L554" t="str">
            <v xml:space="preserve">. </v>
          </cell>
          <cell r="M554" t="str">
            <v xml:space="preserve">. </v>
          </cell>
          <cell r="N554" t="str">
            <v xml:space="preserve">x </v>
          </cell>
          <cell r="O554" t="str">
            <v xml:space="preserve">x </v>
          </cell>
        </row>
        <row r="557">
          <cell r="I557" t="str">
            <v>3.1.2.A  ZAMĚSTNANCI VÝZKUMU A VÝVOJE VVŠ – ŽENY</v>
          </cell>
        </row>
        <row r="558">
          <cell r="I558" t="str">
            <v>průměrná měsíční mzda (bez OON)</v>
          </cell>
          <cell r="L558" t="str">
            <v>průměrný přepočtený počet</v>
          </cell>
        </row>
        <row r="559">
          <cell r="I559" t="str">
            <v>rok 2008</v>
          </cell>
          <cell r="J559" t="str">
            <v>rok 2009</v>
          </cell>
          <cell r="K559" t="str">
            <v>index</v>
          </cell>
          <cell r="L559" t="str">
            <v>rok 2008</v>
          </cell>
          <cell r="M559" t="str">
            <v>rok 2009</v>
          </cell>
          <cell r="N559" t="str">
            <v>index</v>
          </cell>
          <cell r="O559" t="str">
            <v>rozdíl</v>
          </cell>
        </row>
        <row r="560">
          <cell r="A560" t="str">
            <v>T312a_1</v>
          </cell>
          <cell r="B560" t="str">
            <v>placení z prostředků kapitoly 333-MŠMT</v>
          </cell>
          <cell r="D560" t="str">
            <v>placení z prostředků kapitoly 333-MŠMT</v>
          </cell>
          <cell r="I560" t="str">
            <v xml:space="preserve">. </v>
          </cell>
          <cell r="J560" t="str">
            <v xml:space="preserve">. </v>
          </cell>
          <cell r="K560" t="str">
            <v xml:space="preserve">x </v>
          </cell>
          <cell r="L560" t="str">
            <v xml:space="preserve">. </v>
          </cell>
          <cell r="M560" t="str">
            <v xml:space="preserve">. </v>
          </cell>
          <cell r="N560" t="str">
            <v xml:space="preserve">x </v>
          </cell>
          <cell r="O560" t="str">
            <v xml:space="preserve">x </v>
          </cell>
        </row>
        <row r="561">
          <cell r="A561" t="str">
            <v>T312a_2</v>
          </cell>
          <cell r="B561" t="str">
            <v>placení z ostatních zdrojů1)</v>
          </cell>
          <cell r="D561" t="str">
            <v>placení z ostatních zdrojů1)</v>
          </cell>
          <cell r="I561" t="str">
            <v xml:space="preserve">. </v>
          </cell>
          <cell r="J561" t="str">
            <v xml:space="preserve">. </v>
          </cell>
          <cell r="K561" t="str">
            <v xml:space="preserve">x </v>
          </cell>
          <cell r="L561" t="str">
            <v xml:space="preserve">. </v>
          </cell>
          <cell r="M561" t="str">
            <v xml:space="preserve">. </v>
          </cell>
          <cell r="N561" t="str">
            <v xml:space="preserve">x </v>
          </cell>
          <cell r="O561" t="str">
            <v xml:space="preserve">x </v>
          </cell>
        </row>
        <row r="565">
          <cell r="I565" t="str">
            <v>3.1.3.A  AKADEMIČTÍ A VĚDEČTÍ PRACOVNÍCI VYSOKÝCH ŠKOL – ŽENY</v>
          </cell>
        </row>
        <row r="566">
          <cell r="I566" t="str">
            <v>průměrná měsíční mzda (bez OON)</v>
          </cell>
          <cell r="L566" t="str">
            <v>průměrný přepočtený počet</v>
          </cell>
        </row>
        <row r="567">
          <cell r="I567" t="str">
            <v>rok 2008</v>
          </cell>
          <cell r="J567" t="str">
            <v>rok 2009</v>
          </cell>
          <cell r="K567" t="str">
            <v>index</v>
          </cell>
          <cell r="L567" t="str">
            <v>rok 2008</v>
          </cell>
          <cell r="M567" t="str">
            <v>rok 2009</v>
          </cell>
          <cell r="N567" t="str">
            <v>index</v>
          </cell>
          <cell r="O567" t="str">
            <v>rozdíl</v>
          </cell>
        </row>
        <row r="568">
          <cell r="A568" t="str">
            <v>T313a_1</v>
          </cell>
          <cell r="B568" t="str">
            <v>Akademičtí pracovníci celkem</v>
          </cell>
          <cell r="D568" t="str">
            <v>Akademičtí pracovníci celkem</v>
          </cell>
          <cell r="I568" t="str">
            <v xml:space="preserve">. </v>
          </cell>
          <cell r="J568" t="str">
            <v xml:space="preserve">. </v>
          </cell>
          <cell r="K568" t="str">
            <v xml:space="preserve">x </v>
          </cell>
          <cell r="L568" t="str">
            <v xml:space="preserve">. </v>
          </cell>
          <cell r="M568" t="str">
            <v xml:space="preserve">. </v>
          </cell>
          <cell r="N568" t="str">
            <v xml:space="preserve">x </v>
          </cell>
          <cell r="O568" t="str">
            <v xml:space="preserve">x </v>
          </cell>
        </row>
        <row r="569">
          <cell r="A569" t="str">
            <v>T313a_2</v>
          </cell>
          <cell r="B569" t="str">
            <v xml:space="preserve"> pedagogičtí pracovníci VaV</v>
          </cell>
          <cell r="E569" t="str">
            <v xml:space="preserve"> pedagogičtí pracovníci VaV</v>
          </cell>
          <cell r="I569" t="str">
            <v xml:space="preserve">. </v>
          </cell>
          <cell r="J569" t="str">
            <v xml:space="preserve">. </v>
          </cell>
          <cell r="K569" t="str">
            <v xml:space="preserve">x </v>
          </cell>
          <cell r="L569" t="str">
            <v xml:space="preserve">. </v>
          </cell>
          <cell r="M569" t="str">
            <v xml:space="preserve">. </v>
          </cell>
          <cell r="N569" t="str">
            <v xml:space="preserve">x </v>
          </cell>
          <cell r="O569" t="str">
            <v xml:space="preserve">x </v>
          </cell>
        </row>
        <row r="570">
          <cell r="A570" t="str">
            <v>T313a_3</v>
          </cell>
          <cell r="B570" t="str">
            <v xml:space="preserve"> profesoři</v>
          </cell>
          <cell r="G570" t="str">
            <v xml:space="preserve"> profesoři</v>
          </cell>
          <cell r="I570" t="str">
            <v xml:space="preserve">. </v>
          </cell>
          <cell r="J570" t="str">
            <v xml:space="preserve">. </v>
          </cell>
          <cell r="K570" t="str">
            <v xml:space="preserve">x </v>
          </cell>
          <cell r="L570" t="str">
            <v xml:space="preserve">. </v>
          </cell>
          <cell r="M570" t="str">
            <v xml:space="preserve">. </v>
          </cell>
          <cell r="N570" t="str">
            <v xml:space="preserve">x </v>
          </cell>
          <cell r="O570" t="str">
            <v xml:space="preserve">x </v>
          </cell>
        </row>
        <row r="571">
          <cell r="A571" t="str">
            <v>T313a_4</v>
          </cell>
          <cell r="B571" t="str">
            <v xml:space="preserve"> docenti</v>
          </cell>
          <cell r="G571" t="str">
            <v xml:space="preserve"> docenti</v>
          </cell>
          <cell r="I571" t="str">
            <v xml:space="preserve">. </v>
          </cell>
          <cell r="J571" t="str">
            <v xml:space="preserve">. </v>
          </cell>
          <cell r="K571" t="str">
            <v xml:space="preserve">x </v>
          </cell>
          <cell r="L571" t="str">
            <v xml:space="preserve">. </v>
          </cell>
          <cell r="M571" t="str">
            <v xml:space="preserve">. </v>
          </cell>
          <cell r="N571" t="str">
            <v xml:space="preserve">x </v>
          </cell>
          <cell r="O571" t="str">
            <v xml:space="preserve">x </v>
          </cell>
        </row>
        <row r="572">
          <cell r="A572" t="str">
            <v>T313a_5</v>
          </cell>
          <cell r="B572" t="str">
            <v xml:space="preserve"> odborní asistenti</v>
          </cell>
          <cell r="G572" t="str">
            <v xml:space="preserve"> odborní asistenti</v>
          </cell>
          <cell r="I572" t="str">
            <v xml:space="preserve">. </v>
          </cell>
          <cell r="J572" t="str">
            <v xml:space="preserve">. </v>
          </cell>
          <cell r="K572" t="str">
            <v xml:space="preserve">x </v>
          </cell>
          <cell r="L572" t="str">
            <v xml:space="preserve">. </v>
          </cell>
          <cell r="M572" t="str">
            <v xml:space="preserve">. </v>
          </cell>
          <cell r="N572" t="str">
            <v xml:space="preserve">x </v>
          </cell>
          <cell r="O572" t="str">
            <v xml:space="preserve">x </v>
          </cell>
        </row>
        <row r="573">
          <cell r="A573" t="str">
            <v>T313a_6</v>
          </cell>
          <cell r="B573" t="str">
            <v xml:space="preserve"> asistenti</v>
          </cell>
          <cell r="G573" t="str">
            <v xml:space="preserve"> asistenti</v>
          </cell>
          <cell r="I573" t="str">
            <v xml:space="preserve">. </v>
          </cell>
          <cell r="J573" t="str">
            <v xml:space="preserve">. </v>
          </cell>
          <cell r="K573" t="str">
            <v xml:space="preserve">x </v>
          </cell>
          <cell r="L573" t="str">
            <v xml:space="preserve">. </v>
          </cell>
          <cell r="M573" t="str">
            <v xml:space="preserve">. </v>
          </cell>
          <cell r="N573" t="str">
            <v xml:space="preserve">x </v>
          </cell>
          <cell r="O573" t="str">
            <v xml:space="preserve">x </v>
          </cell>
        </row>
        <row r="574">
          <cell r="A574" t="str">
            <v>T313a_7</v>
          </cell>
          <cell r="B574" t="str">
            <v xml:space="preserve"> lektoři</v>
          </cell>
          <cell r="G574" t="str">
            <v xml:space="preserve"> lektoři</v>
          </cell>
          <cell r="I574" t="str">
            <v xml:space="preserve">. </v>
          </cell>
          <cell r="J574" t="str">
            <v xml:space="preserve">. </v>
          </cell>
          <cell r="K574" t="str">
            <v xml:space="preserve">x </v>
          </cell>
          <cell r="L574" t="str">
            <v xml:space="preserve">. </v>
          </cell>
          <cell r="M574" t="str">
            <v xml:space="preserve">. </v>
          </cell>
          <cell r="N574" t="str">
            <v xml:space="preserve">x </v>
          </cell>
          <cell r="O574" t="str">
            <v xml:space="preserve">x </v>
          </cell>
        </row>
        <row r="575">
          <cell r="A575" t="str">
            <v>T313a_8</v>
          </cell>
          <cell r="B575" t="str">
            <v>Vědečtí pracovníci</v>
          </cell>
          <cell r="E575" t="str">
            <v>Vědečtí pracovníci</v>
          </cell>
          <cell r="I575" t="str">
            <v xml:space="preserve">. </v>
          </cell>
          <cell r="J575" t="str">
            <v xml:space="preserve">. </v>
          </cell>
          <cell r="K575" t="str">
            <v xml:space="preserve">x </v>
          </cell>
          <cell r="L575" t="str">
            <v xml:space="preserve">. </v>
          </cell>
          <cell r="M575" t="str">
            <v xml:space="preserve">. </v>
          </cell>
          <cell r="N575" t="str">
            <v xml:space="preserve">x </v>
          </cell>
          <cell r="O575" t="str">
            <v xml:space="preserve">x </v>
          </cell>
        </row>
        <row r="578">
          <cell r="I578" t="str">
            <v>3.1.1.B  ZAMĚSTNANCI CELKEM - MUŽI</v>
          </cell>
        </row>
        <row r="579">
          <cell r="I579" t="str">
            <v>průměrný měsíční plat/mzda
(bez OPPP / OON)</v>
          </cell>
          <cell r="L579" t="str">
            <v>průměrný přepočtený počet</v>
          </cell>
        </row>
        <row r="580">
          <cell r="I580" t="str">
            <v>rok 2008</v>
          </cell>
          <cell r="J580" t="str">
            <v>rok 2009</v>
          </cell>
          <cell r="K580" t="str">
            <v>index</v>
          </cell>
          <cell r="L580" t="str">
            <v>rok 2008</v>
          </cell>
          <cell r="M580" t="str">
            <v>rok 2009</v>
          </cell>
          <cell r="N580" t="str">
            <v>index</v>
          </cell>
          <cell r="O580" t="str">
            <v>rozdíl</v>
          </cell>
        </row>
        <row r="581">
          <cell r="A581" t="str">
            <v>T311b_2</v>
          </cell>
          <cell r="B581" t="str">
            <v xml:space="preserve"> veřejné vysoké školy</v>
          </cell>
          <cell r="C581" t="str">
            <v xml:space="preserve"> veřejné vysoké školy</v>
          </cell>
          <cell r="I581" t="str">
            <v xml:space="preserve">. </v>
          </cell>
          <cell r="J581" t="str">
            <v xml:space="preserve">. </v>
          </cell>
          <cell r="K581" t="str">
            <v xml:space="preserve">x </v>
          </cell>
          <cell r="L581" t="str">
            <v xml:space="preserve">. </v>
          </cell>
          <cell r="M581" t="str">
            <v xml:space="preserve">. </v>
          </cell>
          <cell r="N581" t="str">
            <v xml:space="preserve">x </v>
          </cell>
          <cell r="O581" t="str">
            <v xml:space="preserve">x </v>
          </cell>
        </row>
        <row r="582">
          <cell r="A582" t="str">
            <v>T311b_3</v>
          </cell>
          <cell r="B582" t="str">
            <v xml:space="preserve"> vysoké školy</v>
          </cell>
          <cell r="E582" t="str">
            <v xml:space="preserve"> vysoké školy</v>
          </cell>
          <cell r="I582" t="str">
            <v xml:space="preserve">. </v>
          </cell>
          <cell r="J582" t="str">
            <v xml:space="preserve">. </v>
          </cell>
          <cell r="K582" t="str">
            <v xml:space="preserve">x </v>
          </cell>
          <cell r="L582" t="str">
            <v xml:space="preserve">. </v>
          </cell>
          <cell r="M582" t="str">
            <v xml:space="preserve">. </v>
          </cell>
          <cell r="N582" t="str">
            <v xml:space="preserve">x </v>
          </cell>
          <cell r="O582" t="str">
            <v xml:space="preserve">x </v>
          </cell>
        </row>
        <row r="583">
          <cell r="A583" t="str">
            <v>T311b_4</v>
          </cell>
          <cell r="B583" t="str">
            <v xml:space="preserve"> koleje</v>
          </cell>
          <cell r="E583" t="str">
            <v xml:space="preserve"> koleje</v>
          </cell>
          <cell r="I583" t="str">
            <v xml:space="preserve">. </v>
          </cell>
          <cell r="J583" t="str">
            <v xml:space="preserve">. </v>
          </cell>
          <cell r="K583" t="str">
            <v xml:space="preserve">x </v>
          </cell>
          <cell r="L583" t="str">
            <v xml:space="preserve">. </v>
          </cell>
          <cell r="M583" t="str">
            <v xml:space="preserve">. </v>
          </cell>
          <cell r="N583" t="str">
            <v xml:space="preserve">x </v>
          </cell>
          <cell r="O583" t="str">
            <v xml:space="preserve">x </v>
          </cell>
        </row>
        <row r="584">
          <cell r="A584" t="str">
            <v>T311b_5</v>
          </cell>
          <cell r="B584" t="str">
            <v xml:space="preserve"> menzy</v>
          </cell>
          <cell r="E584" t="str">
            <v xml:space="preserve"> menzy</v>
          </cell>
          <cell r="I584" t="str">
            <v xml:space="preserve">. </v>
          </cell>
          <cell r="J584" t="str">
            <v xml:space="preserve">. </v>
          </cell>
          <cell r="K584" t="str">
            <v xml:space="preserve">x </v>
          </cell>
          <cell r="L584" t="str">
            <v xml:space="preserve">. </v>
          </cell>
          <cell r="M584" t="str">
            <v xml:space="preserve">. </v>
          </cell>
          <cell r="N584" t="str">
            <v xml:space="preserve">x </v>
          </cell>
          <cell r="O584" t="str">
            <v xml:space="preserve">x </v>
          </cell>
        </row>
        <row r="585">
          <cell r="A585" t="str">
            <v>T311b_6</v>
          </cell>
          <cell r="B585" t="str">
            <v xml:space="preserve"> VŠ zemědělské a lesní statky</v>
          </cell>
          <cell r="E585" t="str">
            <v xml:space="preserve"> VŠ zemědělské a lesní statky</v>
          </cell>
          <cell r="I585" t="str">
            <v xml:space="preserve">. </v>
          </cell>
          <cell r="J585" t="str">
            <v xml:space="preserve">. </v>
          </cell>
          <cell r="K585" t="str">
            <v xml:space="preserve">x </v>
          </cell>
          <cell r="L585" t="str">
            <v xml:space="preserve">. </v>
          </cell>
          <cell r="M585" t="str">
            <v xml:space="preserve">. </v>
          </cell>
          <cell r="N585" t="str">
            <v xml:space="preserve">x </v>
          </cell>
          <cell r="O585" t="str">
            <v xml:space="preserve">x </v>
          </cell>
        </row>
        <row r="586">
          <cell r="A586" t="str">
            <v>T311b_7</v>
          </cell>
          <cell r="B586" t="str">
            <v xml:space="preserve"> výzkum a vývoj (z kap. 333-MŠMT)</v>
          </cell>
          <cell r="E586" t="str">
            <v xml:space="preserve"> výzkum a vývoj (z kap. 333-MŠMT)</v>
          </cell>
          <cell r="I586" t="str">
            <v xml:space="preserve">. </v>
          </cell>
          <cell r="J586" t="str">
            <v xml:space="preserve">. </v>
          </cell>
          <cell r="K586" t="str">
            <v xml:space="preserve">x </v>
          </cell>
          <cell r="L586" t="str">
            <v xml:space="preserve">. </v>
          </cell>
          <cell r="M586" t="str">
            <v xml:space="preserve">. </v>
          </cell>
          <cell r="N586" t="str">
            <v xml:space="preserve">x </v>
          </cell>
          <cell r="O586" t="str">
            <v xml:space="preserve">x </v>
          </cell>
        </row>
        <row r="589">
          <cell r="I589" t="str">
            <v>3.1.2.B  ZAMĚSTNANCI VÝZKUMU A VÝVOJE VVŠ – MUŽI</v>
          </cell>
        </row>
        <row r="590">
          <cell r="I590" t="str">
            <v>průměrná měsíční mzda (bez OON)</v>
          </cell>
          <cell r="L590" t="str">
            <v>průměrný přepočtený počet</v>
          </cell>
        </row>
        <row r="591">
          <cell r="I591" t="str">
            <v>rok 2008</v>
          </cell>
          <cell r="J591" t="str">
            <v>rok 2009</v>
          </cell>
          <cell r="K591" t="str">
            <v>index</v>
          </cell>
          <cell r="L591" t="str">
            <v>rok 2008</v>
          </cell>
          <cell r="M591" t="str">
            <v>rok 2009</v>
          </cell>
          <cell r="N591" t="str">
            <v>index</v>
          </cell>
          <cell r="O591" t="str">
            <v>rozdíl</v>
          </cell>
        </row>
        <row r="592">
          <cell r="A592" t="str">
            <v>T312b_1</v>
          </cell>
          <cell r="B592" t="str">
            <v>placení z prostředků kapitoly 333-MŠMT</v>
          </cell>
          <cell r="D592" t="str">
            <v>placení z prostředků kapitoly 333-MŠMT</v>
          </cell>
          <cell r="I592" t="str">
            <v xml:space="preserve">. </v>
          </cell>
          <cell r="J592" t="str">
            <v xml:space="preserve">. </v>
          </cell>
          <cell r="K592" t="str">
            <v xml:space="preserve">x </v>
          </cell>
          <cell r="L592" t="str">
            <v xml:space="preserve">. </v>
          </cell>
          <cell r="M592" t="str">
            <v xml:space="preserve">. </v>
          </cell>
          <cell r="N592" t="str">
            <v xml:space="preserve">x </v>
          </cell>
          <cell r="O592" t="str">
            <v xml:space="preserve">x </v>
          </cell>
        </row>
        <row r="593">
          <cell r="A593" t="str">
            <v>T312b_2</v>
          </cell>
          <cell r="B593" t="str">
            <v>placení z ostatních zdrojů1)</v>
          </cell>
          <cell r="D593" t="str">
            <v>placení z ostatních zdrojů1)</v>
          </cell>
          <cell r="I593" t="str">
            <v xml:space="preserve">. </v>
          </cell>
          <cell r="J593" t="str">
            <v xml:space="preserve">. </v>
          </cell>
          <cell r="K593" t="str">
            <v xml:space="preserve">x </v>
          </cell>
          <cell r="L593" t="str">
            <v xml:space="preserve">. </v>
          </cell>
          <cell r="M593" t="str">
            <v xml:space="preserve">. </v>
          </cell>
          <cell r="N593" t="str">
            <v xml:space="preserve">x </v>
          </cell>
          <cell r="O593" t="str">
            <v xml:space="preserve">x </v>
          </cell>
        </row>
        <row r="597">
          <cell r="I597" t="str">
            <v>3.1.3.B  AKADEMIČTÍ A VĚDEČTÍ PRACOVNÍCI VYSOKÝCH ŠKOL VVŠ – MUŽI</v>
          </cell>
        </row>
        <row r="598">
          <cell r="I598" t="str">
            <v>průměrná měsíční mzda (bez OON)</v>
          </cell>
          <cell r="L598" t="str">
            <v>průměrný přepočtený počet</v>
          </cell>
        </row>
        <row r="599">
          <cell r="I599" t="str">
            <v>rok 2008</v>
          </cell>
          <cell r="J599" t="str">
            <v>rok 2009</v>
          </cell>
          <cell r="K599" t="str">
            <v>index</v>
          </cell>
          <cell r="L599" t="str">
            <v>rok 2008</v>
          </cell>
          <cell r="M599" t="str">
            <v>rok 2009</v>
          </cell>
          <cell r="N599" t="str">
            <v>index</v>
          </cell>
          <cell r="O599" t="str">
            <v>rozdíl</v>
          </cell>
        </row>
        <row r="600">
          <cell r="A600" t="str">
            <v>T313b_1</v>
          </cell>
          <cell r="B600" t="str">
            <v>Akademičtí pracovníci celkem</v>
          </cell>
          <cell r="D600" t="str">
            <v>Akademičtí pracovníci celkem</v>
          </cell>
          <cell r="I600" t="str">
            <v xml:space="preserve">. </v>
          </cell>
          <cell r="J600" t="str">
            <v xml:space="preserve">. </v>
          </cell>
          <cell r="K600" t="str">
            <v xml:space="preserve">x </v>
          </cell>
          <cell r="L600" t="str">
            <v xml:space="preserve">. </v>
          </cell>
          <cell r="M600" t="str">
            <v xml:space="preserve">. </v>
          </cell>
          <cell r="N600" t="str">
            <v xml:space="preserve">x </v>
          </cell>
          <cell r="O600" t="str">
            <v xml:space="preserve">x </v>
          </cell>
        </row>
        <row r="601">
          <cell r="A601" t="str">
            <v>T313b_2</v>
          </cell>
          <cell r="B601" t="str">
            <v xml:space="preserve"> pedagogičtí pracovníci VaV</v>
          </cell>
          <cell r="E601" t="str">
            <v xml:space="preserve"> pedagogičtí pracovníci VaV</v>
          </cell>
          <cell r="I601" t="str">
            <v xml:space="preserve">. </v>
          </cell>
          <cell r="J601" t="str">
            <v xml:space="preserve">. </v>
          </cell>
          <cell r="K601" t="str">
            <v xml:space="preserve">x </v>
          </cell>
          <cell r="L601" t="str">
            <v xml:space="preserve">. </v>
          </cell>
          <cell r="M601" t="str">
            <v xml:space="preserve">. </v>
          </cell>
          <cell r="N601" t="str">
            <v xml:space="preserve">x </v>
          </cell>
          <cell r="O601" t="str">
            <v xml:space="preserve">x </v>
          </cell>
        </row>
        <row r="602">
          <cell r="A602" t="str">
            <v>T313b_3</v>
          </cell>
          <cell r="B602" t="str">
            <v xml:space="preserve"> profesoři</v>
          </cell>
          <cell r="G602" t="str">
            <v xml:space="preserve"> profesoři</v>
          </cell>
          <cell r="I602" t="str">
            <v xml:space="preserve">. </v>
          </cell>
          <cell r="J602" t="str">
            <v xml:space="preserve">. </v>
          </cell>
          <cell r="K602" t="str">
            <v xml:space="preserve">x </v>
          </cell>
          <cell r="L602" t="str">
            <v xml:space="preserve">. </v>
          </cell>
          <cell r="M602" t="str">
            <v xml:space="preserve">. </v>
          </cell>
          <cell r="N602" t="str">
            <v xml:space="preserve">x </v>
          </cell>
          <cell r="O602" t="str">
            <v xml:space="preserve">x </v>
          </cell>
        </row>
        <row r="603">
          <cell r="A603" t="str">
            <v>T313b_4</v>
          </cell>
          <cell r="B603" t="str">
            <v xml:space="preserve"> docenti</v>
          </cell>
          <cell r="G603" t="str">
            <v xml:space="preserve"> docenti</v>
          </cell>
          <cell r="I603" t="str">
            <v xml:space="preserve">. </v>
          </cell>
          <cell r="J603" t="str">
            <v xml:space="preserve">. </v>
          </cell>
          <cell r="K603" t="str">
            <v xml:space="preserve">x </v>
          </cell>
          <cell r="L603" t="str">
            <v xml:space="preserve">. </v>
          </cell>
          <cell r="M603" t="str">
            <v xml:space="preserve">. </v>
          </cell>
          <cell r="N603" t="str">
            <v xml:space="preserve">x </v>
          </cell>
          <cell r="O603" t="str">
            <v xml:space="preserve">x </v>
          </cell>
        </row>
        <row r="604">
          <cell r="A604" t="str">
            <v>T313b_5</v>
          </cell>
          <cell r="B604" t="str">
            <v xml:space="preserve"> odborní asistenti</v>
          </cell>
          <cell r="G604" t="str">
            <v xml:space="preserve"> odborní asistenti</v>
          </cell>
          <cell r="I604" t="str">
            <v xml:space="preserve">. </v>
          </cell>
          <cell r="J604" t="str">
            <v xml:space="preserve">. </v>
          </cell>
          <cell r="K604" t="str">
            <v xml:space="preserve">x </v>
          </cell>
          <cell r="L604" t="str">
            <v xml:space="preserve">. </v>
          </cell>
          <cell r="M604" t="str">
            <v xml:space="preserve">. </v>
          </cell>
          <cell r="N604" t="str">
            <v xml:space="preserve">x </v>
          </cell>
          <cell r="O604" t="str">
            <v xml:space="preserve">x </v>
          </cell>
        </row>
        <row r="605">
          <cell r="A605" t="str">
            <v>T313b_6</v>
          </cell>
          <cell r="B605" t="str">
            <v xml:space="preserve"> asistenti</v>
          </cell>
          <cell r="G605" t="str">
            <v xml:space="preserve"> asistenti</v>
          </cell>
          <cell r="I605" t="str">
            <v xml:space="preserve">. </v>
          </cell>
          <cell r="J605" t="str">
            <v xml:space="preserve">. </v>
          </cell>
          <cell r="K605" t="str">
            <v xml:space="preserve">x </v>
          </cell>
          <cell r="L605" t="str">
            <v xml:space="preserve">. </v>
          </cell>
          <cell r="M605" t="str">
            <v xml:space="preserve">. </v>
          </cell>
          <cell r="N605" t="str">
            <v xml:space="preserve">x </v>
          </cell>
          <cell r="O605" t="str">
            <v xml:space="preserve">x </v>
          </cell>
        </row>
        <row r="606">
          <cell r="A606" t="str">
            <v>T313b_7</v>
          </cell>
          <cell r="B606" t="str">
            <v xml:space="preserve"> lektoři</v>
          </cell>
          <cell r="G606" t="str">
            <v xml:space="preserve"> lektoři</v>
          </cell>
          <cell r="I606" t="str">
            <v xml:space="preserve">. </v>
          </cell>
          <cell r="J606" t="str">
            <v xml:space="preserve">. </v>
          </cell>
          <cell r="K606" t="str">
            <v xml:space="preserve">x </v>
          </cell>
          <cell r="L606" t="str">
            <v xml:space="preserve">. </v>
          </cell>
          <cell r="M606" t="str">
            <v xml:space="preserve">. </v>
          </cell>
          <cell r="N606" t="str">
            <v xml:space="preserve">x </v>
          </cell>
          <cell r="O606" t="str">
            <v xml:space="preserve">x </v>
          </cell>
        </row>
        <row r="607">
          <cell r="A607" t="str">
            <v>T313b_8</v>
          </cell>
          <cell r="B607" t="str">
            <v>Vědečtí pracovníci</v>
          </cell>
          <cell r="E607" t="str">
            <v>Vědečtí pracovníci</v>
          </cell>
          <cell r="I607" t="str">
            <v xml:space="preserve">. </v>
          </cell>
          <cell r="J607" t="str">
            <v xml:space="preserve">. </v>
          </cell>
          <cell r="K607" t="str">
            <v xml:space="preserve">x </v>
          </cell>
          <cell r="L607" t="str">
            <v xml:space="preserve">. </v>
          </cell>
          <cell r="M607" t="str">
            <v xml:space="preserve">. </v>
          </cell>
          <cell r="N607" t="str">
            <v xml:space="preserve">x </v>
          </cell>
          <cell r="O607" t="str">
            <v xml:space="preserve">x </v>
          </cell>
        </row>
        <row r="610">
          <cell r="I610" t="str">
            <v>3.1.1.E.A  ZAMĚSTNANCI CELKEM VVŠ – ŽENY</v>
          </cell>
        </row>
        <row r="611">
          <cell r="I611" t="str">
            <v>průměrný měsíční plat / mzda
(bez OPPP / ONN)</v>
          </cell>
          <cell r="L611" t="str">
            <v>průměrný přepočtený počet</v>
          </cell>
        </row>
        <row r="612">
          <cell r="I612" t="str">
            <v>rok 2008</v>
          </cell>
          <cell r="J612" t="str">
            <v>rok 2009</v>
          </cell>
          <cell r="K612" t="str">
            <v>index</v>
          </cell>
          <cell r="L612" t="str">
            <v>rok 2008</v>
          </cell>
          <cell r="M612" t="str">
            <v>rok 2009</v>
          </cell>
          <cell r="N612" t="str">
            <v>index</v>
          </cell>
          <cell r="O612" t="str">
            <v>rozdíl</v>
          </cell>
        </row>
        <row r="613">
          <cell r="A613" t="str">
            <v>T311ea_2</v>
          </cell>
          <cell r="B613" t="str">
            <v xml:space="preserve"> veřejné vysoké školy</v>
          </cell>
          <cell r="C613" t="str">
            <v xml:space="preserve"> veřejné vysoké školy</v>
          </cell>
          <cell r="I613" t="str">
            <v xml:space="preserve">. </v>
          </cell>
          <cell r="J613" t="str">
            <v xml:space="preserve">. </v>
          </cell>
          <cell r="K613" t="str">
            <v xml:space="preserve">x </v>
          </cell>
          <cell r="L613" t="str">
            <v xml:space="preserve">. </v>
          </cell>
          <cell r="M613" t="str">
            <v xml:space="preserve">. </v>
          </cell>
          <cell r="N613" t="str">
            <v xml:space="preserve">x </v>
          </cell>
          <cell r="O613" t="str">
            <v xml:space="preserve">x </v>
          </cell>
        </row>
        <row r="614">
          <cell r="A614" t="str">
            <v>T311ea_3</v>
          </cell>
          <cell r="B614" t="str">
            <v xml:space="preserve"> vysoké školy</v>
          </cell>
          <cell r="E614" t="str">
            <v xml:space="preserve"> vysoké školy</v>
          </cell>
          <cell r="I614" t="str">
            <v xml:space="preserve">. </v>
          </cell>
          <cell r="J614" t="str">
            <v xml:space="preserve">. </v>
          </cell>
          <cell r="K614" t="str">
            <v xml:space="preserve">x </v>
          </cell>
          <cell r="L614" t="str">
            <v xml:space="preserve">. </v>
          </cell>
          <cell r="M614" t="str">
            <v xml:space="preserve">. </v>
          </cell>
          <cell r="N614" t="str">
            <v xml:space="preserve">x </v>
          </cell>
          <cell r="O614" t="str">
            <v xml:space="preserve">x </v>
          </cell>
        </row>
        <row r="615">
          <cell r="A615" t="str">
            <v>T311ea_4</v>
          </cell>
          <cell r="B615" t="str">
            <v xml:space="preserve"> koleje</v>
          </cell>
          <cell r="E615" t="str">
            <v xml:space="preserve"> koleje</v>
          </cell>
          <cell r="I615" t="str">
            <v xml:space="preserve">. </v>
          </cell>
          <cell r="J615" t="str">
            <v xml:space="preserve">. </v>
          </cell>
          <cell r="K615" t="str">
            <v xml:space="preserve">x </v>
          </cell>
          <cell r="L615" t="str">
            <v xml:space="preserve">. </v>
          </cell>
          <cell r="M615" t="str">
            <v xml:space="preserve">. </v>
          </cell>
          <cell r="N615" t="str">
            <v xml:space="preserve">x </v>
          </cell>
          <cell r="O615" t="str">
            <v xml:space="preserve">x </v>
          </cell>
        </row>
        <row r="616">
          <cell r="A616" t="str">
            <v>T311ea_5</v>
          </cell>
          <cell r="B616" t="str">
            <v xml:space="preserve"> menzy</v>
          </cell>
          <cell r="E616" t="str">
            <v xml:space="preserve"> menzy</v>
          </cell>
          <cell r="I616" t="str">
            <v xml:space="preserve">. </v>
          </cell>
          <cell r="J616" t="str">
            <v xml:space="preserve">. </v>
          </cell>
          <cell r="K616" t="str">
            <v xml:space="preserve">x </v>
          </cell>
          <cell r="L616" t="str">
            <v xml:space="preserve">. </v>
          </cell>
          <cell r="M616" t="str">
            <v xml:space="preserve">. </v>
          </cell>
          <cell r="N616" t="str">
            <v xml:space="preserve">x </v>
          </cell>
          <cell r="O616" t="str">
            <v xml:space="preserve">x </v>
          </cell>
        </row>
        <row r="617">
          <cell r="A617" t="str">
            <v>T311ea_6</v>
          </cell>
          <cell r="B617" t="str">
            <v xml:space="preserve"> VŠ zemědělské a lesní statky</v>
          </cell>
          <cell r="E617" t="str">
            <v xml:space="preserve"> VŠ zemědělské a lesní statky</v>
          </cell>
          <cell r="I617" t="str">
            <v xml:space="preserve">. </v>
          </cell>
          <cell r="J617" t="str">
            <v xml:space="preserve">. </v>
          </cell>
          <cell r="K617" t="str">
            <v xml:space="preserve">x </v>
          </cell>
          <cell r="L617" t="str">
            <v xml:space="preserve">. </v>
          </cell>
          <cell r="M617" t="str">
            <v xml:space="preserve">. </v>
          </cell>
          <cell r="N617" t="str">
            <v xml:space="preserve">x </v>
          </cell>
          <cell r="O617" t="str">
            <v xml:space="preserve">x </v>
          </cell>
        </row>
        <row r="618">
          <cell r="A618" t="str">
            <v>T311ea_7</v>
          </cell>
          <cell r="B618" t="str">
            <v xml:space="preserve"> výzkum a vývoj (z kap. 333-MŠMT)</v>
          </cell>
          <cell r="E618" t="str">
            <v xml:space="preserve"> výzkum a vývoj (z kap. 333-MŠMT)</v>
          </cell>
          <cell r="I618" t="str">
            <v xml:space="preserve">. </v>
          </cell>
          <cell r="J618" t="str">
            <v xml:space="preserve">. </v>
          </cell>
          <cell r="K618" t="str">
            <v xml:space="preserve">x </v>
          </cell>
          <cell r="L618" t="str">
            <v xml:space="preserve">. </v>
          </cell>
          <cell r="M618" t="str">
            <v xml:space="preserve">. </v>
          </cell>
          <cell r="N618" t="str">
            <v xml:space="preserve">x </v>
          </cell>
          <cell r="O618" t="str">
            <v xml:space="preserve">x </v>
          </cell>
        </row>
        <row r="619">
          <cell r="A619" t="str">
            <v>T311ea_8</v>
          </cell>
          <cell r="B619" t="str">
            <v xml:space="preserve"> prostředky na projekty EU</v>
          </cell>
          <cell r="E619" t="str">
            <v xml:space="preserve"> prostředky na projekty EU</v>
          </cell>
          <cell r="I619" t="str">
            <v xml:space="preserve">. </v>
          </cell>
          <cell r="J619" t="str">
            <v xml:space="preserve">. </v>
          </cell>
          <cell r="K619" t="str">
            <v xml:space="preserve">x </v>
          </cell>
          <cell r="L619" t="str">
            <v xml:space="preserve">. </v>
          </cell>
          <cell r="M619" t="str">
            <v xml:space="preserve">. </v>
          </cell>
          <cell r="N619" t="str">
            <v xml:space="preserve">x </v>
          </cell>
          <cell r="O619" t="str">
            <v xml:space="preserve">x </v>
          </cell>
        </row>
        <row r="622">
          <cell r="I622" t="str">
            <v>3.1.1.E.B  ZAMĚSTNANCI CELKEM VVŠ – MUŽI</v>
          </cell>
        </row>
        <row r="623">
          <cell r="I623" t="str">
            <v>průměrný měsíční plat / mzda
(bez OPPP / ONN)</v>
          </cell>
          <cell r="L623" t="str">
            <v>průměrný přepočtený počet</v>
          </cell>
        </row>
        <row r="624">
          <cell r="I624" t="str">
            <v>rok 2008</v>
          </cell>
          <cell r="J624" t="str">
            <v>rok 2009</v>
          </cell>
          <cell r="K624" t="str">
            <v>index</v>
          </cell>
          <cell r="L624" t="str">
            <v>rok 2008</v>
          </cell>
          <cell r="M624" t="str">
            <v>rok 2009</v>
          </cell>
          <cell r="N624" t="str">
            <v>index</v>
          </cell>
          <cell r="O624" t="str">
            <v>rozdíl</v>
          </cell>
        </row>
        <row r="625">
          <cell r="A625" t="str">
            <v>T311eb_2</v>
          </cell>
          <cell r="B625" t="str">
            <v xml:space="preserve"> veřejné vysoké školy</v>
          </cell>
          <cell r="C625" t="str">
            <v xml:space="preserve"> veřejné vysoké školy</v>
          </cell>
          <cell r="I625" t="str">
            <v xml:space="preserve">. </v>
          </cell>
          <cell r="J625" t="str">
            <v xml:space="preserve">. </v>
          </cell>
          <cell r="K625" t="str">
            <v xml:space="preserve">x </v>
          </cell>
          <cell r="L625" t="str">
            <v xml:space="preserve">. </v>
          </cell>
          <cell r="M625" t="str">
            <v xml:space="preserve">. </v>
          </cell>
          <cell r="N625" t="str">
            <v xml:space="preserve">x </v>
          </cell>
          <cell r="O625" t="str">
            <v xml:space="preserve">x </v>
          </cell>
        </row>
        <row r="626">
          <cell r="A626" t="str">
            <v>T311eb_3</v>
          </cell>
          <cell r="B626" t="str">
            <v xml:space="preserve"> vysoké školy</v>
          </cell>
          <cell r="E626" t="str">
            <v xml:space="preserve"> vysoké školy</v>
          </cell>
          <cell r="I626" t="str">
            <v xml:space="preserve">. </v>
          </cell>
          <cell r="J626" t="str">
            <v xml:space="preserve">. </v>
          </cell>
          <cell r="K626" t="str">
            <v xml:space="preserve">x </v>
          </cell>
          <cell r="L626" t="str">
            <v xml:space="preserve">. </v>
          </cell>
          <cell r="M626" t="str">
            <v xml:space="preserve">. </v>
          </cell>
          <cell r="N626" t="str">
            <v xml:space="preserve">x </v>
          </cell>
          <cell r="O626" t="str">
            <v xml:space="preserve">x </v>
          </cell>
        </row>
        <row r="627">
          <cell r="A627" t="str">
            <v>T311eb_4</v>
          </cell>
          <cell r="B627" t="str">
            <v xml:space="preserve"> koleje</v>
          </cell>
          <cell r="E627" t="str">
            <v xml:space="preserve"> koleje</v>
          </cell>
          <cell r="I627" t="str">
            <v xml:space="preserve">. </v>
          </cell>
          <cell r="J627" t="str">
            <v xml:space="preserve">. </v>
          </cell>
          <cell r="K627" t="str">
            <v xml:space="preserve">x </v>
          </cell>
          <cell r="L627" t="str">
            <v xml:space="preserve">. </v>
          </cell>
          <cell r="M627" t="str">
            <v xml:space="preserve">. </v>
          </cell>
          <cell r="N627" t="str">
            <v xml:space="preserve">x </v>
          </cell>
          <cell r="O627" t="str">
            <v xml:space="preserve">x </v>
          </cell>
        </row>
        <row r="628">
          <cell r="A628" t="str">
            <v>T311eb_5</v>
          </cell>
          <cell r="B628" t="str">
            <v xml:space="preserve"> menzy</v>
          </cell>
          <cell r="E628" t="str">
            <v xml:space="preserve"> menzy</v>
          </cell>
          <cell r="I628" t="str">
            <v xml:space="preserve">. </v>
          </cell>
          <cell r="J628" t="str">
            <v xml:space="preserve">. </v>
          </cell>
          <cell r="K628" t="str">
            <v xml:space="preserve">x </v>
          </cell>
          <cell r="L628" t="str">
            <v xml:space="preserve">. </v>
          </cell>
          <cell r="M628" t="str">
            <v xml:space="preserve">. </v>
          </cell>
          <cell r="N628" t="str">
            <v xml:space="preserve">x </v>
          </cell>
          <cell r="O628" t="str">
            <v xml:space="preserve">x </v>
          </cell>
        </row>
        <row r="629">
          <cell r="A629" t="str">
            <v>T311eb_6</v>
          </cell>
          <cell r="B629" t="str">
            <v xml:space="preserve"> VŠ zemědělské a lesní statky</v>
          </cell>
          <cell r="E629" t="str">
            <v xml:space="preserve"> VŠ zemědělské a lesní statky</v>
          </cell>
          <cell r="I629" t="str">
            <v xml:space="preserve">. </v>
          </cell>
          <cell r="J629" t="str">
            <v xml:space="preserve">. </v>
          </cell>
          <cell r="K629" t="str">
            <v xml:space="preserve">x </v>
          </cell>
          <cell r="L629" t="str">
            <v xml:space="preserve">. </v>
          </cell>
          <cell r="M629" t="str">
            <v xml:space="preserve">. </v>
          </cell>
          <cell r="N629" t="str">
            <v xml:space="preserve">x </v>
          </cell>
          <cell r="O629" t="str">
            <v xml:space="preserve">x </v>
          </cell>
        </row>
        <row r="630">
          <cell r="A630" t="str">
            <v>T311eb_7</v>
          </cell>
          <cell r="B630" t="str">
            <v xml:space="preserve"> výzkum a vývoj (z kap. 333-MŠMT)</v>
          </cell>
          <cell r="E630" t="str">
            <v xml:space="preserve"> výzkum a vývoj (z kap. 333-MŠMT)</v>
          </cell>
          <cell r="I630" t="str">
            <v xml:space="preserve">. </v>
          </cell>
          <cell r="J630" t="str">
            <v xml:space="preserve">. </v>
          </cell>
          <cell r="K630" t="str">
            <v xml:space="preserve">x </v>
          </cell>
          <cell r="L630" t="str">
            <v xml:space="preserve">. </v>
          </cell>
          <cell r="M630" t="str">
            <v xml:space="preserve">. </v>
          </cell>
          <cell r="N630" t="str">
            <v xml:space="preserve">x </v>
          </cell>
          <cell r="O630" t="str">
            <v xml:space="preserve">x </v>
          </cell>
        </row>
        <row r="631">
          <cell r="A631" t="str">
            <v>T311eb_8</v>
          </cell>
          <cell r="B631" t="str">
            <v xml:space="preserve"> prostředky na projekty EU</v>
          </cell>
          <cell r="E631" t="str">
            <v xml:space="preserve"> prostředky na projekty EU</v>
          </cell>
          <cell r="I631" t="str">
            <v xml:space="preserve">. </v>
          </cell>
          <cell r="J631" t="str">
            <v xml:space="preserve">. </v>
          </cell>
          <cell r="K631" t="str">
            <v xml:space="preserve">x </v>
          </cell>
          <cell r="L631" t="str">
            <v xml:space="preserve">. </v>
          </cell>
          <cell r="M631" t="str">
            <v xml:space="preserve">. </v>
          </cell>
          <cell r="N631" t="str">
            <v xml:space="preserve">x </v>
          </cell>
          <cell r="O631" t="str">
            <v xml:space="preserve">x </v>
          </cell>
        </row>
        <row r="633">
          <cell r="I633" t="str">
            <v>5.4  ZAMĚSTNANCI CELKEM, UČITELÉ</v>
          </cell>
        </row>
        <row r="634">
          <cell r="I634" t="str">
            <v>průměrná měsíční mzda/plat zaměstnaců (bez OON/OPPP)</v>
          </cell>
          <cell r="L634" t="str">
            <v>průměrná měsíční mzda/plat zaměstnaců (bez OON/OPPP)</v>
          </cell>
        </row>
        <row r="635">
          <cell r="I635" t="str">
            <v>rok 2008</v>
          </cell>
          <cell r="J635" t="str">
            <v>rok 2009</v>
          </cell>
          <cell r="K635" t="str">
            <v>index</v>
          </cell>
          <cell r="L635" t="str">
            <v>rok 2008</v>
          </cell>
          <cell r="M635" t="str">
            <v>rok 2009</v>
          </cell>
          <cell r="N635" t="str">
            <v>rozdíl</v>
          </cell>
        </row>
        <row r="636">
          <cell r="A636" t="str">
            <v>T54_1</v>
          </cell>
          <cell r="B636" t="str">
            <v>Regionální školství celkem</v>
          </cell>
          <cell r="D636" t="str">
            <v>Regionální školství celkem</v>
          </cell>
          <cell r="I636" t="str">
            <v xml:space="preserve">. </v>
          </cell>
          <cell r="J636">
            <v>21890.6253</v>
          </cell>
          <cell r="K636" t="str">
            <v xml:space="preserve">x </v>
          </cell>
          <cell r="L636" t="str">
            <v xml:space="preserve">. </v>
          </cell>
          <cell r="M636">
            <v>26006.025799999999</v>
          </cell>
          <cell r="N636" t="str">
            <v xml:space="preserve">x </v>
          </cell>
        </row>
        <row r="637">
          <cell r="A637" t="str">
            <v>T54_2</v>
          </cell>
          <cell r="B637" t="str">
            <v xml:space="preserve"> mateřské školy</v>
          </cell>
          <cell r="E637" t="str">
            <v xml:space="preserve"> mateřské školy</v>
          </cell>
          <cell r="I637" t="str">
            <v xml:space="preserve">. </v>
          </cell>
          <cell r="J637">
            <v>18813.507300000001</v>
          </cell>
          <cell r="K637" t="str">
            <v xml:space="preserve">x </v>
          </cell>
          <cell r="L637" t="str">
            <v xml:space="preserve">. </v>
          </cell>
          <cell r="M637">
            <v>21013.526999999998</v>
          </cell>
          <cell r="N637" t="str">
            <v xml:space="preserve">x </v>
          </cell>
        </row>
        <row r="638">
          <cell r="A638" t="str">
            <v>T54_3</v>
          </cell>
          <cell r="B638" t="str">
            <v xml:space="preserve"> základní školy</v>
          </cell>
          <cell r="E638" t="str">
            <v xml:space="preserve"> základní školy</v>
          </cell>
          <cell r="I638" t="str">
            <v xml:space="preserve">. </v>
          </cell>
          <cell r="J638">
            <v>23508.643100000001</v>
          </cell>
          <cell r="K638" t="str">
            <v xml:space="preserve">x </v>
          </cell>
          <cell r="L638" t="str">
            <v xml:space="preserve">. </v>
          </cell>
          <cell r="M638">
            <v>26582.090499999998</v>
          </cell>
          <cell r="N638" t="str">
            <v xml:space="preserve">x </v>
          </cell>
        </row>
        <row r="639">
          <cell r="A639" t="str">
            <v>T54_4</v>
          </cell>
          <cell r="B639" t="str">
            <v xml:space="preserve"> speciální školy celkem</v>
          </cell>
          <cell r="E639" t="str">
            <v xml:space="preserve"> speciální školy celkem</v>
          </cell>
          <cell r="I639" t="str">
            <v xml:space="preserve">. </v>
          </cell>
          <cell r="J639">
            <v>24010.9179</v>
          </cell>
          <cell r="K639" t="str">
            <v xml:space="preserve">x </v>
          </cell>
          <cell r="L639" t="str">
            <v xml:space="preserve">. </v>
          </cell>
          <cell r="M639">
            <v>28067.168399999999</v>
          </cell>
          <cell r="N639" t="str">
            <v xml:space="preserve">x </v>
          </cell>
        </row>
        <row r="640">
          <cell r="A640" t="str">
            <v>T54_5</v>
          </cell>
          <cell r="B640" t="str">
            <v xml:space="preserve"> všeobecné vzdělávání na SŠ</v>
          </cell>
          <cell r="E640" t="str">
            <v xml:space="preserve"> všeobecné vzdělávání na SŠ</v>
          </cell>
          <cell r="I640" t="str">
            <v xml:space="preserve">. </v>
          </cell>
          <cell r="J640">
            <v>25595.522700000001</v>
          </cell>
          <cell r="K640" t="str">
            <v xml:space="preserve">x </v>
          </cell>
          <cell r="L640" t="str">
            <v xml:space="preserve">. </v>
          </cell>
          <cell r="M640">
            <v>27851.613099999999</v>
          </cell>
          <cell r="N640" t="str">
            <v xml:space="preserve">x </v>
          </cell>
        </row>
        <row r="641">
          <cell r="A641" t="str">
            <v>T54_6</v>
          </cell>
          <cell r="B641" t="str">
            <v xml:space="preserve"> odborné vzdělávání na SŠ</v>
          </cell>
          <cell r="E641" t="str">
            <v xml:space="preserve"> odborné vzdělávání na SŠ</v>
          </cell>
          <cell r="I641" t="str">
            <v xml:space="preserve">. </v>
          </cell>
          <cell r="J641">
            <v>24379.101200000001</v>
          </cell>
          <cell r="K641" t="str">
            <v xml:space="preserve">x </v>
          </cell>
          <cell r="L641" t="str">
            <v xml:space="preserve">. </v>
          </cell>
          <cell r="M641">
            <v>27768.522300000001</v>
          </cell>
          <cell r="N641" t="str">
            <v xml:space="preserve">x </v>
          </cell>
        </row>
        <row r="642">
          <cell r="A642" t="str">
            <v>T54_8</v>
          </cell>
          <cell r="B642" t="str">
            <v xml:space="preserve"> vyšší odborné školy</v>
          </cell>
          <cell r="E642" t="str">
            <v xml:space="preserve"> vyšší odborné školy</v>
          </cell>
          <cell r="I642" t="str">
            <v xml:space="preserve">. </v>
          </cell>
          <cell r="J642">
            <v>26222.581099999999</v>
          </cell>
          <cell r="K642" t="str">
            <v xml:space="preserve">x </v>
          </cell>
          <cell r="L642" t="str">
            <v xml:space="preserve">. </v>
          </cell>
          <cell r="M642">
            <v>28934.285199999998</v>
          </cell>
          <cell r="N642" t="str">
            <v xml:space="preserve">x </v>
          </cell>
        </row>
        <row r="643">
          <cell r="A643" t="str">
            <v>T54_9</v>
          </cell>
          <cell r="B643" t="str">
            <v xml:space="preserve"> konzervatoře</v>
          </cell>
          <cell r="E643" t="str">
            <v xml:space="preserve"> konzervatoře</v>
          </cell>
          <cell r="I643" t="str">
            <v xml:space="preserve">. </v>
          </cell>
          <cell r="J643">
            <v>26025.648099999999</v>
          </cell>
          <cell r="K643" t="str">
            <v xml:space="preserve">x </v>
          </cell>
          <cell r="L643" t="str">
            <v xml:space="preserve">. </v>
          </cell>
          <cell r="M643">
            <v>27547.812699999999</v>
          </cell>
          <cell r="N643" t="str">
            <v xml:space="preserve">x </v>
          </cell>
        </row>
      </sheetData>
      <sheetData sheetId="54" refreshError="1"/>
      <sheetData sheetId="55" refreshError="1"/>
      <sheetData sheetId="56" refreshError="1"/>
      <sheetData sheetId="57" refreshError="1"/>
      <sheetData sheetId="5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3.2"/>
      <sheetName val="320"/>
    </sheetNames>
    <sheetDataSet>
      <sheetData sheetId="0"/>
      <sheetData sheetId="1">
        <row r="1">
          <cell r="H1" t="str">
            <v>legenda</v>
          </cell>
          <cell r="I1" t="str">
            <v>s1</v>
          </cell>
          <cell r="J1" t="str">
            <v>s2</v>
          </cell>
          <cell r="K1" t="str">
            <v>s3</v>
          </cell>
          <cell r="L1" t="str">
            <v>s4</v>
          </cell>
          <cell r="M1" t="str">
            <v>s5</v>
          </cell>
          <cell r="N1" t="str">
            <v>s6</v>
          </cell>
          <cell r="O1" t="str">
            <v>s7</v>
          </cell>
          <cell r="P1" t="str">
            <v>s8</v>
          </cell>
          <cell r="Q1" t="str">
            <v>s9</v>
          </cell>
          <cell r="R1" t="str">
            <v>s10</v>
          </cell>
          <cell r="S1" t="str">
            <v>s11</v>
          </cell>
          <cell r="T1" t="str">
            <v>s12</v>
          </cell>
          <cell r="U1" t="str">
            <v>s13</v>
          </cell>
          <cell r="V1" t="str">
            <v>s14</v>
          </cell>
          <cell r="W1" t="str">
            <v>s15</v>
          </cell>
          <cell r="X1" t="str">
            <v>s16</v>
          </cell>
          <cell r="Y1" t="str">
            <v>s17</v>
          </cell>
          <cell r="Z1" t="str">
            <v>s18</v>
          </cell>
          <cell r="AA1" t="str">
            <v>s19</v>
          </cell>
        </row>
        <row r="2">
          <cell r="H2" t="str">
            <v>ČŠI Praha</v>
          </cell>
          <cell r="I2">
            <v>544.44899999999996</v>
          </cell>
          <cell r="J2">
            <v>85970</v>
          </cell>
          <cell r="K2">
            <v>62427</v>
          </cell>
          <cell r="L2">
            <v>9412</v>
          </cell>
          <cell r="M2">
            <v>7331</v>
          </cell>
          <cell r="N2">
            <v>5679</v>
          </cell>
          <cell r="O2">
            <v>1027</v>
          </cell>
          <cell r="P2">
            <v>0</v>
          </cell>
          <cell r="Q2">
            <v>0</v>
          </cell>
          <cell r="R2">
            <v>17</v>
          </cell>
          <cell r="S2">
            <v>77</v>
          </cell>
          <cell r="T2">
            <v>3060</v>
          </cell>
          <cell r="U2">
            <v>89030</v>
          </cell>
          <cell r="V2">
            <v>26317</v>
          </cell>
          <cell r="W2">
            <v>19110</v>
          </cell>
          <cell r="X2">
            <v>20.8</v>
          </cell>
          <cell r="Y2">
            <v>1.6</v>
          </cell>
          <cell r="Z2">
            <v>538</v>
          </cell>
          <cell r="AA2">
            <v>391</v>
          </cell>
        </row>
        <row r="3">
          <cell r="H3" t="str">
            <v>MŠMT ČR</v>
          </cell>
          <cell r="I3">
            <v>463.54199999999997</v>
          </cell>
          <cell r="J3">
            <v>84594.895999999993</v>
          </cell>
          <cell r="K3">
            <v>58281.112999999998</v>
          </cell>
          <cell r="L3">
            <v>7062.1440000000002</v>
          </cell>
          <cell r="M3">
            <v>12222.036</v>
          </cell>
          <cell r="N3">
            <v>4249</v>
          </cell>
          <cell r="O3">
            <v>2235.768</v>
          </cell>
          <cell r="P3">
            <v>0</v>
          </cell>
          <cell r="Q3">
            <v>0</v>
          </cell>
          <cell r="R3">
            <v>302.39</v>
          </cell>
          <cell r="S3">
            <v>242.44499999999999</v>
          </cell>
          <cell r="T3">
            <v>1712.8620000000001</v>
          </cell>
          <cell r="U3">
            <v>86307.758000000002</v>
          </cell>
          <cell r="V3">
            <v>30416</v>
          </cell>
          <cell r="W3">
            <v>20955</v>
          </cell>
          <cell r="X3">
            <v>28.3</v>
          </cell>
          <cell r="Y3">
            <v>3.8</v>
          </cell>
          <cell r="Z3">
            <v>479</v>
          </cell>
          <cell r="AA3">
            <v>320</v>
          </cell>
        </row>
        <row r="4">
          <cell r="H4" t="str">
            <v>Celkem OPŘO RO</v>
          </cell>
          <cell r="I4">
            <v>128.90100000000001</v>
          </cell>
          <cell r="J4">
            <v>18878.255000000001</v>
          </cell>
          <cell r="K4">
            <v>14114.402</v>
          </cell>
          <cell r="L4">
            <v>486.85899999999998</v>
          </cell>
          <cell r="M4">
            <v>2701.779</v>
          </cell>
          <cell r="N4">
            <v>630</v>
          </cell>
          <cell r="O4">
            <v>917.94600000000003</v>
          </cell>
          <cell r="P4">
            <v>2.0640000000000001</v>
          </cell>
          <cell r="Q4">
            <v>0</v>
          </cell>
          <cell r="R4">
            <v>0</v>
          </cell>
          <cell r="S4">
            <v>25.204999999999998</v>
          </cell>
          <cell r="T4">
            <v>1285.5650000000001</v>
          </cell>
          <cell r="U4">
            <v>20163.82</v>
          </cell>
          <cell r="V4">
            <v>24409</v>
          </cell>
          <cell r="W4">
            <v>18250</v>
          </cell>
          <cell r="X4">
            <v>23.6</v>
          </cell>
          <cell r="Y4">
            <v>6.5</v>
          </cell>
          <cell r="Z4">
            <v>141</v>
          </cell>
          <cell r="AA4">
            <v>88</v>
          </cell>
        </row>
        <row r="5">
          <cell r="H5" t="str">
            <v>VSC Praha</v>
          </cell>
          <cell r="I5">
            <v>91.864999999999995</v>
          </cell>
          <cell r="J5">
            <v>13078.556</v>
          </cell>
          <cell r="K5">
            <v>10292.743</v>
          </cell>
          <cell r="L5">
            <v>213.30600000000001</v>
          </cell>
          <cell r="M5">
            <v>1489.5350000000001</v>
          </cell>
          <cell r="N5">
            <v>542</v>
          </cell>
          <cell r="O5">
            <v>513.70299999999997</v>
          </cell>
          <cell r="P5">
            <v>2.0640000000000001</v>
          </cell>
          <cell r="Q5">
            <v>0</v>
          </cell>
          <cell r="R5">
            <v>0</v>
          </cell>
          <cell r="S5">
            <v>25.204999999999998</v>
          </cell>
          <cell r="T5">
            <v>750.28</v>
          </cell>
          <cell r="U5">
            <v>13828.835999999999</v>
          </cell>
          <cell r="V5">
            <v>23728</v>
          </cell>
          <cell r="W5">
            <v>18674</v>
          </cell>
          <cell r="X5">
            <v>19.7</v>
          </cell>
          <cell r="Y5">
            <v>5</v>
          </cell>
          <cell r="Z5">
            <v>92</v>
          </cell>
          <cell r="AA5">
            <v>63</v>
          </cell>
        </row>
        <row r="6">
          <cell r="H6" t="str">
            <v>CERMAT</v>
          </cell>
          <cell r="I6">
            <v>37.036000000000001</v>
          </cell>
          <cell r="J6">
            <v>5799.6989999999996</v>
          </cell>
          <cell r="K6">
            <v>3821.6590000000001</v>
          </cell>
          <cell r="L6">
            <v>273.553</v>
          </cell>
          <cell r="M6">
            <v>1212.2439999999999</v>
          </cell>
          <cell r="N6">
            <v>88</v>
          </cell>
          <cell r="O6">
            <v>404.24299999999999</v>
          </cell>
          <cell r="P6">
            <v>0</v>
          </cell>
          <cell r="Q6">
            <v>0</v>
          </cell>
          <cell r="R6">
            <v>0</v>
          </cell>
          <cell r="S6">
            <v>0</v>
          </cell>
          <cell r="T6">
            <v>535.28499999999997</v>
          </cell>
          <cell r="U6">
            <v>6334.9840000000004</v>
          </cell>
          <cell r="V6">
            <v>26099</v>
          </cell>
          <cell r="W6">
            <v>17198</v>
          </cell>
          <cell r="X6">
            <v>34</v>
          </cell>
          <cell r="Y6">
            <v>10.6</v>
          </cell>
          <cell r="Z6">
            <v>49</v>
          </cell>
          <cell r="AA6">
            <v>25</v>
          </cell>
        </row>
        <row r="7">
          <cell r="H7" t="str">
            <v>Celkem OPŘO PO, plat dle $109,odst.3 ZP</v>
          </cell>
          <cell r="I7">
            <v>715.01900000000001</v>
          </cell>
          <cell r="J7">
            <v>89247.191000000006</v>
          </cell>
          <cell r="K7">
            <v>66260.353000000003</v>
          </cell>
          <cell r="L7">
            <v>5776.1040000000003</v>
          </cell>
          <cell r="M7">
            <v>10217.09</v>
          </cell>
          <cell r="N7">
            <v>3722.3420000000001</v>
          </cell>
          <cell r="O7">
            <v>2725.306</v>
          </cell>
          <cell r="P7">
            <v>26.407</v>
          </cell>
          <cell r="Q7">
            <v>0</v>
          </cell>
          <cell r="R7">
            <v>327.38799999999998</v>
          </cell>
          <cell r="S7">
            <v>192.20099999999999</v>
          </cell>
          <cell r="T7">
            <v>17917.278999999999</v>
          </cell>
          <cell r="U7">
            <v>107164.47</v>
          </cell>
          <cell r="V7">
            <v>20803</v>
          </cell>
          <cell r="W7">
            <v>15445</v>
          </cell>
          <cell r="X7">
            <v>21</v>
          </cell>
          <cell r="Y7">
            <v>4.0999999999999996</v>
          </cell>
          <cell r="Z7">
            <v>759</v>
          </cell>
          <cell r="AA7">
            <v>552</v>
          </cell>
        </row>
        <row r="8">
          <cell r="H8" t="str">
            <v>Nár. institut pro další vzdělávání</v>
          </cell>
          <cell r="I8">
            <v>85.28</v>
          </cell>
          <cell r="J8">
            <v>11491.950999999999</v>
          </cell>
          <cell r="K8">
            <v>8020.8760000000002</v>
          </cell>
          <cell r="L8">
            <v>521.48900000000003</v>
          </cell>
          <cell r="M8">
            <v>1181.79</v>
          </cell>
          <cell r="N8">
            <v>1355.2</v>
          </cell>
          <cell r="O8">
            <v>407.47899999999998</v>
          </cell>
          <cell r="P8">
            <v>0</v>
          </cell>
          <cell r="Q8">
            <v>0</v>
          </cell>
          <cell r="R8">
            <v>0</v>
          </cell>
          <cell r="S8">
            <v>5.117</v>
          </cell>
          <cell r="T8">
            <v>8218.8919999999998</v>
          </cell>
          <cell r="U8">
            <v>19710.843000000001</v>
          </cell>
          <cell r="V8">
            <v>22459</v>
          </cell>
          <cell r="W8">
            <v>15676</v>
          </cell>
          <cell r="X8">
            <v>31.6</v>
          </cell>
          <cell r="Y8">
            <v>5.0999999999999996</v>
          </cell>
          <cell r="Z8">
            <v>90</v>
          </cell>
          <cell r="AA8">
            <v>74</v>
          </cell>
        </row>
        <row r="9">
          <cell r="H9" t="str">
            <v>PGC pol. nár. Č. Těšín</v>
          </cell>
          <cell r="I9">
            <v>5.2750000000000004</v>
          </cell>
          <cell r="J9">
            <v>622.15700000000004</v>
          </cell>
          <cell r="K9">
            <v>453.971</v>
          </cell>
          <cell r="L9">
            <v>41.526000000000003</v>
          </cell>
          <cell r="M9">
            <v>47.457999999999998</v>
          </cell>
          <cell r="N9">
            <v>44</v>
          </cell>
          <cell r="O9">
            <v>33.241999999999997</v>
          </cell>
          <cell r="P9">
            <v>0</v>
          </cell>
          <cell r="Q9">
            <v>0</v>
          </cell>
          <cell r="R9">
            <v>0</v>
          </cell>
          <cell r="S9">
            <v>1.96</v>
          </cell>
          <cell r="T9">
            <v>369.24</v>
          </cell>
          <cell r="U9">
            <v>991.39700000000005</v>
          </cell>
          <cell r="V9">
            <v>19657</v>
          </cell>
          <cell r="W9">
            <v>14343</v>
          </cell>
          <cell r="X9">
            <v>20.100000000000001</v>
          </cell>
          <cell r="Y9">
            <v>7.3</v>
          </cell>
          <cell r="Z9">
            <v>7</v>
          </cell>
          <cell r="AA9">
            <v>6</v>
          </cell>
        </row>
        <row r="10">
          <cell r="H10" t="str">
            <v>Národní institut dětí a mládeže</v>
          </cell>
          <cell r="I10">
            <v>58.756999999999998</v>
          </cell>
          <cell r="J10">
            <v>7117.9610000000002</v>
          </cell>
          <cell r="K10">
            <v>4673.1409999999996</v>
          </cell>
          <cell r="L10">
            <v>283.37900000000002</v>
          </cell>
          <cell r="M10">
            <v>1173.7339999999999</v>
          </cell>
          <cell r="N10">
            <v>409</v>
          </cell>
          <cell r="O10">
            <v>351.66199999999998</v>
          </cell>
          <cell r="P10">
            <v>0</v>
          </cell>
          <cell r="Q10">
            <v>0</v>
          </cell>
          <cell r="R10">
            <v>173.04400000000001</v>
          </cell>
          <cell r="S10">
            <v>54.000999999999998</v>
          </cell>
          <cell r="T10">
            <v>2208.7669999999998</v>
          </cell>
          <cell r="U10">
            <v>9326.7279999999992</v>
          </cell>
          <cell r="V10">
            <v>20190</v>
          </cell>
          <cell r="W10">
            <v>13256</v>
          </cell>
          <cell r="X10">
            <v>33.9</v>
          </cell>
          <cell r="Y10">
            <v>7.5</v>
          </cell>
          <cell r="Z10">
            <v>60</v>
          </cell>
          <cell r="AA10">
            <v>45</v>
          </cell>
        </row>
        <row r="11">
          <cell r="H11" t="str">
            <v>Antidopingový výbor ČR</v>
          </cell>
          <cell r="I11">
            <v>6.1</v>
          </cell>
          <cell r="J11">
            <v>1141.9190000000001</v>
          </cell>
          <cell r="K11">
            <v>704.25400000000002</v>
          </cell>
          <cell r="L11">
            <v>64.090999999999994</v>
          </cell>
          <cell r="M11">
            <v>156.374</v>
          </cell>
          <cell r="N11">
            <v>79.2</v>
          </cell>
          <cell r="O11">
            <v>54.131</v>
          </cell>
          <cell r="P11">
            <v>18.606000000000002</v>
          </cell>
          <cell r="Q11">
            <v>0</v>
          </cell>
          <cell r="R11">
            <v>65.263000000000005</v>
          </cell>
          <cell r="S11">
            <v>0</v>
          </cell>
          <cell r="T11">
            <v>304.06</v>
          </cell>
          <cell r="U11">
            <v>1445.979</v>
          </cell>
          <cell r="V11">
            <v>31200</v>
          </cell>
          <cell r="W11">
            <v>19242</v>
          </cell>
          <cell r="X11">
            <v>33.5</v>
          </cell>
          <cell r="Y11">
            <v>7.7</v>
          </cell>
          <cell r="Z11">
            <v>6</v>
          </cell>
          <cell r="AA11">
            <v>2</v>
          </cell>
        </row>
        <row r="12">
          <cell r="H12" t="str">
            <v>VÚP Praha</v>
          </cell>
          <cell r="I12">
            <v>44.982999999999997</v>
          </cell>
          <cell r="J12">
            <v>6778.2569999999996</v>
          </cell>
          <cell r="K12">
            <v>5126.4290000000001</v>
          </cell>
          <cell r="L12">
            <v>436.98899999999998</v>
          </cell>
          <cell r="M12">
            <v>546.80399999999997</v>
          </cell>
          <cell r="N12">
            <v>415.24200000000002</v>
          </cell>
          <cell r="O12">
            <v>252.79300000000001</v>
          </cell>
          <cell r="P12">
            <v>0</v>
          </cell>
          <cell r="Q12">
            <v>0</v>
          </cell>
          <cell r="R12">
            <v>0</v>
          </cell>
          <cell r="S12">
            <v>0</v>
          </cell>
          <cell r="T12">
            <v>1229.2180000000001</v>
          </cell>
          <cell r="U12">
            <v>8007.4750000000004</v>
          </cell>
          <cell r="V12">
            <v>25114</v>
          </cell>
          <cell r="W12">
            <v>18994</v>
          </cell>
          <cell r="X12">
            <v>18.8</v>
          </cell>
          <cell r="Y12">
            <v>4.9000000000000004</v>
          </cell>
          <cell r="Z12">
            <v>54</v>
          </cell>
          <cell r="AA12">
            <v>36</v>
          </cell>
        </row>
        <row r="13">
          <cell r="H13" t="str">
            <v>NÚOV Praha</v>
          </cell>
          <cell r="I13">
            <v>85.73</v>
          </cell>
          <cell r="J13">
            <v>11035.599</v>
          </cell>
          <cell r="K13">
            <v>8638.1929999999993</v>
          </cell>
          <cell r="L13">
            <v>742.13699999999994</v>
          </cell>
          <cell r="M13">
            <v>1252.808</v>
          </cell>
          <cell r="N13">
            <v>124</v>
          </cell>
          <cell r="O13">
            <v>266.26400000000001</v>
          </cell>
          <cell r="P13">
            <v>0</v>
          </cell>
          <cell r="Q13">
            <v>0</v>
          </cell>
          <cell r="R13">
            <v>11.43</v>
          </cell>
          <cell r="S13">
            <v>0.76700000000000002</v>
          </cell>
          <cell r="T13">
            <v>1291.674</v>
          </cell>
          <cell r="U13">
            <v>12327.272999999999</v>
          </cell>
          <cell r="V13">
            <v>21454</v>
          </cell>
          <cell r="W13">
            <v>16793</v>
          </cell>
          <cell r="X13">
            <v>15.9</v>
          </cell>
          <cell r="Y13">
            <v>3.1</v>
          </cell>
          <cell r="Z13">
            <v>85</v>
          </cell>
          <cell r="AA13">
            <v>58</v>
          </cell>
        </row>
        <row r="14">
          <cell r="H14" t="str">
            <v>IPP Praha</v>
          </cell>
          <cell r="I14">
            <v>18.869</v>
          </cell>
          <cell r="J14">
            <v>2377.018</v>
          </cell>
          <cell r="K14">
            <v>1794.6579999999999</v>
          </cell>
          <cell r="L14">
            <v>204.255</v>
          </cell>
          <cell r="M14">
            <v>175.01599999999999</v>
          </cell>
          <cell r="N14">
            <v>91</v>
          </cell>
          <cell r="O14">
            <v>111.983</v>
          </cell>
          <cell r="P14">
            <v>0</v>
          </cell>
          <cell r="Q14">
            <v>0</v>
          </cell>
          <cell r="R14">
            <v>0</v>
          </cell>
          <cell r="S14">
            <v>0.106</v>
          </cell>
          <cell r="T14">
            <v>944.048</v>
          </cell>
          <cell r="U14">
            <v>3321.0659999999998</v>
          </cell>
          <cell r="V14">
            <v>20996</v>
          </cell>
          <cell r="W14">
            <v>15852</v>
          </cell>
          <cell r="X14">
            <v>14.8</v>
          </cell>
          <cell r="Y14">
            <v>6.2</v>
          </cell>
          <cell r="Z14">
            <v>23</v>
          </cell>
          <cell r="AA14">
            <v>16</v>
          </cell>
        </row>
        <row r="15">
          <cell r="H15" t="str">
            <v>Pedagog.muzeum JAK Praha</v>
          </cell>
          <cell r="I15">
            <v>15.093999999999999</v>
          </cell>
          <cell r="J15">
            <v>1890.9380000000001</v>
          </cell>
          <cell r="K15">
            <v>1479.7809999999999</v>
          </cell>
          <cell r="L15">
            <v>130.97900000000001</v>
          </cell>
          <cell r="M15">
            <v>105.50700000000001</v>
          </cell>
          <cell r="N15">
            <v>81.5</v>
          </cell>
          <cell r="O15">
            <v>85.031000000000006</v>
          </cell>
          <cell r="P15">
            <v>0</v>
          </cell>
          <cell r="Q15">
            <v>0</v>
          </cell>
          <cell r="R15">
            <v>0</v>
          </cell>
          <cell r="S15">
            <v>8.14</v>
          </cell>
          <cell r="T15">
            <v>359.59800000000001</v>
          </cell>
          <cell r="U15">
            <v>2250.5360000000001</v>
          </cell>
          <cell r="V15">
            <v>20880</v>
          </cell>
          <cell r="W15">
            <v>16340</v>
          </cell>
          <cell r="X15">
            <v>12.6</v>
          </cell>
          <cell r="Y15">
            <v>5.7</v>
          </cell>
          <cell r="Z15">
            <v>16</v>
          </cell>
          <cell r="AA15">
            <v>13</v>
          </cell>
        </row>
        <row r="16">
          <cell r="H16" t="str">
            <v>STK Praha</v>
          </cell>
          <cell r="I16">
            <v>143.02600000000001</v>
          </cell>
          <cell r="J16">
            <v>16415.387999999999</v>
          </cell>
          <cell r="K16">
            <v>13213.612999999999</v>
          </cell>
          <cell r="L16">
            <v>1027.2070000000001</v>
          </cell>
          <cell r="M16">
            <v>1567.9829999999999</v>
          </cell>
          <cell r="N16">
            <v>108.5</v>
          </cell>
          <cell r="O16">
            <v>434.01499999999999</v>
          </cell>
          <cell r="P16">
            <v>7.8010000000000002</v>
          </cell>
          <cell r="Q16">
            <v>0</v>
          </cell>
          <cell r="R16">
            <v>0</v>
          </cell>
          <cell r="S16">
            <v>56.268999999999998</v>
          </cell>
          <cell r="T16">
            <v>41.2</v>
          </cell>
          <cell r="U16">
            <v>16456.588</v>
          </cell>
          <cell r="V16">
            <v>19129</v>
          </cell>
          <cell r="W16">
            <v>15398</v>
          </cell>
          <cell r="X16">
            <v>12.7</v>
          </cell>
          <cell r="Y16">
            <v>3.3</v>
          </cell>
          <cell r="Z16">
            <v>157</v>
          </cell>
          <cell r="AA16">
            <v>115</v>
          </cell>
        </row>
        <row r="17">
          <cell r="H17" t="str">
            <v>Uč.středisko Pec p.Sněž.</v>
          </cell>
          <cell r="I17">
            <v>3.149</v>
          </cell>
          <cell r="J17">
            <v>229.589</v>
          </cell>
          <cell r="K17">
            <v>188.67699999999999</v>
          </cell>
          <cell r="L17">
            <v>5.5039999999999996</v>
          </cell>
          <cell r="M17">
            <v>11.711</v>
          </cell>
          <cell r="N17">
            <v>0</v>
          </cell>
          <cell r="O17">
            <v>7.6360000000000001</v>
          </cell>
          <cell r="P17">
            <v>0</v>
          </cell>
          <cell r="Q17">
            <v>0</v>
          </cell>
          <cell r="R17">
            <v>11.606999999999999</v>
          </cell>
          <cell r="S17">
            <v>4.4539999999999997</v>
          </cell>
          <cell r="T17">
            <v>0</v>
          </cell>
          <cell r="U17">
            <v>229.589</v>
          </cell>
          <cell r="V17">
            <v>12151</v>
          </cell>
          <cell r="W17">
            <v>9986</v>
          </cell>
          <cell r="X17">
            <v>6.2</v>
          </cell>
          <cell r="Y17">
            <v>4</v>
          </cell>
          <cell r="Z17">
            <v>2</v>
          </cell>
          <cell r="AA17">
            <v>1</v>
          </cell>
        </row>
        <row r="18">
          <cell r="H18" t="str">
            <v>DZS Praha</v>
          </cell>
          <cell r="I18">
            <v>100.59</v>
          </cell>
          <cell r="J18">
            <v>11339.946</v>
          </cell>
          <cell r="K18">
            <v>8158.598</v>
          </cell>
          <cell r="L18">
            <v>1034.5650000000001</v>
          </cell>
          <cell r="M18">
            <v>1784.3150000000001</v>
          </cell>
          <cell r="N18">
            <v>29</v>
          </cell>
          <cell r="O18">
            <v>281.22699999999998</v>
          </cell>
          <cell r="P18">
            <v>0</v>
          </cell>
          <cell r="Q18">
            <v>0</v>
          </cell>
          <cell r="R18">
            <v>52.241</v>
          </cell>
          <cell r="S18">
            <v>0</v>
          </cell>
          <cell r="T18">
            <v>2503.002</v>
          </cell>
          <cell r="U18">
            <v>13842.948</v>
          </cell>
          <cell r="V18">
            <v>18789</v>
          </cell>
          <cell r="W18">
            <v>13518</v>
          </cell>
          <cell r="X18">
            <v>22.2</v>
          </cell>
          <cell r="Y18">
            <v>3.4</v>
          </cell>
          <cell r="Z18">
            <v>103</v>
          </cell>
          <cell r="AA18">
            <v>77</v>
          </cell>
        </row>
        <row r="19">
          <cell r="H19" t="str">
            <v>ÚIV Praha</v>
          </cell>
          <cell r="I19">
            <v>148.166</v>
          </cell>
          <cell r="J19">
            <v>18806.468000000001</v>
          </cell>
          <cell r="K19">
            <v>13808.162</v>
          </cell>
          <cell r="L19">
            <v>1283.9829999999999</v>
          </cell>
          <cell r="M19">
            <v>2213.59</v>
          </cell>
          <cell r="N19">
            <v>985.7</v>
          </cell>
          <cell r="O19">
            <v>439.84300000000002</v>
          </cell>
          <cell r="P19">
            <v>0</v>
          </cell>
          <cell r="Q19">
            <v>0</v>
          </cell>
          <cell r="R19">
            <v>13.803000000000001</v>
          </cell>
          <cell r="S19">
            <v>61.387</v>
          </cell>
          <cell r="T19">
            <v>447.58</v>
          </cell>
          <cell r="U19">
            <v>19254.047999999999</v>
          </cell>
          <cell r="V19">
            <v>21155</v>
          </cell>
          <cell r="W19">
            <v>15532</v>
          </cell>
          <cell r="X19">
            <v>23.2</v>
          </cell>
          <cell r="Y19">
            <v>3.2</v>
          </cell>
          <cell r="Z19">
            <v>156</v>
          </cell>
          <cell r="AA19">
            <v>109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Texty"/>
      <sheetName val="návod"/>
      <sheetName val="Kontrol_vypocty"/>
      <sheetName val="T1"/>
      <sheetName val="List4"/>
      <sheetName val="p1"/>
      <sheetName val="vzorce_T1"/>
      <sheetName val="tabulka pro SS_hod_ke kopii"/>
      <sheetName val="tabulka pro SS_hodnoty"/>
      <sheetName val="tabulka pro SS"/>
      <sheetName val="rychla_data"/>
      <sheetName val="vzorce_rychla_data"/>
      <sheetName val="popisy"/>
      <sheetName val="T2.1"/>
      <sheetName val="vzorce_T2.1"/>
      <sheetName val="T2.2"/>
      <sheetName val="vzorce_T2.2"/>
      <sheetName val="T2.3_predch_rok"/>
      <sheetName val="T2.3"/>
      <sheetName val="vzorce_T2.3"/>
      <sheetName val="T2.3.9 predch_rok"/>
      <sheetName val="vzorce_T2.3.9"/>
      <sheetName val="T2.3.9"/>
      <sheetName val="T2.3.E_predch_rok"/>
      <sheetName val="T2.3.E"/>
      <sheetName val="vzorce_T2.3.E"/>
      <sheetName val="T2.4_predch_rok"/>
      <sheetName val="T2.4"/>
      <sheetName val="vzorce_T2.4"/>
      <sheetName val="T3.1_predch_rok"/>
      <sheetName val="T3.1"/>
      <sheetName val="vzorce_T3.1"/>
      <sheetName val="p1b"/>
      <sheetName val="T3.2"/>
      <sheetName val="vzorce_T3.2"/>
      <sheetName val="T3.3"/>
      <sheetName val="vzorce_T3.3"/>
      <sheetName val="T3.1.E_predch_rok"/>
      <sheetName val="T3.1.E"/>
      <sheetName val="vzorce_T3.1.E"/>
      <sheetName val="T3.2.E"/>
      <sheetName val="vzorce_T3.2.E"/>
      <sheetName val="T4.1"/>
      <sheetName val="čsú"/>
      <sheetName val="vzorce_T4.2.1"/>
      <sheetName val="T4.2.1"/>
      <sheetName val="T4.2.2"/>
      <sheetName val="vzorce_T4.2.2"/>
      <sheetName val="T4.1.2.E"/>
      <sheetName val="T4.2.2_uvazky"/>
      <sheetName val="T4.3"/>
      <sheetName val="T4.3.E"/>
      <sheetName val="T5.1"/>
      <sheetName val="T5.2"/>
      <sheetName val="KT_VS"/>
      <sheetName val="T5.3"/>
      <sheetName val="T5.4"/>
      <sheetName val="vzorce_T5.1"/>
      <sheetName val="vzorce_T5.3"/>
      <sheetName val="vzorce_T5.4"/>
      <sheetName val="vzorce_T5.5"/>
      <sheetName val="T5.5"/>
      <sheetName val="vzorce_T5.6.1"/>
      <sheetName val="T5.6.1"/>
      <sheetName val="vzorce_T5.6.2"/>
      <sheetName val="T5.6.2 _predh_rok"/>
      <sheetName val="T5.6.2"/>
      <sheetName val="T5.6.3_predch_rok"/>
      <sheetName val="T5.6.3"/>
      <sheetName val="vzorce_T5.6.3"/>
      <sheetName val="strucne_shrnuti_minule_hodnoty"/>
      <sheetName val="strucne_shrnuti"/>
      <sheetName val="vzorce_T5.6.4"/>
      <sheetName val="T5.6.4 _predch_rok"/>
      <sheetName val="T5.6.4"/>
      <sheetName val="T5.6.5 _predch_rok"/>
      <sheetName val="T5.6.5"/>
      <sheetName val="vzorce_T5.6.5"/>
      <sheetName val="vzorce_T5.6.6"/>
      <sheetName val="T5.6.6"/>
      <sheetName val="T5.6.7_predch_rok"/>
      <sheetName val="T5.6.7"/>
      <sheetName val="KT_KRAJE"/>
      <sheetName val="List3"/>
      <sheetName val="vzorce_T5.6.7"/>
      <sheetName val="vzorce_T5.6.8"/>
      <sheetName val="T5.6.8"/>
      <sheetName val="vzorce_T5.6.9"/>
      <sheetName val="T5.6.9_predch_rok"/>
      <sheetName val="T5.6.9"/>
      <sheetName val="T5.6.10_predch_rok"/>
      <sheetName val="T5.6.10"/>
      <sheetName val="vzorce_T5.6 .10"/>
      <sheetName val="KR_Druhy skol"/>
      <sheetName val="p1a_III"/>
      <sheetName val="P1a_III_1"/>
      <sheetName val="P1a_III_2"/>
      <sheetName val="List2"/>
      <sheetName val="KT_kontrola_4.2.2"/>
      <sheetName val="Lis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refreshError="1"/>
      <sheetData sheetId="50" refreshError="1"/>
      <sheetData sheetId="51" refreshError="1"/>
      <sheetData sheetId="52" refreshError="1"/>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refreshError="1"/>
      <sheetData sheetId="97" refreshError="1"/>
      <sheetData sheetId="98" refreshError="1"/>
      <sheetData sheetId="99" refreshError="1"/>
      <sheetData sheetId="10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Texty"/>
      <sheetName val="T1"/>
      <sheetName val="vzorce_T1"/>
      <sheetName val="T2.1"/>
      <sheetName val="vzorce_T2.1"/>
      <sheetName val="T2.2"/>
      <sheetName val="vzorce_T2.2"/>
      <sheetName val="T2.3"/>
      <sheetName val="vzorce_T2.3"/>
      <sheetName val="T2.3.9"/>
      <sheetName val="vzorce_T2.3.9"/>
      <sheetName val="T2.3.E"/>
      <sheetName val="vzorce_T2.3.E"/>
      <sheetName val="T2.4"/>
      <sheetName val="vzorce_T2.4"/>
      <sheetName val="T3.1"/>
      <sheetName val="vzorce_T3.1"/>
      <sheetName val="T3.2"/>
      <sheetName val="vzorce_T3.2"/>
      <sheetName val="T3.3"/>
      <sheetName val="vzorce_T3.3"/>
      <sheetName val="T3.1.E "/>
      <sheetName val="vzorce_T3.1.E"/>
      <sheetName val="T3.2.E"/>
      <sheetName val="vzorce_T3.2.E"/>
      <sheetName val="vzorce_T4.2.1"/>
      <sheetName val="T4.1 "/>
      <sheetName val="T4.2.1"/>
      <sheetName val="T4.2.2"/>
      <sheetName val="T4.2.2_uvazky"/>
      <sheetName val="vzorce_T4.2.2"/>
      <sheetName val="T4.1.2.E"/>
      <sheetName val="T4.3"/>
      <sheetName val="T4.3.E"/>
      <sheetName val="T5.1"/>
      <sheetName val="vzorce_T5.1"/>
      <sheetName val="T5.2"/>
      <sheetName val="T5.3"/>
      <sheetName val="vzorce_T5.3"/>
      <sheetName val="T5.4"/>
      <sheetName val="vzorce_T5.4"/>
      <sheetName val="p1"/>
      <sheetName val="p1a_I"/>
      <sheetName val="p1a_II"/>
      <sheetName val="p1a_III"/>
      <sheetName val="p1a_IV"/>
      <sheetName val="p1a_V"/>
      <sheetName val="p1b"/>
      <sheetName val="KT_VS"/>
      <sheetName val="kontrola_KT_P1"/>
      <sheetName val="kontrola_KT_VS"/>
      <sheetName val="návod"/>
      <sheetName val="čsú"/>
      <sheetName val="popisy"/>
      <sheetName val="strucne_shrnuti"/>
      <sheetName val="KT_kontrola_4.2.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3">
          <cell r="A3" t="str">
            <v>MŠMT Odbor analyticko-statistický
JEN PRO VNITŘNÍ POTŘEBU MŠMT</v>
          </cell>
          <cell r="M3" t="str">
            <v>str. 25</v>
          </cell>
        </row>
        <row r="4">
          <cell r="A4" t="str">
            <v>3. VEŘEJNÉ VYSOKÉ ŠKOLY, OPŘO, OSTATNÍ OSS A STÁTNÍ SPRÁVA za rok 2014</v>
          </cell>
        </row>
        <row r="5">
          <cell r="A5" t="str">
            <v>3.1.E  Meziroční srovnání průměrné měsíční mzdy/platu a průměrného přepočteného počtu zaměstnanců placených ze státního rozpočtu (včetně ESF)</v>
          </cell>
        </row>
        <row r="8">
          <cell r="B8" t="str">
            <v>Zaměstnanci: placení ze státního rozpočtu
(vč. VaV ze SR a vč. ESF)
Platový řád: zákon č. 262/2006 Sb.,
zákoník práce, § 109 odst. 2, odst. 3</v>
          </cell>
          <cell r="G8" t="str">
            <v>3.1.1.E  ZAMĚSTNANCI CELKEM</v>
          </cell>
        </row>
        <row r="9">
          <cell r="G9" t="str">
            <v>průměrná měsíční mzda/plat
(bez OON/OPPP)</v>
          </cell>
          <cell r="J9" t="str">
            <v>průměrný přepočtený počet</v>
          </cell>
        </row>
        <row r="10">
          <cell r="G10" t="str">
            <v>rok 2013</v>
          </cell>
          <cell r="H10" t="str">
            <v>rok 2014</v>
          </cell>
          <cell r="I10" t="str">
            <v>index</v>
          </cell>
          <cell r="J10" t="str">
            <v>rok 2013</v>
          </cell>
          <cell r="K10" t="str">
            <v>rok 2014</v>
          </cell>
          <cell r="L10" t="str">
            <v>index</v>
          </cell>
          <cell r="M10" t="str">
            <v>rozdíl</v>
          </cell>
        </row>
        <row r="11">
          <cell r="B11" t="str">
            <v>Celkem VŠ, OPŘO, OOSS a st. správa</v>
          </cell>
          <cell r="G11">
            <v>34100.711251756198</v>
          </cell>
          <cell r="H11">
            <v>35321.848634946902</v>
          </cell>
          <cell r="I11">
            <v>1.0358097335323999</v>
          </cell>
          <cell r="J11">
            <v>35664.868000000002</v>
          </cell>
          <cell r="K11">
            <v>35824.173999999999</v>
          </cell>
          <cell r="L11">
            <v>1.0044667486222014</v>
          </cell>
          <cell r="M11">
            <v>159.30599999999686</v>
          </cell>
        </row>
        <row r="12">
          <cell r="A12" t="str">
            <v>v tom</v>
          </cell>
          <cell r="C12" t="str">
            <v xml:space="preserve"> veřejné vysoké školy</v>
          </cell>
          <cell r="G12">
            <v>34222.639926428325</v>
          </cell>
          <cell r="H12">
            <v>35458.605238276294</v>
          </cell>
          <cell r="I12">
            <v>1.0361154286900438</v>
          </cell>
          <cell r="J12">
            <v>33445.85</v>
          </cell>
          <cell r="K12">
            <v>33552.933000000005</v>
          </cell>
          <cell r="L12">
            <v>1.0032016827199788</v>
          </cell>
          <cell r="M12">
            <v>107.083000000006</v>
          </cell>
        </row>
        <row r="13">
          <cell r="C13" t="str">
            <v>v tom</v>
          </cell>
          <cell r="E13" t="str">
            <v xml:space="preserve"> vysoké školy</v>
          </cell>
          <cell r="G13">
            <v>31180.876396294148</v>
          </cell>
          <cell r="H13">
            <v>32382.28848762027</v>
          </cell>
          <cell r="I13">
            <v>1.038530414477667</v>
          </cell>
          <cell r="J13">
            <v>24496.361000000001</v>
          </cell>
          <cell r="K13">
            <v>24152.290000000019</v>
          </cell>
          <cell r="L13">
            <v>0.98595419948293617</v>
          </cell>
          <cell r="M13">
            <v>-344.07099999998172</v>
          </cell>
        </row>
        <row r="14">
          <cell r="E14" t="str">
            <v xml:space="preserve"> koleje</v>
          </cell>
          <cell r="G14">
            <v>19020.799571705335</v>
          </cell>
          <cell r="H14">
            <v>19650.88995996728</v>
          </cell>
          <cell r="I14">
            <v>1.0331263880830355</v>
          </cell>
          <cell r="J14">
            <v>553.51299999999992</v>
          </cell>
          <cell r="K14">
            <v>527.40200000000004</v>
          </cell>
          <cell r="L14">
            <v>0.95282676287639156</v>
          </cell>
          <cell r="M14">
            <v>-26.110999999999876</v>
          </cell>
        </row>
        <row r="15">
          <cell r="E15" t="str">
            <v xml:space="preserve"> menzy</v>
          </cell>
          <cell r="G15">
            <v>16184.647229052896</v>
          </cell>
          <cell r="H15">
            <v>15192.446376176978</v>
          </cell>
          <cell r="I15">
            <v>0.93869493484573285</v>
          </cell>
          <cell r="J15">
            <v>519.71400000000006</v>
          </cell>
          <cell r="K15">
            <v>493.28200000000004</v>
          </cell>
          <cell r="L15">
            <v>0.94914125846138453</v>
          </cell>
          <cell r="M15">
            <v>-26.432000000000016</v>
          </cell>
        </row>
        <row r="16">
          <cell r="E16" t="str">
            <v xml:space="preserve"> VŠ zemědělské a lesní statky</v>
          </cell>
          <cell r="G16">
            <v>17254.644030668129</v>
          </cell>
          <cell r="H16">
            <v>17214.245835621452</v>
          </cell>
          <cell r="I16">
            <v>0.99765870597070139</v>
          </cell>
          <cell r="J16">
            <v>22.824999999999999</v>
          </cell>
          <cell r="K16">
            <v>18.21</v>
          </cell>
          <cell r="L16">
            <v>0.79780941949616657</v>
          </cell>
          <cell r="M16">
            <v>-4.6149999999999984</v>
          </cell>
        </row>
        <row r="17">
          <cell r="E17" t="str">
            <v xml:space="preserve"> výzkum a vývoj (z kap. 333-MŠMT)</v>
          </cell>
          <cell r="G17">
            <v>55916.256232405176</v>
          </cell>
          <cell r="H17">
            <v>52184.734412285827</v>
          </cell>
          <cell r="I17">
            <v>0.93326588595971094</v>
          </cell>
          <cell r="J17">
            <v>3486.3480000000022</v>
          </cell>
          <cell r="K17">
            <v>4264.63</v>
          </cell>
          <cell r="L17">
            <v>1.2232370377254358</v>
          </cell>
          <cell r="M17">
            <v>778.28199999999788</v>
          </cell>
        </row>
        <row r="18">
          <cell r="E18" t="str">
            <v xml:space="preserve"> prostředky na projekty EU</v>
          </cell>
          <cell r="G18">
            <v>38128.433875899158</v>
          </cell>
          <cell r="H18">
            <v>40739.276468822791</v>
          </cell>
          <cell r="I18">
            <v>1.0684749497296802</v>
          </cell>
          <cell r="J18">
            <v>4367.088999999999</v>
          </cell>
          <cell r="K18">
            <v>4097.1190000000006</v>
          </cell>
          <cell r="L18">
            <v>0.93818078816346573</v>
          </cell>
          <cell r="M18">
            <v>-269.96999999999844</v>
          </cell>
        </row>
        <row r="19">
          <cell r="C19" t="str">
            <v xml:space="preserve"> ostatní přímo řízené organizace PO</v>
          </cell>
          <cell r="G19">
            <v>27695.906474949152</v>
          </cell>
          <cell r="H19">
            <v>28054.304375582113</v>
          </cell>
          <cell r="I19">
            <v>1.0129404647201972</v>
          </cell>
          <cell r="J19">
            <v>762.16300000000001</v>
          </cell>
          <cell r="K19">
            <v>775.91200000000003</v>
          </cell>
          <cell r="L19">
            <v>1.0180394482545072</v>
          </cell>
          <cell r="M19">
            <v>13.749000000000024</v>
          </cell>
        </row>
        <row r="20">
          <cell r="C20" t="str">
            <v xml:space="preserve"> CSVŠ, v.v.i.</v>
          </cell>
          <cell r="G20">
            <v>32162.082168745877</v>
          </cell>
          <cell r="H20">
            <v>34916.260268803155</v>
          </cell>
          <cell r="I20">
            <v>1.0856343219822286</v>
          </cell>
          <cell r="J20">
            <v>14.669</v>
          </cell>
          <cell r="K20">
            <v>11.483000000000001</v>
          </cell>
          <cell r="L20">
            <v>0.78280728065989502</v>
          </cell>
          <cell r="M20">
            <v>-3.1859999999999999</v>
          </cell>
        </row>
        <row r="21">
          <cell r="C21" t="str">
            <v xml:space="preserve"> ostatní OSS (VSC MŠMT ČR)</v>
          </cell>
          <cell r="G21">
            <v>28993.385883845247</v>
          </cell>
          <cell r="H21">
            <v>30353.723404255317</v>
          </cell>
          <cell r="I21">
            <v>1.0469188912898937</v>
          </cell>
          <cell r="J21">
            <v>91.44</v>
          </cell>
          <cell r="K21">
            <v>91.974999999999994</v>
          </cell>
          <cell r="L21">
            <v>1.0058508311461067</v>
          </cell>
          <cell r="M21">
            <v>0.53499999999999659</v>
          </cell>
        </row>
        <row r="22">
          <cell r="C22" t="str">
            <v xml:space="preserve"> státní správa</v>
          </cell>
          <cell r="G22">
            <v>35050.880402385053</v>
          </cell>
          <cell r="H22">
            <v>36363.988353326808</v>
          </cell>
          <cell r="I22">
            <v>1.0374629092298751</v>
          </cell>
          <cell r="J22">
            <v>1350.7459999999999</v>
          </cell>
          <cell r="K22">
            <v>1391.8709999999999</v>
          </cell>
          <cell r="L22">
            <v>1.0304461386522707</v>
          </cell>
          <cell r="M22">
            <v>41.125</v>
          </cell>
        </row>
        <row r="23">
          <cell r="C23" t="str">
            <v>v tom</v>
          </cell>
          <cell r="E23" t="str">
            <v xml:space="preserve"> Česká školní inspekce</v>
          </cell>
          <cell r="G23">
            <v>29911.399715732783</v>
          </cell>
          <cell r="H23">
            <v>30437.400197574974</v>
          </cell>
          <cell r="I23">
            <v>1.017585284769055</v>
          </cell>
          <cell r="J23">
            <v>499.53</v>
          </cell>
          <cell r="K23">
            <v>492.64</v>
          </cell>
          <cell r="L23">
            <v>0.98620703461253578</v>
          </cell>
          <cell r="M23">
            <v>-6.8899999999999864</v>
          </cell>
        </row>
        <row r="24">
          <cell r="E24" t="str">
            <v xml:space="preserve"> MŠMT</v>
          </cell>
          <cell r="G24">
            <v>38066.94775474145</v>
          </cell>
          <cell r="H24">
            <v>39610.845266677861</v>
          </cell>
          <cell r="I24">
            <v>1.0405574285042096</v>
          </cell>
          <cell r="J24">
            <v>851.21600000000001</v>
          </cell>
          <cell r="K24">
            <v>899.23099999999999</v>
          </cell>
          <cell r="L24">
            <v>1.0564075393319674</v>
          </cell>
          <cell r="M24">
            <v>48.014999999999986</v>
          </cell>
        </row>
        <row r="25">
          <cell r="M25" t="str">
            <v>Zdroj: Škol (MŠMT) P1a-04 (oddíl III.), P1b-04 (odd.III.)</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Texty"/>
      <sheetName val="T1"/>
      <sheetName val="T1_hodnoty"/>
      <sheetName val="vzorce_T1"/>
      <sheetName val="T2.1"/>
      <sheetName val="vzorce_T2.1"/>
      <sheetName val="T2.2"/>
      <sheetName val="vzorce_T2.2"/>
      <sheetName val="T2.3"/>
      <sheetName val="vzorce_T2.3"/>
      <sheetName val="T2.3.9"/>
      <sheetName val="vzorce_T2.3.9"/>
      <sheetName val="T2.3.E"/>
      <sheetName val="vzorce_T2.3.E"/>
      <sheetName val="T2.4"/>
      <sheetName val="vzorce_T2.4"/>
      <sheetName val="T3.1"/>
      <sheetName val="vzorce_T3.1"/>
      <sheetName val="T3.1_HODNOTY"/>
      <sheetName val="T3.2"/>
      <sheetName val="vzorce_T3.2"/>
      <sheetName val="T3.3"/>
      <sheetName val="vzorce_T3.3"/>
      <sheetName val="vzorce_T3.1.E"/>
      <sheetName val="T3.2.E"/>
      <sheetName val="vzorce_T3.2.E"/>
      <sheetName val="T4.1"/>
      <sheetName val="vzorce_T4.2.1"/>
      <sheetName val="T4.1_hodnoty"/>
      <sheetName val="T4.2.1"/>
      <sheetName val="T4.2.1 (2)"/>
      <sheetName val="T4.2.2"/>
      <sheetName val="T4.2.2_uvazky"/>
      <sheetName val="vzorce_T4.2.2"/>
      <sheetName val="T4.1.2.E"/>
      <sheetName val="T4.1.2.E _hodnoty"/>
      <sheetName val="T4.3"/>
      <sheetName val="T4.3_hodnoty"/>
      <sheetName val="T4.3.E"/>
      <sheetName val="T4.3.E_hodnoty"/>
      <sheetName val="T5.1"/>
      <sheetName val="vzorce_T5.1"/>
      <sheetName val="T5.2"/>
      <sheetName val="T5.2_hodnoty"/>
      <sheetName val="T5.3"/>
      <sheetName val="vzorce_T5.3"/>
      <sheetName val="T5.4"/>
      <sheetName val="vzorce_T5.4"/>
      <sheetName val="p1"/>
      <sheetName val="p1a_I"/>
      <sheetName val="p1a_II"/>
      <sheetName val="p1a_III"/>
      <sheetName val="p1a_IV"/>
      <sheetName val="p1a_V"/>
      <sheetName val="p1b"/>
      <sheetName val="KT_VS"/>
      <sheetName val="kontrola_KT_P1"/>
      <sheetName val="kontrola_KT_VS"/>
      <sheetName val="návod"/>
      <sheetName val="čsú"/>
      <sheetName val="popisy"/>
      <sheetName val="strucne_shrnuti"/>
      <sheetName val="KT_kontrola_4.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5"/>
  <sheetViews>
    <sheetView tabSelected="1" zoomScale="90" zoomScaleNormal="90" workbookViewId="0"/>
  </sheetViews>
  <sheetFormatPr defaultRowHeight="17.25" x14ac:dyDescent="0.3"/>
  <cols>
    <col min="1" max="1" width="2.5703125" style="954" customWidth="1"/>
    <col min="2" max="2" width="4.42578125" style="954" customWidth="1"/>
    <col min="3" max="13" width="9.140625" style="954"/>
    <col min="14" max="14" width="9.140625" style="954" customWidth="1"/>
    <col min="15" max="15" width="9.140625" style="954"/>
    <col min="16" max="16" width="18.42578125" style="954" customWidth="1"/>
    <col min="17" max="17" width="13" style="954" customWidth="1"/>
    <col min="18" max="18" width="9.140625" style="954" customWidth="1"/>
    <col min="19" max="19" width="26.140625" style="954" customWidth="1"/>
    <col min="20" max="20" width="26" style="962" customWidth="1"/>
    <col min="21" max="16384" width="9.140625" style="954"/>
  </cols>
  <sheetData>
    <row r="1" spans="1:20" x14ac:dyDescent="0.3">
      <c r="A1" s="952"/>
      <c r="B1" s="1084" t="s">
        <v>727</v>
      </c>
      <c r="C1" s="1084"/>
      <c r="D1" s="1084"/>
      <c r="E1" s="1084"/>
      <c r="F1" s="1084"/>
      <c r="G1" s="1084"/>
      <c r="H1" s="1084"/>
      <c r="I1" s="1084"/>
      <c r="J1" s="1084"/>
      <c r="K1" s="1084"/>
      <c r="L1" s="1084"/>
      <c r="M1" s="1084"/>
      <c r="N1" s="1084"/>
      <c r="O1" s="1084"/>
      <c r="P1" s="1084"/>
      <c r="Q1" s="1084"/>
      <c r="R1" s="1084"/>
      <c r="S1" s="1084"/>
      <c r="T1" s="953" t="s">
        <v>728</v>
      </c>
    </row>
    <row r="2" spans="1:20" x14ac:dyDescent="0.3">
      <c r="A2" s="952"/>
      <c r="B2" s="1084" t="s">
        <v>391</v>
      </c>
      <c r="C2" s="1084"/>
      <c r="D2" s="1084"/>
      <c r="E2" s="1084"/>
      <c r="F2" s="1084"/>
      <c r="G2" s="1084"/>
      <c r="H2" s="1084"/>
      <c r="I2" s="1084"/>
      <c r="J2" s="1084"/>
      <c r="K2" s="1084"/>
      <c r="L2" s="1084"/>
      <c r="M2" s="1084"/>
      <c r="N2" s="1084"/>
      <c r="O2" s="1084"/>
      <c r="P2" s="1084"/>
      <c r="Q2" s="1084"/>
      <c r="R2" s="1084"/>
      <c r="S2" s="1084"/>
      <c r="T2" s="953"/>
    </row>
    <row r="3" spans="1:20" x14ac:dyDescent="0.3">
      <c r="A3" s="952"/>
      <c r="B3" s="1084"/>
      <c r="C3" s="1084"/>
      <c r="D3" s="1084"/>
      <c r="E3" s="1084"/>
      <c r="F3" s="1084"/>
      <c r="G3" s="1084"/>
      <c r="H3" s="1084"/>
      <c r="I3" s="1084"/>
      <c r="J3" s="1084"/>
      <c r="K3" s="1084"/>
      <c r="L3" s="1084"/>
      <c r="M3" s="1084"/>
      <c r="N3" s="1084"/>
      <c r="O3" s="1084"/>
      <c r="P3" s="1084"/>
      <c r="Q3" s="1084"/>
      <c r="R3" s="1084"/>
      <c r="S3" s="1084"/>
      <c r="T3" s="953"/>
    </row>
    <row r="4" spans="1:20" x14ac:dyDescent="0.3">
      <c r="A4" s="952"/>
      <c r="B4" s="955"/>
      <c r="C4" s="955"/>
      <c r="D4" s="955"/>
      <c r="E4" s="955"/>
      <c r="F4" s="955"/>
      <c r="G4" s="955"/>
      <c r="H4" s="955"/>
      <c r="I4" s="955"/>
      <c r="J4" s="955"/>
      <c r="K4" s="955"/>
      <c r="L4" s="955"/>
      <c r="M4" s="955"/>
      <c r="N4" s="955"/>
      <c r="O4" s="955"/>
      <c r="P4" s="955"/>
      <c r="Q4" s="955"/>
      <c r="R4" s="955"/>
      <c r="S4" s="955"/>
      <c r="T4" s="953"/>
    </row>
    <row r="5" spans="1:20" x14ac:dyDescent="0.3">
      <c r="A5" s="956" t="s">
        <v>390</v>
      </c>
      <c r="B5" s="952"/>
      <c r="C5" s="952"/>
      <c r="D5" s="952"/>
      <c r="E5" s="952"/>
      <c r="F5" s="952"/>
      <c r="G5" s="952"/>
      <c r="H5" s="952"/>
      <c r="I5" s="952"/>
      <c r="J5" s="952"/>
      <c r="K5" s="952"/>
      <c r="L5" s="952"/>
      <c r="M5" s="952"/>
      <c r="N5" s="952"/>
      <c r="O5" s="952"/>
      <c r="P5" s="952"/>
      <c r="Q5" s="952"/>
      <c r="R5" s="952"/>
      <c r="S5" s="952"/>
      <c r="T5" s="953"/>
    </row>
    <row r="6" spans="1:20" ht="15.75" customHeight="1" x14ac:dyDescent="0.3">
      <c r="A6" s="956" t="s">
        <v>392</v>
      </c>
      <c r="B6" s="952"/>
      <c r="C6" s="952"/>
      <c r="D6" s="952"/>
      <c r="E6" s="952"/>
      <c r="F6" s="952"/>
      <c r="G6" s="952"/>
      <c r="H6" s="952"/>
      <c r="I6" s="952"/>
      <c r="J6" s="952"/>
      <c r="K6" s="952"/>
      <c r="L6" s="952"/>
      <c r="M6" s="952"/>
      <c r="N6" s="952"/>
      <c r="O6" s="952"/>
      <c r="P6" s="952"/>
      <c r="Q6" s="952"/>
      <c r="R6" s="952"/>
      <c r="S6" s="952"/>
      <c r="T6" s="953" t="s">
        <v>729</v>
      </c>
    </row>
    <row r="7" spans="1:20" s="958" customFormat="1" x14ac:dyDescent="0.3">
      <c r="A7" s="956" t="s">
        <v>730</v>
      </c>
      <c r="B7" s="956"/>
      <c r="C7" s="956"/>
      <c r="D7" s="956"/>
      <c r="E7" s="956"/>
      <c r="F7" s="956"/>
      <c r="G7" s="956"/>
      <c r="H7" s="956"/>
      <c r="I7" s="956"/>
      <c r="J7" s="956"/>
      <c r="K7" s="956"/>
      <c r="L7" s="956"/>
      <c r="M7" s="956"/>
      <c r="N7" s="956"/>
      <c r="O7" s="956"/>
      <c r="P7" s="956"/>
      <c r="Q7" s="956"/>
      <c r="R7" s="956"/>
      <c r="S7" s="956"/>
      <c r="T7" s="957" t="s">
        <v>731</v>
      </c>
    </row>
    <row r="8" spans="1:20" x14ac:dyDescent="0.3">
      <c r="A8" s="952"/>
      <c r="B8" s="952" t="s">
        <v>18</v>
      </c>
      <c r="C8" s="952"/>
      <c r="D8" s="952"/>
      <c r="E8" s="952"/>
      <c r="F8" s="952"/>
      <c r="G8" s="952"/>
      <c r="H8" s="952"/>
      <c r="I8" s="952"/>
      <c r="J8" s="952"/>
      <c r="K8" s="952"/>
      <c r="L8" s="952"/>
      <c r="M8" s="952"/>
      <c r="N8" s="952"/>
      <c r="O8" s="952"/>
      <c r="P8" s="952"/>
      <c r="Q8" s="952"/>
      <c r="R8" s="952"/>
      <c r="S8" s="952"/>
      <c r="T8" s="953"/>
    </row>
    <row r="9" spans="1:20" x14ac:dyDescent="0.3">
      <c r="A9" s="952"/>
      <c r="B9" s="952" t="s">
        <v>36</v>
      </c>
      <c r="C9" s="952"/>
      <c r="D9" s="952"/>
      <c r="E9" s="952"/>
      <c r="F9" s="952"/>
      <c r="G9" s="952"/>
      <c r="H9" s="952"/>
      <c r="I9" s="952"/>
      <c r="J9" s="952"/>
      <c r="K9" s="952"/>
      <c r="L9" s="952"/>
      <c r="M9" s="952"/>
      <c r="N9" s="952"/>
      <c r="O9" s="952"/>
      <c r="P9" s="952"/>
      <c r="Q9" s="952"/>
      <c r="R9" s="952"/>
      <c r="S9" s="952"/>
      <c r="T9" s="953"/>
    </row>
    <row r="10" spans="1:20" x14ac:dyDescent="0.3">
      <c r="A10" s="952"/>
      <c r="B10" s="952" t="s">
        <v>41</v>
      </c>
      <c r="C10" s="952"/>
      <c r="D10" s="952"/>
      <c r="E10" s="952"/>
      <c r="F10" s="952"/>
      <c r="G10" s="952"/>
      <c r="H10" s="952"/>
      <c r="I10" s="952"/>
      <c r="J10" s="952"/>
      <c r="K10" s="952"/>
      <c r="L10" s="952"/>
      <c r="M10" s="952"/>
      <c r="N10" s="952"/>
      <c r="O10" s="952"/>
      <c r="P10" s="952"/>
      <c r="Q10" s="952"/>
      <c r="R10" s="952"/>
      <c r="S10" s="952"/>
      <c r="T10" s="953"/>
    </row>
    <row r="11" spans="1:20" x14ac:dyDescent="0.3">
      <c r="A11" s="952"/>
      <c r="B11" s="952" t="s">
        <v>45</v>
      </c>
      <c r="C11" s="952"/>
      <c r="D11" s="952"/>
      <c r="E11" s="952"/>
      <c r="F11" s="952"/>
      <c r="G11" s="952"/>
      <c r="H11" s="952"/>
      <c r="I11" s="952"/>
      <c r="J11" s="952"/>
      <c r="K11" s="952"/>
      <c r="L11" s="952"/>
      <c r="M11" s="952"/>
      <c r="N11" s="952"/>
      <c r="O11" s="952"/>
      <c r="P11" s="952"/>
      <c r="Q11" s="952"/>
      <c r="R11" s="952"/>
      <c r="S11" s="952"/>
      <c r="T11" s="953"/>
    </row>
    <row r="12" spans="1:20" x14ac:dyDescent="0.3">
      <c r="A12" s="952"/>
      <c r="B12" s="952" t="s">
        <v>732</v>
      </c>
      <c r="C12" s="952"/>
      <c r="D12" s="952"/>
      <c r="E12" s="952"/>
      <c r="F12" s="952"/>
      <c r="G12" s="952"/>
      <c r="H12" s="952"/>
      <c r="I12" s="952"/>
      <c r="J12" s="952"/>
      <c r="K12" s="952"/>
      <c r="L12" s="952"/>
      <c r="M12" s="952"/>
      <c r="N12" s="952"/>
      <c r="O12" s="952"/>
      <c r="P12" s="952"/>
      <c r="Q12" s="952"/>
      <c r="R12" s="952"/>
      <c r="S12" s="952"/>
      <c r="T12" s="953"/>
    </row>
    <row r="13" spans="1:20" x14ac:dyDescent="0.3">
      <c r="A13" s="952"/>
      <c r="B13" s="952" t="s">
        <v>60</v>
      </c>
      <c r="C13" s="952"/>
      <c r="D13" s="952"/>
      <c r="E13" s="952"/>
      <c r="F13" s="952"/>
      <c r="G13" s="952"/>
      <c r="H13" s="952"/>
      <c r="I13" s="952"/>
      <c r="J13" s="952"/>
      <c r="K13" s="952"/>
      <c r="L13" s="952"/>
      <c r="M13" s="952"/>
      <c r="N13" s="952"/>
      <c r="O13" s="952"/>
      <c r="P13" s="952"/>
      <c r="Q13" s="952"/>
      <c r="R13" s="952"/>
      <c r="S13" s="952"/>
      <c r="T13" s="953"/>
    </row>
    <row r="14" spans="1:20" s="958" customFormat="1" x14ac:dyDescent="0.3">
      <c r="A14" s="956" t="s">
        <v>733</v>
      </c>
      <c r="B14" s="956"/>
      <c r="C14" s="956"/>
      <c r="D14" s="956"/>
      <c r="E14" s="956"/>
      <c r="F14" s="956"/>
      <c r="G14" s="956"/>
      <c r="H14" s="956"/>
      <c r="I14" s="956"/>
      <c r="J14" s="956"/>
      <c r="K14" s="956"/>
      <c r="L14" s="956"/>
      <c r="M14" s="956"/>
      <c r="N14" s="956"/>
      <c r="O14" s="956"/>
      <c r="P14" s="956"/>
      <c r="Q14" s="956"/>
      <c r="R14" s="956"/>
      <c r="S14" s="956"/>
      <c r="T14" s="953"/>
    </row>
    <row r="15" spans="1:20" x14ac:dyDescent="0.3">
      <c r="A15" s="952"/>
      <c r="B15" s="956" t="s">
        <v>734</v>
      </c>
      <c r="C15" s="952"/>
      <c r="D15" s="952"/>
      <c r="E15" s="952"/>
      <c r="F15" s="952"/>
      <c r="G15" s="952"/>
      <c r="H15" s="952"/>
      <c r="I15" s="952"/>
      <c r="J15" s="952"/>
      <c r="K15" s="952"/>
      <c r="L15" s="952"/>
      <c r="M15" s="952"/>
      <c r="N15" s="952"/>
      <c r="O15" s="952"/>
      <c r="P15" s="952"/>
      <c r="Q15" s="952"/>
      <c r="R15" s="952"/>
      <c r="S15" s="952"/>
      <c r="T15" s="957" t="s">
        <v>735</v>
      </c>
    </row>
    <row r="16" spans="1:20" x14ac:dyDescent="0.3">
      <c r="A16" s="952"/>
      <c r="B16" s="952"/>
      <c r="C16" s="952" t="s">
        <v>71</v>
      </c>
      <c r="D16" s="952"/>
      <c r="E16" s="952"/>
      <c r="F16" s="952"/>
      <c r="G16" s="952"/>
      <c r="H16" s="952"/>
      <c r="I16" s="952"/>
      <c r="J16" s="952"/>
      <c r="K16" s="952"/>
      <c r="L16" s="952"/>
      <c r="M16" s="952"/>
      <c r="N16" s="952"/>
      <c r="O16" s="952"/>
      <c r="P16" s="952"/>
      <c r="Q16" s="952"/>
      <c r="R16" s="952"/>
      <c r="S16" s="952"/>
      <c r="T16" s="953"/>
    </row>
    <row r="17" spans="1:20" x14ac:dyDescent="0.3">
      <c r="A17" s="952"/>
      <c r="B17" s="952"/>
      <c r="C17" s="952" t="s">
        <v>90</v>
      </c>
      <c r="D17" s="952"/>
      <c r="E17" s="952"/>
      <c r="F17" s="952"/>
      <c r="G17" s="952"/>
      <c r="H17" s="952"/>
      <c r="I17" s="952"/>
      <c r="J17" s="952"/>
      <c r="K17" s="952"/>
      <c r="L17" s="952"/>
      <c r="M17" s="952"/>
      <c r="N17" s="952"/>
      <c r="O17" s="952"/>
      <c r="P17" s="952"/>
      <c r="Q17" s="952"/>
      <c r="R17" s="952"/>
      <c r="S17" s="952"/>
      <c r="T17" s="953"/>
    </row>
    <row r="18" spans="1:20" x14ac:dyDescent="0.3">
      <c r="A18" s="956"/>
      <c r="B18" s="956"/>
      <c r="C18" s="952" t="s">
        <v>92</v>
      </c>
      <c r="D18" s="952"/>
      <c r="E18" s="952"/>
      <c r="F18" s="952"/>
      <c r="G18" s="952"/>
      <c r="H18" s="952"/>
      <c r="I18" s="952"/>
      <c r="J18" s="956"/>
      <c r="K18" s="956"/>
      <c r="L18" s="956"/>
      <c r="M18" s="956"/>
      <c r="N18" s="952"/>
      <c r="O18" s="952"/>
      <c r="P18" s="952"/>
      <c r="Q18" s="952"/>
      <c r="R18" s="952"/>
      <c r="S18" s="952"/>
      <c r="T18" s="953"/>
    </row>
    <row r="19" spans="1:20" x14ac:dyDescent="0.3">
      <c r="A19" s="952"/>
      <c r="B19" s="956" t="s">
        <v>353</v>
      </c>
      <c r="C19" s="952"/>
      <c r="D19" s="952"/>
      <c r="E19" s="952"/>
      <c r="F19" s="952"/>
      <c r="G19" s="952"/>
      <c r="H19" s="952"/>
      <c r="I19" s="952"/>
      <c r="J19" s="952"/>
      <c r="K19" s="952"/>
      <c r="L19" s="956"/>
      <c r="M19" s="952"/>
      <c r="N19" s="952"/>
      <c r="O19" s="952"/>
      <c r="P19" s="952"/>
      <c r="Q19" s="952"/>
      <c r="R19" s="952"/>
      <c r="S19" s="952"/>
      <c r="T19" s="957" t="s">
        <v>736</v>
      </c>
    </row>
    <row r="20" spans="1:20" x14ac:dyDescent="0.3">
      <c r="A20" s="952"/>
      <c r="B20" s="952"/>
      <c r="C20" s="952" t="s">
        <v>93</v>
      </c>
      <c r="D20" s="952"/>
      <c r="E20" s="952"/>
      <c r="F20" s="952"/>
      <c r="G20" s="952"/>
      <c r="H20" s="952"/>
      <c r="I20" s="952"/>
      <c r="J20" s="952"/>
      <c r="K20" s="952"/>
      <c r="L20" s="952"/>
      <c r="M20" s="952"/>
      <c r="N20" s="952"/>
      <c r="O20" s="952"/>
      <c r="P20" s="952"/>
      <c r="Q20" s="952"/>
      <c r="R20" s="952"/>
      <c r="S20" s="952"/>
      <c r="T20" s="953"/>
    </row>
    <row r="21" spans="1:20" x14ac:dyDescent="0.3">
      <c r="A21" s="952"/>
      <c r="B21" s="952"/>
      <c r="C21" s="952" t="s">
        <v>94</v>
      </c>
      <c r="D21" s="952"/>
      <c r="E21" s="952"/>
      <c r="F21" s="952"/>
      <c r="G21" s="952"/>
      <c r="H21" s="952"/>
      <c r="I21" s="952"/>
      <c r="J21" s="952"/>
      <c r="K21" s="952"/>
      <c r="L21" s="952"/>
      <c r="M21" s="952"/>
      <c r="N21" s="952"/>
      <c r="O21" s="952"/>
      <c r="P21" s="952"/>
      <c r="Q21" s="952"/>
      <c r="R21" s="952"/>
      <c r="S21" s="952"/>
      <c r="T21" s="953"/>
    </row>
    <row r="22" spans="1:20" x14ac:dyDescent="0.3">
      <c r="A22" s="952"/>
      <c r="B22" s="952"/>
      <c r="C22" s="952" t="s">
        <v>95</v>
      </c>
      <c r="D22" s="952"/>
      <c r="E22" s="952"/>
      <c r="F22" s="952"/>
      <c r="G22" s="952"/>
      <c r="H22" s="952"/>
      <c r="I22" s="952"/>
      <c r="J22" s="952"/>
      <c r="K22" s="952"/>
      <c r="L22" s="952"/>
      <c r="M22" s="952"/>
      <c r="N22" s="952"/>
      <c r="O22" s="952"/>
      <c r="P22" s="952"/>
      <c r="Q22" s="952"/>
      <c r="R22" s="952"/>
      <c r="S22" s="952"/>
      <c r="T22" s="953"/>
    </row>
    <row r="23" spans="1:20" x14ac:dyDescent="0.3">
      <c r="A23" s="952"/>
      <c r="B23" s="956" t="s">
        <v>354</v>
      </c>
      <c r="C23" s="952"/>
      <c r="D23" s="952"/>
      <c r="E23" s="952"/>
      <c r="F23" s="952"/>
      <c r="G23" s="952"/>
      <c r="H23" s="952"/>
      <c r="I23" s="952"/>
      <c r="J23" s="952"/>
      <c r="K23" s="952"/>
      <c r="L23" s="952"/>
      <c r="M23" s="952"/>
      <c r="N23" s="952"/>
      <c r="O23" s="952"/>
      <c r="P23" s="952"/>
      <c r="Q23" s="952"/>
      <c r="R23" s="952"/>
      <c r="S23" s="952"/>
      <c r="T23" s="957" t="s">
        <v>737</v>
      </c>
    </row>
    <row r="24" spans="1:20" x14ac:dyDescent="0.3">
      <c r="A24" s="952"/>
      <c r="B24" s="952"/>
      <c r="C24" s="952" t="s">
        <v>97</v>
      </c>
      <c r="D24" s="952"/>
      <c r="E24" s="952"/>
      <c r="F24" s="952"/>
      <c r="G24" s="952"/>
      <c r="H24" s="952"/>
      <c r="I24" s="952"/>
      <c r="J24" s="952"/>
      <c r="K24" s="952"/>
      <c r="L24" s="952"/>
      <c r="M24" s="952"/>
      <c r="N24" s="952"/>
      <c r="O24" s="952"/>
      <c r="P24" s="952"/>
      <c r="Q24" s="952"/>
      <c r="R24" s="952"/>
      <c r="S24" s="952"/>
      <c r="T24" s="953"/>
    </row>
    <row r="25" spans="1:20" x14ac:dyDescent="0.3">
      <c r="A25" s="952"/>
      <c r="B25" s="952"/>
      <c r="C25" s="952" t="s">
        <v>101</v>
      </c>
      <c r="D25" s="952"/>
      <c r="E25" s="952"/>
      <c r="F25" s="952"/>
      <c r="G25" s="952"/>
      <c r="H25" s="952"/>
      <c r="I25" s="952"/>
      <c r="J25" s="952"/>
      <c r="K25" s="952"/>
      <c r="L25" s="952"/>
      <c r="M25" s="952"/>
      <c r="N25" s="952"/>
      <c r="O25" s="952"/>
      <c r="P25" s="952"/>
      <c r="Q25" s="952"/>
      <c r="R25" s="952"/>
      <c r="S25" s="952"/>
      <c r="T25" s="953"/>
    </row>
    <row r="26" spans="1:20" x14ac:dyDescent="0.3">
      <c r="A26" s="952"/>
      <c r="B26" s="952"/>
      <c r="C26" s="952" t="s">
        <v>626</v>
      </c>
      <c r="D26" s="952"/>
      <c r="E26" s="952"/>
      <c r="F26" s="952"/>
      <c r="G26" s="952"/>
      <c r="H26" s="952"/>
      <c r="I26" s="952"/>
      <c r="J26" s="952"/>
      <c r="K26" s="952"/>
      <c r="L26" s="952"/>
      <c r="M26" s="952"/>
      <c r="N26" s="952"/>
      <c r="O26" s="952"/>
      <c r="P26" s="952"/>
      <c r="Q26" s="952"/>
      <c r="R26" s="952"/>
      <c r="S26" s="952"/>
      <c r="T26" s="953"/>
    </row>
    <row r="27" spans="1:20" x14ac:dyDescent="0.3">
      <c r="A27" s="952"/>
      <c r="B27" s="952"/>
      <c r="C27" s="952" t="s">
        <v>102</v>
      </c>
      <c r="D27" s="952"/>
      <c r="E27" s="952"/>
      <c r="F27" s="952"/>
      <c r="G27" s="952"/>
      <c r="H27" s="952"/>
      <c r="I27" s="952"/>
      <c r="J27" s="952"/>
      <c r="K27" s="952"/>
      <c r="L27" s="952"/>
      <c r="M27" s="952"/>
      <c r="N27" s="952"/>
      <c r="O27" s="952"/>
      <c r="P27" s="952"/>
      <c r="Q27" s="952"/>
      <c r="R27" s="952"/>
      <c r="S27" s="952"/>
      <c r="T27" s="957" t="s">
        <v>738</v>
      </c>
    </row>
    <row r="28" spans="1:20" x14ac:dyDescent="0.3">
      <c r="A28" s="952"/>
      <c r="B28" s="956" t="s">
        <v>355</v>
      </c>
      <c r="C28" s="952"/>
      <c r="D28" s="952"/>
      <c r="E28" s="952"/>
      <c r="F28" s="952"/>
      <c r="G28" s="952"/>
      <c r="H28" s="952"/>
      <c r="I28" s="952"/>
      <c r="J28" s="952"/>
      <c r="K28" s="952"/>
      <c r="L28" s="952"/>
      <c r="M28" s="952"/>
      <c r="N28" s="952"/>
      <c r="O28" s="952"/>
      <c r="P28" s="952"/>
      <c r="Q28" s="952"/>
      <c r="R28" s="952"/>
      <c r="S28" s="952"/>
      <c r="T28" s="957" t="s">
        <v>739</v>
      </c>
    </row>
    <row r="29" spans="1:20" x14ac:dyDescent="0.3">
      <c r="A29" s="952"/>
      <c r="B29" s="952"/>
      <c r="C29" s="952" t="s">
        <v>125</v>
      </c>
      <c r="D29" s="952"/>
      <c r="E29" s="952"/>
      <c r="F29" s="952"/>
      <c r="G29" s="952"/>
      <c r="H29" s="952"/>
      <c r="I29" s="952"/>
      <c r="J29" s="952"/>
      <c r="K29" s="952"/>
      <c r="L29" s="952"/>
      <c r="M29" s="952"/>
      <c r="N29" s="952"/>
      <c r="O29" s="952"/>
      <c r="P29" s="952"/>
      <c r="Q29" s="952"/>
      <c r="R29" s="952"/>
      <c r="S29" s="952"/>
      <c r="T29" s="953"/>
    </row>
    <row r="30" spans="1:20" x14ac:dyDescent="0.3">
      <c r="A30" s="952"/>
      <c r="B30" s="952"/>
      <c r="C30" s="952" t="s">
        <v>126</v>
      </c>
      <c r="D30" s="952"/>
      <c r="E30" s="952"/>
      <c r="F30" s="952"/>
      <c r="G30" s="952"/>
      <c r="H30" s="952"/>
      <c r="I30" s="952"/>
      <c r="J30" s="952"/>
      <c r="K30" s="952"/>
      <c r="L30" s="952"/>
      <c r="M30" s="952"/>
      <c r="N30" s="952"/>
      <c r="O30" s="952"/>
      <c r="P30" s="952"/>
      <c r="Q30" s="952"/>
      <c r="R30" s="952"/>
      <c r="S30" s="952"/>
      <c r="T30" s="953"/>
    </row>
    <row r="31" spans="1:20" x14ac:dyDescent="0.3">
      <c r="A31" s="952"/>
      <c r="B31" s="952"/>
      <c r="C31" s="952" t="s">
        <v>627</v>
      </c>
      <c r="D31" s="952"/>
      <c r="E31" s="952"/>
      <c r="F31" s="952"/>
      <c r="G31" s="952"/>
      <c r="H31" s="952"/>
      <c r="I31" s="952"/>
      <c r="J31" s="952"/>
      <c r="K31" s="952"/>
      <c r="L31" s="952"/>
      <c r="M31" s="952"/>
      <c r="N31" s="952"/>
      <c r="O31" s="952"/>
      <c r="P31" s="952"/>
      <c r="Q31" s="952"/>
      <c r="R31" s="952"/>
      <c r="S31" s="952"/>
      <c r="T31" s="953"/>
    </row>
    <row r="32" spans="1:20" x14ac:dyDescent="0.3">
      <c r="A32" s="952"/>
      <c r="B32" s="952"/>
      <c r="C32" s="952" t="s">
        <v>417</v>
      </c>
      <c r="D32" s="952"/>
      <c r="E32" s="952"/>
      <c r="F32" s="952"/>
      <c r="G32" s="952"/>
      <c r="H32" s="952"/>
      <c r="I32" s="952"/>
      <c r="J32" s="952"/>
      <c r="K32" s="952"/>
      <c r="L32" s="952"/>
      <c r="M32" s="952"/>
      <c r="N32" s="952"/>
      <c r="O32" s="952"/>
      <c r="P32" s="952"/>
      <c r="Q32" s="952"/>
      <c r="R32" s="952"/>
      <c r="S32" s="952"/>
      <c r="T32" s="953"/>
    </row>
    <row r="33" spans="1:20" x14ac:dyDescent="0.3">
      <c r="A33" s="952"/>
      <c r="B33" s="952"/>
      <c r="C33" s="952" t="s">
        <v>628</v>
      </c>
      <c r="D33" s="952"/>
      <c r="E33" s="952"/>
      <c r="F33" s="952"/>
      <c r="G33" s="952"/>
      <c r="H33" s="952"/>
      <c r="I33" s="952"/>
      <c r="J33" s="952"/>
      <c r="K33" s="952"/>
      <c r="L33" s="952"/>
      <c r="M33" s="952"/>
      <c r="N33" s="952"/>
      <c r="O33" s="952"/>
      <c r="P33" s="952"/>
      <c r="Q33" s="952"/>
      <c r="R33" s="952"/>
      <c r="S33" s="952"/>
      <c r="T33" s="953"/>
    </row>
    <row r="34" spans="1:20" x14ac:dyDescent="0.3">
      <c r="A34" s="952"/>
      <c r="B34" s="952"/>
      <c r="C34" s="952" t="s">
        <v>127</v>
      </c>
      <c r="D34" s="952"/>
      <c r="E34" s="952"/>
      <c r="F34" s="952"/>
      <c r="G34" s="952"/>
      <c r="H34" s="952"/>
      <c r="I34" s="952"/>
      <c r="J34" s="952"/>
      <c r="K34" s="952"/>
      <c r="L34" s="952"/>
      <c r="M34" s="952"/>
      <c r="N34" s="952"/>
      <c r="O34" s="952"/>
      <c r="P34" s="952"/>
      <c r="Q34" s="952"/>
      <c r="R34" s="952"/>
      <c r="S34" s="952"/>
      <c r="T34" s="953"/>
    </row>
    <row r="35" spans="1:20" x14ac:dyDescent="0.3">
      <c r="A35" s="952"/>
      <c r="B35" s="952"/>
      <c r="C35" s="952" t="s">
        <v>128</v>
      </c>
      <c r="D35" s="952"/>
      <c r="E35" s="952"/>
      <c r="F35" s="952"/>
      <c r="G35" s="952"/>
      <c r="H35" s="952"/>
      <c r="I35" s="952"/>
      <c r="J35" s="952"/>
      <c r="K35" s="952"/>
      <c r="L35" s="952"/>
      <c r="M35" s="952"/>
      <c r="N35" s="952"/>
      <c r="O35" s="952"/>
      <c r="P35" s="952"/>
      <c r="Q35" s="952"/>
      <c r="R35" s="952"/>
      <c r="S35" s="952"/>
      <c r="T35" s="953"/>
    </row>
    <row r="36" spans="1:20" x14ac:dyDescent="0.3">
      <c r="A36" s="952"/>
      <c r="B36" s="952"/>
      <c r="C36" s="952" t="s">
        <v>137</v>
      </c>
      <c r="D36" s="952"/>
      <c r="E36" s="952"/>
      <c r="F36" s="952"/>
      <c r="G36" s="952"/>
      <c r="H36" s="952"/>
      <c r="I36" s="952"/>
      <c r="J36" s="952"/>
      <c r="K36" s="952"/>
      <c r="L36" s="952"/>
      <c r="M36" s="952"/>
      <c r="N36" s="952"/>
      <c r="O36" s="952"/>
      <c r="P36" s="952"/>
      <c r="Q36" s="952"/>
      <c r="R36" s="952"/>
      <c r="S36" s="952"/>
      <c r="T36" s="953"/>
    </row>
    <row r="37" spans="1:20" x14ac:dyDescent="0.3">
      <c r="A37" s="952"/>
      <c r="B37" s="952"/>
      <c r="C37" s="952" t="s">
        <v>138</v>
      </c>
      <c r="D37" s="952"/>
      <c r="E37" s="952"/>
      <c r="F37" s="952"/>
      <c r="G37" s="952"/>
      <c r="H37" s="952"/>
      <c r="I37" s="952"/>
      <c r="J37" s="952"/>
      <c r="K37" s="952"/>
      <c r="L37" s="952"/>
      <c r="M37" s="952"/>
      <c r="N37" s="952"/>
      <c r="O37" s="952"/>
      <c r="P37" s="952"/>
      <c r="Q37" s="952"/>
      <c r="R37" s="952"/>
      <c r="S37" s="952"/>
      <c r="T37" s="953"/>
    </row>
    <row r="38" spans="1:20" x14ac:dyDescent="0.3">
      <c r="A38" s="952"/>
      <c r="B38" s="952"/>
      <c r="C38" s="952" t="s">
        <v>629</v>
      </c>
      <c r="D38" s="952"/>
      <c r="E38" s="952"/>
      <c r="F38" s="952"/>
      <c r="G38" s="952"/>
      <c r="H38" s="952"/>
      <c r="I38" s="952"/>
      <c r="J38" s="952"/>
      <c r="K38" s="952"/>
      <c r="L38" s="952"/>
      <c r="M38" s="952"/>
      <c r="N38" s="952"/>
      <c r="O38" s="952"/>
      <c r="P38" s="952"/>
      <c r="Q38" s="952"/>
      <c r="R38" s="952"/>
      <c r="S38" s="952"/>
      <c r="T38" s="953"/>
    </row>
    <row r="39" spans="1:20" x14ac:dyDescent="0.3">
      <c r="A39" s="952"/>
      <c r="B39" s="952"/>
      <c r="C39" s="952" t="s">
        <v>139</v>
      </c>
      <c r="D39" s="952"/>
      <c r="E39" s="952"/>
      <c r="F39" s="952"/>
      <c r="G39" s="952"/>
      <c r="H39" s="952"/>
      <c r="I39" s="952"/>
      <c r="J39" s="952"/>
      <c r="K39" s="952"/>
      <c r="L39" s="952"/>
      <c r="M39" s="952"/>
      <c r="N39" s="952"/>
      <c r="O39" s="952"/>
      <c r="P39" s="952"/>
      <c r="Q39" s="952"/>
      <c r="R39" s="952"/>
      <c r="S39" s="952"/>
      <c r="T39" s="953"/>
    </row>
    <row r="40" spans="1:20" x14ac:dyDescent="0.3">
      <c r="A40" s="952"/>
      <c r="B40" s="956"/>
      <c r="C40" s="952" t="s">
        <v>493</v>
      </c>
      <c r="D40" s="952"/>
      <c r="E40" s="952"/>
      <c r="F40" s="952"/>
      <c r="G40" s="952"/>
      <c r="H40" s="952"/>
      <c r="I40" s="952"/>
      <c r="J40" s="952"/>
      <c r="K40" s="952"/>
      <c r="L40" s="952"/>
      <c r="M40" s="952"/>
      <c r="N40" s="952"/>
      <c r="O40" s="952"/>
      <c r="P40" s="952"/>
      <c r="Q40" s="952"/>
      <c r="R40" s="952"/>
      <c r="S40" s="952"/>
      <c r="T40" s="957"/>
    </row>
    <row r="41" spans="1:20" x14ac:dyDescent="0.3">
      <c r="A41" s="952"/>
      <c r="B41" s="952"/>
      <c r="C41" s="952" t="s">
        <v>494</v>
      </c>
      <c r="D41" s="952"/>
      <c r="E41" s="952"/>
      <c r="F41" s="952"/>
      <c r="G41" s="952"/>
      <c r="H41" s="952"/>
      <c r="I41" s="952"/>
      <c r="J41" s="952"/>
      <c r="K41" s="952"/>
      <c r="L41" s="952"/>
      <c r="M41" s="952"/>
      <c r="N41" s="952"/>
      <c r="O41" s="952"/>
      <c r="P41" s="952"/>
      <c r="Q41" s="952"/>
      <c r="R41" s="952"/>
      <c r="S41" s="952"/>
      <c r="T41" s="953"/>
    </row>
    <row r="42" spans="1:20" x14ac:dyDescent="0.3">
      <c r="A42" s="952"/>
      <c r="B42" s="952"/>
      <c r="C42" s="952" t="s">
        <v>495</v>
      </c>
      <c r="D42" s="952"/>
      <c r="E42" s="952"/>
      <c r="F42" s="952"/>
      <c r="G42" s="952"/>
      <c r="H42" s="952"/>
      <c r="I42" s="952"/>
      <c r="J42" s="952"/>
      <c r="K42" s="952"/>
      <c r="L42" s="952"/>
      <c r="M42" s="952"/>
      <c r="N42" s="952"/>
      <c r="O42" s="952"/>
      <c r="P42" s="952"/>
      <c r="Q42" s="952"/>
      <c r="R42" s="952"/>
      <c r="S42" s="952"/>
      <c r="T42" s="953"/>
    </row>
    <row r="43" spans="1:20" x14ac:dyDescent="0.3">
      <c r="A43" s="956" t="s">
        <v>781</v>
      </c>
      <c r="B43" s="952"/>
      <c r="C43" s="952"/>
      <c r="D43" s="952"/>
      <c r="E43" s="952"/>
      <c r="F43" s="952"/>
      <c r="G43" s="952"/>
      <c r="H43" s="952"/>
      <c r="I43" s="952"/>
      <c r="J43" s="952"/>
      <c r="K43" s="952"/>
      <c r="L43" s="952"/>
      <c r="M43" s="952"/>
      <c r="N43" s="952"/>
      <c r="O43" s="952"/>
      <c r="P43" s="952"/>
      <c r="Q43" s="952"/>
      <c r="R43" s="952"/>
      <c r="S43" s="952"/>
      <c r="T43" s="953"/>
    </row>
    <row r="44" spans="1:20" x14ac:dyDescent="0.3">
      <c r="A44" s="952"/>
      <c r="B44" s="956" t="s">
        <v>360</v>
      </c>
      <c r="C44" s="952"/>
      <c r="D44" s="952"/>
      <c r="E44" s="952"/>
      <c r="F44" s="952"/>
      <c r="G44" s="952"/>
      <c r="H44" s="952"/>
      <c r="I44" s="952"/>
      <c r="J44" s="952"/>
      <c r="K44" s="952"/>
      <c r="L44" s="952"/>
      <c r="M44" s="952"/>
      <c r="N44" s="952"/>
      <c r="O44" s="952"/>
      <c r="P44" s="952"/>
      <c r="Q44" s="952"/>
      <c r="R44" s="952"/>
      <c r="S44" s="952"/>
      <c r="T44" s="957" t="s">
        <v>436</v>
      </c>
    </row>
    <row r="45" spans="1:20" x14ac:dyDescent="0.3">
      <c r="A45" s="952"/>
      <c r="B45" s="952"/>
      <c r="C45" s="952" t="s">
        <v>148</v>
      </c>
      <c r="D45" s="952"/>
      <c r="E45" s="952"/>
      <c r="F45" s="952"/>
      <c r="G45" s="952"/>
      <c r="H45" s="952"/>
      <c r="I45" s="952"/>
      <c r="J45" s="952"/>
      <c r="K45" s="952"/>
      <c r="L45" s="952"/>
      <c r="M45" s="952"/>
      <c r="N45" s="952"/>
      <c r="O45" s="952"/>
      <c r="P45" s="952"/>
      <c r="Q45" s="952"/>
      <c r="R45" s="952"/>
      <c r="S45" s="952"/>
      <c r="T45" s="957"/>
    </row>
    <row r="46" spans="1:20" x14ac:dyDescent="0.3">
      <c r="A46" s="952"/>
      <c r="B46" s="952"/>
      <c r="C46" s="952" t="s">
        <v>157</v>
      </c>
      <c r="D46" s="952"/>
      <c r="E46" s="952"/>
      <c r="F46" s="952"/>
      <c r="G46" s="952"/>
      <c r="H46" s="952"/>
      <c r="I46" s="952"/>
      <c r="J46" s="952"/>
      <c r="K46" s="952"/>
      <c r="L46" s="952"/>
      <c r="M46" s="952"/>
      <c r="N46" s="952"/>
      <c r="O46" s="952"/>
      <c r="P46" s="952"/>
      <c r="Q46" s="952"/>
      <c r="R46" s="952"/>
      <c r="S46" s="952"/>
      <c r="T46" s="953"/>
    </row>
    <row r="47" spans="1:20" x14ac:dyDescent="0.3">
      <c r="A47" s="952"/>
      <c r="B47" s="952"/>
      <c r="C47" s="952" t="s">
        <v>410</v>
      </c>
      <c r="D47" s="952"/>
      <c r="E47" s="952"/>
      <c r="F47" s="952"/>
      <c r="G47" s="952"/>
      <c r="H47" s="952"/>
      <c r="I47" s="952"/>
      <c r="J47" s="952"/>
      <c r="K47" s="952"/>
      <c r="L47" s="952"/>
      <c r="M47" s="952"/>
      <c r="N47" s="952"/>
      <c r="O47" s="952"/>
      <c r="P47" s="952"/>
      <c r="Q47" s="952"/>
      <c r="R47" s="952"/>
      <c r="S47" s="952"/>
      <c r="T47" s="953"/>
    </row>
    <row r="48" spans="1:20" x14ac:dyDescent="0.3">
      <c r="A48" s="952"/>
      <c r="B48" s="952"/>
      <c r="C48" s="952" t="s">
        <v>411</v>
      </c>
      <c r="D48" s="952"/>
      <c r="E48" s="952"/>
      <c r="F48" s="952"/>
      <c r="G48" s="952"/>
      <c r="H48" s="952"/>
      <c r="I48" s="952"/>
      <c r="J48" s="952"/>
      <c r="K48" s="952"/>
      <c r="L48" s="952"/>
      <c r="M48" s="952"/>
      <c r="N48" s="952"/>
      <c r="O48" s="952"/>
      <c r="P48" s="952"/>
      <c r="Q48" s="952"/>
      <c r="R48" s="952"/>
      <c r="S48" s="952"/>
      <c r="T48" s="953"/>
    </row>
    <row r="49" spans="1:20" x14ac:dyDescent="0.3">
      <c r="A49" s="952"/>
      <c r="B49" s="952"/>
      <c r="C49" s="952" t="s">
        <v>167</v>
      </c>
      <c r="D49" s="952"/>
      <c r="E49" s="952"/>
      <c r="F49" s="952"/>
      <c r="G49" s="952"/>
      <c r="H49" s="952"/>
      <c r="I49" s="952"/>
      <c r="J49" s="952"/>
      <c r="K49" s="952"/>
      <c r="L49" s="952"/>
      <c r="M49" s="952"/>
      <c r="N49" s="952"/>
      <c r="O49" s="952"/>
      <c r="P49" s="952"/>
      <c r="Q49" s="952"/>
      <c r="R49" s="952"/>
      <c r="S49" s="952"/>
      <c r="T49" s="953"/>
    </row>
    <row r="50" spans="1:20" x14ac:dyDescent="0.3">
      <c r="A50" s="952"/>
      <c r="B50" s="952"/>
      <c r="C50" s="952" t="s">
        <v>409</v>
      </c>
      <c r="D50" s="952"/>
      <c r="E50" s="952"/>
      <c r="F50" s="952"/>
      <c r="G50" s="952"/>
      <c r="H50" s="952"/>
      <c r="I50" s="952"/>
      <c r="J50" s="952"/>
      <c r="K50" s="952"/>
      <c r="L50" s="952"/>
      <c r="M50" s="952"/>
      <c r="N50" s="952"/>
      <c r="O50" s="952"/>
      <c r="P50" s="952"/>
      <c r="Q50" s="952"/>
      <c r="R50" s="952"/>
      <c r="S50" s="952"/>
      <c r="T50" s="953"/>
    </row>
    <row r="51" spans="1:20" x14ac:dyDescent="0.3">
      <c r="A51" s="952"/>
      <c r="B51" s="952"/>
      <c r="C51" s="952" t="s">
        <v>412</v>
      </c>
      <c r="D51" s="952"/>
      <c r="E51" s="952"/>
      <c r="F51" s="952"/>
      <c r="G51" s="952"/>
      <c r="H51" s="952"/>
      <c r="I51" s="952"/>
      <c r="J51" s="952"/>
      <c r="K51" s="952"/>
      <c r="L51" s="952"/>
      <c r="M51" s="952"/>
      <c r="N51" s="952"/>
      <c r="O51" s="952"/>
      <c r="P51" s="952"/>
      <c r="Q51" s="952"/>
      <c r="R51" s="952"/>
      <c r="S51" s="952"/>
      <c r="T51" s="953"/>
    </row>
    <row r="52" spans="1:20" x14ac:dyDescent="0.3">
      <c r="A52" s="952"/>
      <c r="B52" s="952"/>
      <c r="C52" s="952" t="s">
        <v>169</v>
      </c>
      <c r="D52" s="952"/>
      <c r="E52" s="952"/>
      <c r="F52" s="952"/>
      <c r="G52" s="952"/>
      <c r="H52" s="952"/>
      <c r="I52" s="952"/>
      <c r="J52" s="952"/>
      <c r="K52" s="952"/>
      <c r="L52" s="952"/>
      <c r="M52" s="952"/>
      <c r="N52" s="952"/>
      <c r="O52" s="952"/>
      <c r="P52" s="952"/>
      <c r="Q52" s="952"/>
      <c r="R52" s="952"/>
      <c r="S52" s="952"/>
      <c r="T52" s="953"/>
    </row>
    <row r="53" spans="1:20" x14ac:dyDescent="0.3">
      <c r="A53" s="952"/>
      <c r="B53" s="952"/>
      <c r="C53" s="952" t="s">
        <v>408</v>
      </c>
      <c r="D53" s="952"/>
      <c r="E53" s="952"/>
      <c r="F53" s="952"/>
      <c r="G53" s="952"/>
      <c r="H53" s="952"/>
      <c r="I53" s="952"/>
      <c r="J53" s="952"/>
      <c r="K53" s="952"/>
      <c r="L53" s="952"/>
      <c r="M53" s="952"/>
      <c r="N53" s="952"/>
      <c r="O53" s="952"/>
      <c r="P53" s="952"/>
      <c r="Q53" s="952"/>
      <c r="R53" s="952"/>
      <c r="S53" s="952"/>
      <c r="T53" s="953"/>
    </row>
    <row r="54" spans="1:20" x14ac:dyDescent="0.3">
      <c r="A54" s="952"/>
      <c r="B54" s="956" t="s">
        <v>782</v>
      </c>
      <c r="C54" s="952"/>
      <c r="D54" s="952"/>
      <c r="E54" s="952"/>
      <c r="F54" s="952"/>
      <c r="G54" s="952"/>
      <c r="H54" s="952"/>
      <c r="I54" s="952"/>
      <c r="J54" s="952"/>
      <c r="K54" s="952"/>
      <c r="L54" s="952"/>
      <c r="M54" s="952"/>
      <c r="N54" s="952"/>
      <c r="O54" s="952"/>
      <c r="P54" s="952"/>
      <c r="Q54" s="952"/>
      <c r="R54" s="952"/>
      <c r="S54" s="952"/>
      <c r="T54" s="957" t="s">
        <v>740</v>
      </c>
    </row>
    <row r="55" spans="1:20" x14ac:dyDescent="0.3">
      <c r="A55" s="952"/>
      <c r="B55" s="956" t="s">
        <v>783</v>
      </c>
      <c r="C55" s="952"/>
      <c r="D55" s="952"/>
      <c r="E55" s="952"/>
      <c r="F55" s="952"/>
      <c r="G55" s="952"/>
      <c r="H55" s="952"/>
      <c r="I55" s="952"/>
      <c r="J55" s="952"/>
      <c r="K55" s="952"/>
      <c r="L55" s="952"/>
      <c r="M55" s="952"/>
      <c r="N55" s="952"/>
      <c r="O55" s="952"/>
      <c r="P55" s="952"/>
      <c r="Q55" s="952"/>
      <c r="R55" s="952"/>
      <c r="S55" s="952"/>
      <c r="T55" s="957" t="s">
        <v>741</v>
      </c>
    </row>
    <row r="56" spans="1:20" x14ac:dyDescent="0.3">
      <c r="A56" s="952"/>
      <c r="B56" s="952"/>
      <c r="C56" s="952" t="s">
        <v>180</v>
      </c>
      <c r="D56" s="952"/>
      <c r="E56" s="952"/>
      <c r="F56" s="952"/>
      <c r="G56" s="952"/>
      <c r="H56" s="952"/>
      <c r="I56" s="952"/>
      <c r="J56" s="952"/>
      <c r="K56" s="952"/>
      <c r="L56" s="952"/>
      <c r="M56" s="952"/>
      <c r="N56" s="952"/>
      <c r="O56" s="952"/>
      <c r="P56" s="952"/>
      <c r="Q56" s="952"/>
      <c r="R56" s="952"/>
      <c r="S56" s="952"/>
      <c r="T56" s="953"/>
    </row>
    <row r="57" spans="1:20" x14ac:dyDescent="0.3">
      <c r="A57" s="952"/>
      <c r="B57" s="956" t="s">
        <v>441</v>
      </c>
      <c r="C57" s="952"/>
      <c r="D57" s="952"/>
      <c r="E57" s="952"/>
      <c r="F57" s="952"/>
      <c r="G57" s="952"/>
      <c r="H57" s="952"/>
      <c r="I57" s="952"/>
      <c r="J57" s="952"/>
      <c r="K57" s="952"/>
      <c r="L57" s="952"/>
      <c r="M57" s="952"/>
      <c r="N57" s="952"/>
      <c r="O57" s="952"/>
      <c r="P57" s="952"/>
      <c r="Q57" s="952"/>
      <c r="R57" s="952"/>
      <c r="S57" s="952"/>
      <c r="T57" s="957" t="s">
        <v>506</v>
      </c>
    </row>
    <row r="58" spans="1:20" x14ac:dyDescent="0.3">
      <c r="A58" s="952"/>
      <c r="B58" s="952"/>
      <c r="C58" s="952" t="s">
        <v>193</v>
      </c>
      <c r="D58" s="952"/>
      <c r="E58" s="952"/>
      <c r="F58" s="952"/>
      <c r="G58" s="952"/>
      <c r="H58" s="952"/>
      <c r="I58" s="952"/>
      <c r="J58" s="952"/>
      <c r="K58" s="952"/>
      <c r="L58" s="952"/>
      <c r="M58" s="952"/>
      <c r="N58" s="952"/>
      <c r="O58" s="952"/>
      <c r="P58" s="952"/>
      <c r="Q58" s="952"/>
      <c r="R58" s="952"/>
      <c r="S58" s="952"/>
      <c r="T58" s="953"/>
    </row>
    <row r="59" spans="1:20" x14ac:dyDescent="0.3">
      <c r="A59" s="952"/>
      <c r="B59" s="952"/>
      <c r="C59" s="959" t="s">
        <v>440</v>
      </c>
      <c r="D59" s="952"/>
      <c r="E59" s="952"/>
      <c r="F59" s="952"/>
      <c r="G59" s="952"/>
      <c r="H59" s="952"/>
      <c r="I59" s="952"/>
      <c r="J59" s="952"/>
      <c r="K59" s="952"/>
      <c r="L59" s="952"/>
      <c r="M59" s="952"/>
      <c r="N59" s="952"/>
      <c r="O59" s="952"/>
      <c r="P59" s="952"/>
      <c r="Q59" s="952"/>
      <c r="R59" s="952"/>
      <c r="S59" s="952"/>
      <c r="T59" s="953"/>
    </row>
    <row r="60" spans="1:20" x14ac:dyDescent="0.3">
      <c r="A60" s="952"/>
      <c r="B60" s="952"/>
      <c r="C60" s="952" t="s">
        <v>439</v>
      </c>
      <c r="D60" s="952"/>
      <c r="E60" s="952"/>
      <c r="F60" s="952"/>
      <c r="G60" s="952"/>
      <c r="H60" s="952"/>
      <c r="I60" s="952"/>
      <c r="J60" s="952"/>
      <c r="K60" s="952"/>
      <c r="L60" s="952"/>
      <c r="M60" s="952"/>
      <c r="N60" s="952"/>
      <c r="O60" s="952"/>
      <c r="P60" s="952"/>
      <c r="Q60" s="952"/>
      <c r="R60" s="952"/>
      <c r="S60" s="952"/>
      <c r="T60" s="953"/>
    </row>
    <row r="61" spans="1:20" x14ac:dyDescent="0.3">
      <c r="A61" s="952"/>
      <c r="B61" s="956" t="s">
        <v>784</v>
      </c>
      <c r="C61" s="952"/>
      <c r="D61" s="952"/>
      <c r="E61" s="952"/>
      <c r="F61" s="952"/>
      <c r="G61" s="952"/>
      <c r="H61" s="952"/>
      <c r="I61" s="952"/>
      <c r="J61" s="952"/>
      <c r="K61" s="952"/>
      <c r="L61" s="952"/>
      <c r="M61" s="952"/>
      <c r="N61" s="952"/>
      <c r="O61" s="952"/>
      <c r="P61" s="952"/>
      <c r="Q61" s="952"/>
      <c r="R61" s="952"/>
      <c r="S61" s="952"/>
      <c r="T61" s="957" t="s">
        <v>742</v>
      </c>
    </row>
    <row r="62" spans="1:20" s="958" customFormat="1" x14ac:dyDescent="0.3">
      <c r="A62" s="956" t="s">
        <v>743</v>
      </c>
      <c r="B62" s="956"/>
      <c r="C62" s="956"/>
      <c r="D62" s="956"/>
      <c r="E62" s="956"/>
      <c r="F62" s="956"/>
      <c r="G62" s="956"/>
      <c r="H62" s="956"/>
      <c r="I62" s="956"/>
      <c r="J62" s="956"/>
      <c r="K62" s="956"/>
      <c r="L62" s="956"/>
      <c r="M62" s="956"/>
      <c r="N62" s="956"/>
      <c r="O62" s="956"/>
      <c r="P62" s="956"/>
      <c r="Q62" s="956"/>
      <c r="R62" s="956"/>
      <c r="S62" s="956"/>
      <c r="T62" s="953"/>
    </row>
    <row r="63" spans="1:20" x14ac:dyDescent="0.3">
      <c r="A63" s="952"/>
      <c r="B63" s="956" t="s">
        <v>198</v>
      </c>
      <c r="C63" s="952"/>
      <c r="D63" s="952"/>
      <c r="E63" s="952"/>
      <c r="F63" s="952"/>
      <c r="G63" s="952"/>
      <c r="H63" s="952"/>
      <c r="I63" s="952"/>
      <c r="J63" s="952"/>
      <c r="K63" s="952"/>
      <c r="L63" s="952"/>
      <c r="M63" s="952"/>
      <c r="N63" s="952"/>
      <c r="O63" s="952"/>
      <c r="P63" s="952"/>
      <c r="Q63" s="952"/>
      <c r="R63" s="952"/>
      <c r="S63" s="952"/>
      <c r="T63" s="957" t="s">
        <v>744</v>
      </c>
    </row>
    <row r="64" spans="1:20" x14ac:dyDescent="0.3">
      <c r="A64" s="952"/>
      <c r="B64" s="952"/>
      <c r="C64" s="952" t="s">
        <v>199</v>
      </c>
      <c r="D64" s="952"/>
      <c r="E64" s="952"/>
      <c r="F64" s="952"/>
      <c r="G64" s="952"/>
      <c r="H64" s="952"/>
      <c r="I64" s="952"/>
      <c r="J64" s="952"/>
      <c r="K64" s="952"/>
      <c r="L64" s="952"/>
      <c r="M64" s="952"/>
      <c r="N64" s="952"/>
      <c r="O64" s="952"/>
      <c r="P64" s="952"/>
      <c r="Q64" s="952"/>
      <c r="R64" s="952"/>
      <c r="S64" s="952"/>
      <c r="T64" s="953"/>
    </row>
    <row r="65" spans="1:20" x14ac:dyDescent="0.3">
      <c r="A65" s="952"/>
      <c r="B65" s="952"/>
      <c r="C65" s="952" t="s">
        <v>416</v>
      </c>
      <c r="D65" s="952"/>
      <c r="E65" s="952"/>
      <c r="F65" s="952"/>
      <c r="G65" s="952"/>
      <c r="H65" s="952"/>
      <c r="I65" s="952"/>
      <c r="J65" s="952"/>
      <c r="K65" s="952"/>
      <c r="L65" s="952"/>
      <c r="M65" s="952"/>
      <c r="N65" s="952"/>
      <c r="O65" s="952"/>
      <c r="P65" s="952"/>
      <c r="Q65" s="952"/>
      <c r="R65" s="952"/>
      <c r="S65" s="952"/>
      <c r="T65" s="953"/>
    </row>
    <row r="66" spans="1:20" x14ac:dyDescent="0.3">
      <c r="A66" s="952"/>
      <c r="B66" s="960" t="s">
        <v>230</v>
      </c>
      <c r="C66" s="960"/>
      <c r="D66" s="961"/>
      <c r="E66" s="961"/>
      <c r="F66" s="961"/>
      <c r="G66" s="961"/>
      <c r="H66" s="961"/>
      <c r="I66" s="961"/>
      <c r="J66" s="961"/>
      <c r="K66" s="961"/>
      <c r="L66" s="961"/>
      <c r="M66" s="952"/>
      <c r="N66" s="952"/>
      <c r="O66" s="952"/>
      <c r="P66" s="952"/>
      <c r="Q66" s="952"/>
      <c r="R66" s="952"/>
      <c r="S66" s="952"/>
      <c r="T66" s="957" t="s">
        <v>745</v>
      </c>
    </row>
    <row r="67" spans="1:20" x14ac:dyDescent="0.3">
      <c r="A67" s="952"/>
      <c r="B67" s="960" t="s">
        <v>384</v>
      </c>
      <c r="C67" s="960"/>
      <c r="D67" s="961"/>
      <c r="E67" s="961"/>
      <c r="F67" s="961"/>
      <c r="G67" s="961"/>
      <c r="H67" s="961"/>
      <c r="I67" s="961"/>
      <c r="J67" s="961"/>
      <c r="K67" s="961"/>
      <c r="L67" s="961"/>
      <c r="M67" s="952"/>
      <c r="N67" s="952"/>
      <c r="O67" s="952"/>
      <c r="P67" s="952"/>
      <c r="Q67" s="952"/>
      <c r="R67" s="952"/>
      <c r="S67" s="952"/>
      <c r="T67" s="957" t="s">
        <v>746</v>
      </c>
    </row>
    <row r="68" spans="1:20" x14ac:dyDescent="0.3">
      <c r="A68" s="952"/>
      <c r="B68" s="956" t="s">
        <v>295</v>
      </c>
      <c r="C68" s="952"/>
      <c r="D68" s="952"/>
      <c r="E68" s="952"/>
      <c r="F68" s="952"/>
      <c r="G68" s="952"/>
      <c r="H68" s="952"/>
      <c r="I68" s="952"/>
      <c r="J68" s="952"/>
      <c r="K68" s="952"/>
      <c r="L68" s="952"/>
      <c r="M68" s="952"/>
      <c r="N68" s="952"/>
      <c r="O68" s="952"/>
      <c r="P68" s="952"/>
      <c r="Q68" s="952"/>
      <c r="R68" s="952"/>
      <c r="S68" s="952"/>
      <c r="T68" s="957" t="s">
        <v>747</v>
      </c>
    </row>
    <row r="69" spans="1:20" x14ac:dyDescent="0.3">
      <c r="A69" s="952"/>
      <c r="B69" s="956" t="s">
        <v>301</v>
      </c>
      <c r="C69" s="952"/>
      <c r="D69" s="952"/>
      <c r="E69" s="952"/>
      <c r="F69" s="952"/>
      <c r="G69" s="952"/>
      <c r="H69" s="952"/>
      <c r="I69" s="952"/>
      <c r="J69" s="952"/>
      <c r="K69" s="952"/>
      <c r="L69" s="952"/>
      <c r="M69" s="952"/>
      <c r="N69" s="952"/>
      <c r="O69" s="952"/>
      <c r="P69" s="952"/>
      <c r="Q69" s="952"/>
      <c r="R69" s="952"/>
      <c r="S69" s="952"/>
      <c r="T69" s="957" t="s">
        <v>748</v>
      </c>
    </row>
    <row r="70" spans="1:20" x14ac:dyDescent="0.3">
      <c r="A70" s="952"/>
      <c r="B70" s="952"/>
      <c r="C70" s="952" t="s">
        <v>303</v>
      </c>
      <c r="D70" s="952"/>
      <c r="E70" s="952"/>
      <c r="F70" s="952"/>
      <c r="G70" s="952"/>
      <c r="H70" s="952"/>
      <c r="I70" s="952"/>
      <c r="J70" s="952"/>
      <c r="K70" s="952"/>
      <c r="L70" s="952"/>
      <c r="M70" s="952"/>
      <c r="N70" s="952"/>
      <c r="O70" s="952"/>
      <c r="P70" s="952"/>
      <c r="Q70" s="952"/>
      <c r="R70" s="952"/>
      <c r="S70" s="952"/>
      <c r="T70" s="953"/>
    </row>
    <row r="71" spans="1:20" x14ac:dyDescent="0.3">
      <c r="A71" s="952"/>
      <c r="B71" s="952"/>
      <c r="C71" s="952" t="s">
        <v>749</v>
      </c>
      <c r="D71" s="952"/>
      <c r="E71" s="952"/>
      <c r="F71" s="952"/>
      <c r="G71" s="952"/>
      <c r="H71" s="952"/>
      <c r="I71" s="952"/>
      <c r="J71" s="952"/>
      <c r="K71" s="952"/>
      <c r="L71" s="952"/>
      <c r="M71" s="952"/>
      <c r="N71" s="952"/>
      <c r="O71" s="952"/>
      <c r="P71" s="952"/>
      <c r="Q71" s="952"/>
      <c r="R71" s="952"/>
      <c r="S71" s="952"/>
      <c r="T71" s="953"/>
    </row>
    <row r="72" spans="1:20" x14ac:dyDescent="0.3">
      <c r="A72" s="952"/>
      <c r="B72" s="956" t="s">
        <v>306</v>
      </c>
      <c r="C72" s="952"/>
      <c r="D72" s="952"/>
      <c r="E72" s="952"/>
      <c r="F72" s="952"/>
      <c r="G72" s="952"/>
      <c r="H72" s="952"/>
      <c r="I72" s="952"/>
      <c r="J72" s="952"/>
      <c r="K72" s="952"/>
      <c r="L72" s="952"/>
      <c r="M72" s="952"/>
      <c r="N72" s="952"/>
      <c r="O72" s="952"/>
      <c r="P72" s="952"/>
      <c r="Q72" s="952"/>
      <c r="R72" s="952"/>
      <c r="S72" s="952"/>
      <c r="T72" s="957" t="s">
        <v>750</v>
      </c>
    </row>
    <row r="73" spans="1:20" x14ac:dyDescent="0.3">
      <c r="A73" s="952"/>
      <c r="B73" s="952"/>
      <c r="C73" s="952" t="s">
        <v>308</v>
      </c>
      <c r="D73" s="952"/>
      <c r="E73" s="952"/>
      <c r="F73" s="952"/>
      <c r="G73" s="952"/>
      <c r="H73" s="952"/>
      <c r="I73" s="952"/>
      <c r="J73" s="952"/>
      <c r="K73" s="952"/>
      <c r="L73" s="952"/>
      <c r="M73" s="952"/>
      <c r="N73" s="952"/>
      <c r="O73" s="952"/>
      <c r="P73" s="952"/>
      <c r="Q73" s="952"/>
      <c r="R73" s="952"/>
      <c r="S73" s="952"/>
      <c r="T73" s="953"/>
    </row>
    <row r="74" spans="1:20" x14ac:dyDescent="0.3">
      <c r="A74" s="952"/>
      <c r="B74" s="952"/>
      <c r="C74" s="952" t="s">
        <v>751</v>
      </c>
      <c r="D74" s="952"/>
      <c r="E74" s="952"/>
      <c r="F74" s="952"/>
      <c r="G74" s="952"/>
      <c r="H74" s="952"/>
      <c r="I74" s="952"/>
      <c r="J74" s="952"/>
      <c r="K74" s="952"/>
      <c r="L74" s="952"/>
      <c r="M74" s="952"/>
      <c r="N74" s="952"/>
      <c r="O74" s="952"/>
      <c r="P74" s="952"/>
      <c r="Q74" s="952"/>
      <c r="R74" s="952"/>
      <c r="S74" s="952"/>
      <c r="T74" s="953"/>
    </row>
    <row r="75" spans="1:20" x14ac:dyDescent="0.3">
      <c r="A75" s="956" t="s">
        <v>752</v>
      </c>
      <c r="B75" s="956"/>
      <c r="C75" s="956"/>
      <c r="D75" s="956"/>
      <c r="E75" s="956"/>
      <c r="F75" s="956"/>
      <c r="G75" s="956"/>
      <c r="H75" s="956"/>
      <c r="I75" s="956"/>
      <c r="J75" s="956"/>
      <c r="K75" s="956"/>
      <c r="L75" s="956"/>
      <c r="M75" s="956"/>
      <c r="N75" s="956"/>
      <c r="O75" s="956"/>
      <c r="P75" s="956"/>
      <c r="Q75" s="956"/>
      <c r="R75" s="956"/>
      <c r="S75" s="956"/>
      <c r="T75" s="957"/>
    </row>
    <row r="76" spans="1:20" s="958" customFormat="1" x14ac:dyDescent="0.3">
      <c r="A76" s="952"/>
      <c r="B76" s="956" t="s">
        <v>310</v>
      </c>
      <c r="C76" s="952"/>
      <c r="D76" s="952"/>
      <c r="E76" s="952"/>
      <c r="F76" s="952"/>
      <c r="G76" s="952"/>
      <c r="H76" s="952"/>
      <c r="I76" s="952"/>
      <c r="J76" s="952"/>
      <c r="K76" s="952"/>
      <c r="L76" s="952"/>
      <c r="M76" s="952"/>
      <c r="N76" s="952"/>
      <c r="O76" s="952"/>
      <c r="P76" s="952"/>
      <c r="Q76" s="952"/>
      <c r="R76" s="952"/>
      <c r="S76" s="952"/>
      <c r="T76" s="957" t="s">
        <v>753</v>
      </c>
    </row>
    <row r="77" spans="1:20" x14ac:dyDescent="0.3">
      <c r="A77" s="952"/>
      <c r="B77" s="956" t="s">
        <v>414</v>
      </c>
      <c r="C77" s="952"/>
      <c r="D77" s="952"/>
      <c r="E77" s="952"/>
      <c r="F77" s="952"/>
      <c r="G77" s="952"/>
      <c r="H77" s="952"/>
      <c r="I77" s="952"/>
      <c r="J77" s="952"/>
      <c r="K77" s="952"/>
      <c r="L77" s="952"/>
      <c r="M77" s="952"/>
      <c r="N77" s="952"/>
      <c r="O77" s="952"/>
      <c r="P77" s="952"/>
      <c r="Q77" s="952"/>
      <c r="R77" s="952"/>
      <c r="S77" s="952"/>
      <c r="T77" s="957"/>
    </row>
    <row r="78" spans="1:20" x14ac:dyDescent="0.3">
      <c r="A78" s="952"/>
      <c r="B78" s="952"/>
      <c r="C78" s="952" t="s">
        <v>317</v>
      </c>
      <c r="D78" s="952"/>
      <c r="E78" s="952"/>
      <c r="F78" s="952"/>
      <c r="G78" s="952"/>
      <c r="H78" s="952"/>
      <c r="I78" s="952"/>
      <c r="J78" s="952"/>
      <c r="K78" s="952"/>
      <c r="L78" s="952"/>
      <c r="M78" s="952"/>
      <c r="N78" s="952"/>
      <c r="O78" s="952"/>
      <c r="P78" s="952"/>
      <c r="Q78" s="952"/>
      <c r="R78" s="952"/>
      <c r="S78" s="952"/>
      <c r="T78" s="957" t="s">
        <v>754</v>
      </c>
    </row>
    <row r="79" spans="1:20" x14ac:dyDescent="0.3">
      <c r="A79" s="952"/>
      <c r="B79" s="952"/>
      <c r="C79" s="952" t="s">
        <v>332</v>
      </c>
      <c r="D79" s="952"/>
      <c r="E79" s="952"/>
      <c r="F79" s="952"/>
      <c r="G79" s="952"/>
      <c r="H79" s="952"/>
      <c r="I79" s="952"/>
      <c r="J79" s="952"/>
      <c r="K79" s="952"/>
      <c r="L79" s="952"/>
      <c r="M79" s="952"/>
      <c r="N79" s="952"/>
      <c r="O79" s="952"/>
      <c r="P79" s="952"/>
      <c r="Q79" s="952"/>
      <c r="R79" s="952"/>
      <c r="S79" s="952"/>
      <c r="T79" s="953"/>
    </row>
    <row r="80" spans="1:20" x14ac:dyDescent="0.3">
      <c r="A80" s="952"/>
      <c r="B80" s="956" t="s">
        <v>415</v>
      </c>
      <c r="C80" s="956"/>
      <c r="D80" s="952"/>
      <c r="E80" s="952"/>
      <c r="F80" s="952"/>
      <c r="G80" s="952"/>
      <c r="H80" s="952"/>
      <c r="I80" s="952"/>
      <c r="J80" s="952"/>
      <c r="K80" s="952"/>
      <c r="L80" s="952"/>
      <c r="M80" s="952"/>
      <c r="N80" s="952"/>
      <c r="O80" s="952"/>
      <c r="P80" s="952"/>
      <c r="Q80" s="952"/>
      <c r="R80" s="952"/>
      <c r="S80" s="952"/>
      <c r="T80" s="953"/>
    </row>
    <row r="81" spans="1:20" x14ac:dyDescent="0.3">
      <c r="A81" s="952"/>
      <c r="B81" s="952"/>
      <c r="C81" s="952" t="s">
        <v>333</v>
      </c>
      <c r="D81" s="952"/>
      <c r="E81" s="952"/>
      <c r="F81" s="952"/>
      <c r="G81" s="952"/>
      <c r="H81" s="952"/>
      <c r="I81" s="952"/>
      <c r="J81" s="952"/>
      <c r="K81" s="952"/>
      <c r="L81" s="952"/>
      <c r="M81" s="952"/>
      <c r="N81" s="952"/>
      <c r="O81" s="952"/>
      <c r="P81" s="952"/>
      <c r="Q81" s="952"/>
      <c r="R81" s="952"/>
      <c r="S81" s="952"/>
      <c r="T81" s="957" t="s">
        <v>755</v>
      </c>
    </row>
    <row r="82" spans="1:20" x14ac:dyDescent="0.3">
      <c r="A82" s="952"/>
      <c r="B82" s="952"/>
      <c r="C82" s="952" t="s">
        <v>756</v>
      </c>
      <c r="D82" s="952"/>
      <c r="E82" s="952"/>
      <c r="F82" s="952"/>
      <c r="G82" s="952"/>
      <c r="H82" s="952"/>
      <c r="I82" s="952"/>
      <c r="J82" s="952"/>
      <c r="K82" s="952"/>
      <c r="L82" s="952"/>
      <c r="M82" s="952"/>
      <c r="N82" s="952"/>
      <c r="O82" s="952"/>
      <c r="P82" s="952"/>
      <c r="Q82" s="952"/>
      <c r="R82" s="952"/>
      <c r="S82" s="952"/>
      <c r="T82" s="953"/>
    </row>
    <row r="83" spans="1:20" x14ac:dyDescent="0.3">
      <c r="A83" s="952"/>
      <c r="B83" s="952"/>
      <c r="C83" s="952" t="s">
        <v>757</v>
      </c>
      <c r="D83" s="952"/>
      <c r="E83" s="952"/>
      <c r="F83" s="952"/>
      <c r="G83" s="952"/>
      <c r="H83" s="952"/>
      <c r="I83" s="952"/>
      <c r="J83" s="952"/>
      <c r="K83" s="952"/>
      <c r="L83" s="952"/>
      <c r="M83" s="952"/>
      <c r="N83" s="952"/>
      <c r="O83" s="952"/>
      <c r="P83" s="952"/>
      <c r="Q83" s="952"/>
      <c r="R83" s="952"/>
      <c r="S83" s="952"/>
      <c r="T83" s="953"/>
    </row>
    <row r="84" spans="1:20" x14ac:dyDescent="0.3">
      <c r="A84" s="952"/>
      <c r="B84" s="956" t="s">
        <v>653</v>
      </c>
      <c r="C84" s="952"/>
      <c r="D84" s="952"/>
      <c r="E84" s="952"/>
      <c r="F84" s="952"/>
      <c r="G84" s="952"/>
      <c r="H84" s="952"/>
      <c r="I84" s="952"/>
      <c r="J84" s="952"/>
      <c r="K84" s="952"/>
      <c r="L84" s="952"/>
      <c r="M84" s="952"/>
      <c r="N84" s="952"/>
      <c r="O84" s="952"/>
      <c r="P84" s="952"/>
      <c r="Q84" s="952"/>
      <c r="R84" s="952"/>
      <c r="S84" s="952"/>
      <c r="T84" s="957" t="s">
        <v>758</v>
      </c>
    </row>
    <row r="85" spans="1:20" x14ac:dyDescent="0.3">
      <c r="A85" s="952"/>
      <c r="B85" s="956" t="s">
        <v>602</v>
      </c>
      <c r="C85" s="952"/>
      <c r="D85" s="952"/>
      <c r="E85" s="952"/>
      <c r="F85" s="952"/>
      <c r="G85" s="952"/>
      <c r="H85" s="952"/>
      <c r="I85" s="952"/>
      <c r="J85" s="952"/>
      <c r="K85" s="952"/>
      <c r="L85" s="952"/>
      <c r="M85" s="952"/>
      <c r="N85" s="952"/>
      <c r="O85" s="952"/>
      <c r="P85" s="952"/>
      <c r="Q85" s="952"/>
      <c r="R85" s="952"/>
      <c r="S85" s="952"/>
      <c r="T85" s="957"/>
    </row>
    <row r="86" spans="1:20" x14ac:dyDescent="0.3">
      <c r="A86" s="952"/>
      <c r="B86" s="956"/>
      <c r="C86" s="952" t="s">
        <v>633</v>
      </c>
      <c r="D86" s="952"/>
      <c r="E86" s="952"/>
      <c r="F86" s="952"/>
      <c r="G86" s="952"/>
      <c r="H86" s="952"/>
      <c r="I86" s="952"/>
      <c r="J86" s="952"/>
      <c r="K86" s="952"/>
      <c r="L86" s="952"/>
      <c r="M86" s="952"/>
      <c r="N86" s="952"/>
      <c r="O86" s="952"/>
      <c r="P86" s="952"/>
      <c r="Q86" s="952"/>
      <c r="R86" s="952"/>
      <c r="S86" s="952"/>
      <c r="T86" s="957" t="s">
        <v>759</v>
      </c>
    </row>
    <row r="87" spans="1:20" x14ac:dyDescent="0.3">
      <c r="A87" s="952"/>
      <c r="B87" s="956"/>
      <c r="C87" s="952" t="s">
        <v>619</v>
      </c>
      <c r="D87" s="952"/>
      <c r="E87" s="952"/>
      <c r="F87" s="952"/>
      <c r="G87" s="952"/>
      <c r="H87" s="952"/>
      <c r="I87" s="952"/>
      <c r="J87" s="952"/>
      <c r="K87" s="952"/>
      <c r="L87" s="952"/>
      <c r="M87" s="952"/>
      <c r="N87" s="952"/>
      <c r="O87" s="952"/>
      <c r="P87" s="952"/>
      <c r="Q87" s="952"/>
      <c r="R87" s="952"/>
      <c r="S87" s="952"/>
      <c r="T87" s="957" t="s">
        <v>687</v>
      </c>
    </row>
    <row r="88" spans="1:20" x14ac:dyDescent="0.3">
      <c r="A88" s="952"/>
      <c r="B88" s="956"/>
      <c r="C88" s="952" t="s">
        <v>624</v>
      </c>
      <c r="D88" s="952"/>
      <c r="E88" s="952"/>
      <c r="F88" s="952"/>
      <c r="G88" s="952"/>
      <c r="H88" s="952"/>
      <c r="I88" s="952"/>
      <c r="J88" s="952"/>
      <c r="K88" s="952"/>
      <c r="L88" s="952"/>
      <c r="M88" s="952"/>
      <c r="N88" s="952"/>
      <c r="O88" s="952"/>
      <c r="P88" s="952"/>
      <c r="Q88" s="952"/>
      <c r="R88" s="952"/>
      <c r="S88" s="952"/>
      <c r="T88" s="957" t="s">
        <v>511</v>
      </c>
    </row>
    <row r="89" spans="1:20" x14ac:dyDescent="0.3">
      <c r="A89" s="952"/>
      <c r="B89" s="956"/>
      <c r="C89" s="952" t="s">
        <v>621</v>
      </c>
      <c r="D89" s="952"/>
      <c r="E89" s="952"/>
      <c r="F89" s="952"/>
      <c r="G89" s="952"/>
      <c r="H89" s="952"/>
      <c r="I89" s="952"/>
      <c r="J89" s="952"/>
      <c r="K89" s="952"/>
      <c r="L89" s="952"/>
      <c r="M89" s="952"/>
      <c r="N89" s="952"/>
      <c r="O89" s="952"/>
      <c r="P89" s="952"/>
      <c r="Q89" s="952"/>
      <c r="R89" s="952"/>
      <c r="S89" s="952"/>
      <c r="T89" s="957" t="s">
        <v>688</v>
      </c>
    </row>
    <row r="90" spans="1:20" x14ac:dyDescent="0.3">
      <c r="A90" s="952"/>
      <c r="B90" s="956"/>
      <c r="C90" s="952" t="s">
        <v>620</v>
      </c>
      <c r="D90" s="952"/>
      <c r="E90" s="952"/>
      <c r="F90" s="952"/>
      <c r="G90" s="952"/>
      <c r="H90" s="952"/>
      <c r="I90" s="952"/>
      <c r="J90" s="952"/>
      <c r="K90" s="952"/>
      <c r="L90" s="952"/>
      <c r="M90" s="952"/>
      <c r="N90" s="952"/>
      <c r="O90" s="952"/>
      <c r="P90" s="952"/>
      <c r="Q90" s="952"/>
      <c r="R90" s="952"/>
      <c r="S90" s="952"/>
      <c r="T90" s="957" t="s">
        <v>689</v>
      </c>
    </row>
    <row r="91" spans="1:20" x14ac:dyDescent="0.3">
      <c r="A91" s="952"/>
      <c r="B91" s="956"/>
      <c r="C91" s="952" t="s">
        <v>634</v>
      </c>
      <c r="D91" s="952"/>
      <c r="E91" s="952"/>
      <c r="F91" s="952"/>
      <c r="G91" s="952"/>
      <c r="H91" s="952"/>
      <c r="I91" s="952"/>
      <c r="J91" s="952"/>
      <c r="K91" s="952"/>
      <c r="L91" s="952"/>
      <c r="M91" s="952"/>
      <c r="N91" s="952"/>
      <c r="O91" s="952"/>
      <c r="P91" s="952"/>
      <c r="Q91" s="952"/>
      <c r="R91" s="952"/>
      <c r="S91" s="952"/>
      <c r="T91" s="957" t="s">
        <v>760</v>
      </c>
    </row>
    <row r="92" spans="1:20" x14ac:dyDescent="0.3">
      <c r="A92" s="952"/>
      <c r="B92" s="956"/>
      <c r="C92" s="952" t="s">
        <v>635</v>
      </c>
      <c r="D92" s="952"/>
      <c r="E92" s="952"/>
      <c r="F92" s="952"/>
      <c r="G92" s="952"/>
      <c r="H92" s="952"/>
      <c r="I92" s="952"/>
      <c r="J92" s="952"/>
      <c r="K92" s="952"/>
      <c r="L92" s="952"/>
      <c r="M92" s="952"/>
      <c r="N92" s="952"/>
      <c r="O92" s="952"/>
      <c r="P92" s="952"/>
      <c r="Q92" s="952"/>
      <c r="R92" s="952"/>
      <c r="S92" s="952"/>
      <c r="T92" s="957" t="s">
        <v>714</v>
      </c>
    </row>
    <row r="93" spans="1:20" x14ac:dyDescent="0.3">
      <c r="A93" s="952"/>
      <c r="B93" s="956"/>
      <c r="C93" s="952" t="s">
        <v>636</v>
      </c>
      <c r="D93" s="952"/>
      <c r="E93" s="952"/>
      <c r="F93" s="952"/>
      <c r="G93" s="952"/>
      <c r="H93" s="952"/>
      <c r="I93" s="952"/>
      <c r="J93" s="952"/>
      <c r="K93" s="952"/>
      <c r="L93" s="952"/>
      <c r="M93" s="952"/>
      <c r="N93" s="952"/>
      <c r="O93" s="952"/>
      <c r="P93" s="952"/>
      <c r="Q93" s="952"/>
      <c r="R93" s="952"/>
      <c r="S93" s="952"/>
      <c r="T93" s="957" t="s">
        <v>761</v>
      </c>
    </row>
    <row r="94" spans="1:20" x14ac:dyDescent="0.3">
      <c r="A94" s="952"/>
      <c r="B94" s="956"/>
      <c r="C94" s="952" t="s">
        <v>622</v>
      </c>
      <c r="D94" s="952"/>
      <c r="E94" s="952"/>
      <c r="F94" s="952"/>
      <c r="G94" s="952"/>
      <c r="H94" s="952"/>
      <c r="I94" s="952"/>
      <c r="J94" s="952"/>
      <c r="K94" s="952"/>
      <c r="L94" s="952"/>
      <c r="M94" s="952"/>
      <c r="N94" s="952"/>
      <c r="O94" s="952"/>
      <c r="P94" s="952"/>
      <c r="Q94" s="952"/>
      <c r="R94" s="952"/>
      <c r="S94" s="952"/>
      <c r="T94" s="957" t="s">
        <v>690</v>
      </c>
    </row>
    <row r="95" spans="1:20" x14ac:dyDescent="0.3">
      <c r="A95" s="952"/>
      <c r="B95" s="952"/>
      <c r="C95" s="952" t="s">
        <v>623</v>
      </c>
      <c r="D95" s="952"/>
      <c r="E95" s="952"/>
      <c r="F95" s="952"/>
      <c r="G95" s="952"/>
      <c r="H95" s="952"/>
      <c r="I95" s="957"/>
      <c r="J95" s="952"/>
      <c r="K95" s="952"/>
      <c r="L95" s="952"/>
      <c r="M95" s="952"/>
      <c r="N95" s="952"/>
      <c r="O95" s="952"/>
      <c r="P95" s="952"/>
      <c r="Q95" s="952"/>
      <c r="R95" s="957"/>
      <c r="S95" s="952"/>
      <c r="T95" s="957" t="s">
        <v>691</v>
      </c>
    </row>
  </sheetData>
  <mergeCells count="3">
    <mergeCell ref="B1:S1"/>
    <mergeCell ref="B2:S2"/>
    <mergeCell ref="B3:S3"/>
  </mergeCells>
  <pageMargins left="0.70866141732283472" right="0.70866141732283472" top="0.78740157480314965" bottom="0.78740157480314965" header="0.31496062992125984" footer="0.31496062992125984"/>
  <pageSetup paperSize="9" scale="51" orientation="landscape" horizontalDpi="1200" verticalDpi="1200" r:id="rId1"/>
  <rowBreaks count="1" manualBreakCount="1">
    <brk id="53" max="1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7"/>
  <sheetViews>
    <sheetView showOutlineSymbols="0" topLeftCell="A2" zoomScale="90" zoomScaleNormal="90" workbookViewId="0">
      <selection activeCell="N27" sqref="N27"/>
    </sheetView>
  </sheetViews>
  <sheetFormatPr defaultRowHeight="12.75" x14ac:dyDescent="0.25"/>
  <cols>
    <col min="1" max="1" width="2.140625" style="234" customWidth="1"/>
    <col min="2" max="2" width="2" style="234" customWidth="1"/>
    <col min="3" max="4" width="1.42578125" style="234" customWidth="1"/>
    <col min="5" max="5" width="26.28515625" style="234" customWidth="1"/>
    <col min="6" max="6" width="2.28515625" style="234" customWidth="1"/>
    <col min="7" max="13" width="10.7109375" style="234" customWidth="1"/>
    <col min="14" max="244" width="9.140625" style="234"/>
    <col min="245" max="245" width="4.42578125" style="234" customWidth="1"/>
    <col min="246" max="246" width="1.7109375" style="234" customWidth="1"/>
    <col min="247" max="247" width="1.140625" style="234" customWidth="1"/>
    <col min="248" max="248" width="2.140625" style="234" customWidth="1"/>
    <col min="249" max="250" width="1.42578125" style="234" customWidth="1"/>
    <col min="251" max="251" width="25.7109375" style="234" customWidth="1"/>
    <col min="252" max="252" width="2.28515625" style="234" customWidth="1"/>
    <col min="253" max="254" width="12.140625" style="234" customWidth="1"/>
    <col min="255" max="255" width="7.7109375" style="234" customWidth="1"/>
    <col min="256" max="257" width="11.7109375" style="234" customWidth="1"/>
    <col min="258" max="258" width="7.7109375" style="234" customWidth="1"/>
    <col min="259" max="259" width="9.7109375" style="234" customWidth="1"/>
    <col min="260" max="260" width="9.28515625" style="234" customWidth="1"/>
    <col min="261" max="500" width="9.140625" style="234"/>
    <col min="501" max="501" width="4.42578125" style="234" customWidth="1"/>
    <col min="502" max="502" width="1.7109375" style="234" customWidth="1"/>
    <col min="503" max="503" width="1.140625" style="234" customWidth="1"/>
    <col min="504" max="504" width="2.140625" style="234" customWidth="1"/>
    <col min="505" max="506" width="1.42578125" style="234" customWidth="1"/>
    <col min="507" max="507" width="25.7109375" style="234" customWidth="1"/>
    <col min="508" max="508" width="2.28515625" style="234" customWidth="1"/>
    <col min="509" max="510" width="12.140625" style="234" customWidth="1"/>
    <col min="511" max="511" width="7.7109375" style="234" customWidth="1"/>
    <col min="512" max="513" width="11.7109375" style="234" customWidth="1"/>
    <col min="514" max="514" width="7.7109375" style="234" customWidth="1"/>
    <col min="515" max="515" width="9.7109375" style="234" customWidth="1"/>
    <col min="516" max="516" width="9.28515625" style="234" customWidth="1"/>
    <col min="517" max="756" width="9.140625" style="234"/>
    <col min="757" max="757" width="4.42578125" style="234" customWidth="1"/>
    <col min="758" max="758" width="1.7109375" style="234" customWidth="1"/>
    <col min="759" max="759" width="1.140625" style="234" customWidth="1"/>
    <col min="760" max="760" width="2.140625" style="234" customWidth="1"/>
    <col min="761" max="762" width="1.42578125" style="234" customWidth="1"/>
    <col min="763" max="763" width="25.7109375" style="234" customWidth="1"/>
    <col min="764" max="764" width="2.28515625" style="234" customWidth="1"/>
    <col min="765" max="766" width="12.140625" style="234" customWidth="1"/>
    <col min="767" max="767" width="7.7109375" style="234" customWidth="1"/>
    <col min="768" max="769" width="11.7109375" style="234" customWidth="1"/>
    <col min="770" max="770" width="7.7109375" style="234" customWidth="1"/>
    <col min="771" max="771" width="9.7109375" style="234" customWidth="1"/>
    <col min="772" max="772" width="9.28515625" style="234" customWidth="1"/>
    <col min="773" max="1012" width="9.140625" style="234"/>
    <col min="1013" max="1013" width="4.42578125" style="234" customWidth="1"/>
    <col min="1014" max="1014" width="1.7109375" style="234" customWidth="1"/>
    <col min="1015" max="1015" width="1.140625" style="234" customWidth="1"/>
    <col min="1016" max="1016" width="2.140625" style="234" customWidth="1"/>
    <col min="1017" max="1018" width="1.42578125" style="234" customWidth="1"/>
    <col min="1019" max="1019" width="25.7109375" style="234" customWidth="1"/>
    <col min="1020" max="1020" width="2.28515625" style="234" customWidth="1"/>
    <col min="1021" max="1022" width="12.140625" style="234" customWidth="1"/>
    <col min="1023" max="1023" width="7.7109375" style="234" customWidth="1"/>
    <col min="1024" max="1025" width="11.7109375" style="234" customWidth="1"/>
    <col min="1026" max="1026" width="7.7109375" style="234" customWidth="1"/>
    <col min="1027" max="1027" width="9.7109375" style="234" customWidth="1"/>
    <col min="1028" max="1028" width="9.28515625" style="234" customWidth="1"/>
    <col min="1029" max="1268" width="9.140625" style="234"/>
    <col min="1269" max="1269" width="4.42578125" style="234" customWidth="1"/>
    <col min="1270" max="1270" width="1.7109375" style="234" customWidth="1"/>
    <col min="1271" max="1271" width="1.140625" style="234" customWidth="1"/>
    <col min="1272" max="1272" width="2.140625" style="234" customWidth="1"/>
    <col min="1273" max="1274" width="1.42578125" style="234" customWidth="1"/>
    <col min="1275" max="1275" width="25.7109375" style="234" customWidth="1"/>
    <col min="1276" max="1276" width="2.28515625" style="234" customWidth="1"/>
    <col min="1277" max="1278" width="12.140625" style="234" customWidth="1"/>
    <col min="1279" max="1279" width="7.7109375" style="234" customWidth="1"/>
    <col min="1280" max="1281" width="11.7109375" style="234" customWidth="1"/>
    <col min="1282" max="1282" width="7.7109375" style="234" customWidth="1"/>
    <col min="1283" max="1283" width="9.7109375" style="234" customWidth="1"/>
    <col min="1284" max="1284" width="9.28515625" style="234" customWidth="1"/>
    <col min="1285" max="1524" width="9.140625" style="234"/>
    <col min="1525" max="1525" width="4.42578125" style="234" customWidth="1"/>
    <col min="1526" max="1526" width="1.7109375" style="234" customWidth="1"/>
    <col min="1527" max="1527" width="1.140625" style="234" customWidth="1"/>
    <col min="1528" max="1528" width="2.140625" style="234" customWidth="1"/>
    <col min="1529" max="1530" width="1.42578125" style="234" customWidth="1"/>
    <col min="1531" max="1531" width="25.7109375" style="234" customWidth="1"/>
    <col min="1532" max="1532" width="2.28515625" style="234" customWidth="1"/>
    <col min="1533" max="1534" width="12.140625" style="234" customWidth="1"/>
    <col min="1535" max="1535" width="7.7109375" style="234" customWidth="1"/>
    <col min="1536" max="1537" width="11.7109375" style="234" customWidth="1"/>
    <col min="1538" max="1538" width="7.7109375" style="234" customWidth="1"/>
    <col min="1539" max="1539" width="9.7109375" style="234" customWidth="1"/>
    <col min="1540" max="1540" width="9.28515625" style="234" customWidth="1"/>
    <col min="1541" max="1780" width="9.140625" style="234"/>
    <col min="1781" max="1781" width="4.42578125" style="234" customWidth="1"/>
    <col min="1782" max="1782" width="1.7109375" style="234" customWidth="1"/>
    <col min="1783" max="1783" width="1.140625" style="234" customWidth="1"/>
    <col min="1784" max="1784" width="2.140625" style="234" customWidth="1"/>
    <col min="1785" max="1786" width="1.42578125" style="234" customWidth="1"/>
    <col min="1787" max="1787" width="25.7109375" style="234" customWidth="1"/>
    <col min="1788" max="1788" width="2.28515625" style="234" customWidth="1"/>
    <col min="1789" max="1790" width="12.140625" style="234" customWidth="1"/>
    <col min="1791" max="1791" width="7.7109375" style="234" customWidth="1"/>
    <col min="1792" max="1793" width="11.7109375" style="234" customWidth="1"/>
    <col min="1794" max="1794" width="7.7109375" style="234" customWidth="1"/>
    <col min="1795" max="1795" width="9.7109375" style="234" customWidth="1"/>
    <col min="1796" max="1796" width="9.28515625" style="234" customWidth="1"/>
    <col min="1797" max="2036" width="9.140625" style="234"/>
    <col min="2037" max="2037" width="4.42578125" style="234" customWidth="1"/>
    <col min="2038" max="2038" width="1.7109375" style="234" customWidth="1"/>
    <col min="2039" max="2039" width="1.140625" style="234" customWidth="1"/>
    <col min="2040" max="2040" width="2.140625" style="234" customWidth="1"/>
    <col min="2041" max="2042" width="1.42578125" style="234" customWidth="1"/>
    <col min="2043" max="2043" width="25.7109375" style="234" customWidth="1"/>
    <col min="2044" max="2044" width="2.28515625" style="234" customWidth="1"/>
    <col min="2045" max="2046" width="12.140625" style="234" customWidth="1"/>
    <col min="2047" max="2047" width="7.7109375" style="234" customWidth="1"/>
    <col min="2048" max="2049" width="11.7109375" style="234" customWidth="1"/>
    <col min="2050" max="2050" width="7.7109375" style="234" customWidth="1"/>
    <col min="2051" max="2051" width="9.7109375" style="234" customWidth="1"/>
    <col min="2052" max="2052" width="9.28515625" style="234" customWidth="1"/>
    <col min="2053" max="2292" width="9.140625" style="234"/>
    <col min="2293" max="2293" width="4.42578125" style="234" customWidth="1"/>
    <col min="2294" max="2294" width="1.7109375" style="234" customWidth="1"/>
    <col min="2295" max="2295" width="1.140625" style="234" customWidth="1"/>
    <col min="2296" max="2296" width="2.140625" style="234" customWidth="1"/>
    <col min="2297" max="2298" width="1.42578125" style="234" customWidth="1"/>
    <col min="2299" max="2299" width="25.7109375" style="234" customWidth="1"/>
    <col min="2300" max="2300" width="2.28515625" style="234" customWidth="1"/>
    <col min="2301" max="2302" width="12.140625" style="234" customWidth="1"/>
    <col min="2303" max="2303" width="7.7109375" style="234" customWidth="1"/>
    <col min="2304" max="2305" width="11.7109375" style="234" customWidth="1"/>
    <col min="2306" max="2306" width="7.7109375" style="234" customWidth="1"/>
    <col min="2307" max="2307" width="9.7109375" style="234" customWidth="1"/>
    <col min="2308" max="2308" width="9.28515625" style="234" customWidth="1"/>
    <col min="2309" max="2548" width="9.140625" style="234"/>
    <col min="2549" max="2549" width="4.42578125" style="234" customWidth="1"/>
    <col min="2550" max="2550" width="1.7109375" style="234" customWidth="1"/>
    <col min="2551" max="2551" width="1.140625" style="234" customWidth="1"/>
    <col min="2552" max="2552" width="2.140625" style="234" customWidth="1"/>
    <col min="2553" max="2554" width="1.42578125" style="234" customWidth="1"/>
    <col min="2555" max="2555" width="25.7109375" style="234" customWidth="1"/>
    <col min="2556" max="2556" width="2.28515625" style="234" customWidth="1"/>
    <col min="2557" max="2558" width="12.140625" style="234" customWidth="1"/>
    <col min="2559" max="2559" width="7.7109375" style="234" customWidth="1"/>
    <col min="2560" max="2561" width="11.7109375" style="234" customWidth="1"/>
    <col min="2562" max="2562" width="7.7109375" style="234" customWidth="1"/>
    <col min="2563" max="2563" width="9.7109375" style="234" customWidth="1"/>
    <col min="2564" max="2564" width="9.28515625" style="234" customWidth="1"/>
    <col min="2565" max="2804" width="9.140625" style="234"/>
    <col min="2805" max="2805" width="4.42578125" style="234" customWidth="1"/>
    <col min="2806" max="2806" width="1.7109375" style="234" customWidth="1"/>
    <col min="2807" max="2807" width="1.140625" style="234" customWidth="1"/>
    <col min="2808" max="2808" width="2.140625" style="234" customWidth="1"/>
    <col min="2809" max="2810" width="1.42578125" style="234" customWidth="1"/>
    <col min="2811" max="2811" width="25.7109375" style="234" customWidth="1"/>
    <col min="2812" max="2812" width="2.28515625" style="234" customWidth="1"/>
    <col min="2813" max="2814" width="12.140625" style="234" customWidth="1"/>
    <col min="2815" max="2815" width="7.7109375" style="234" customWidth="1"/>
    <col min="2816" max="2817" width="11.7109375" style="234" customWidth="1"/>
    <col min="2818" max="2818" width="7.7109375" style="234" customWidth="1"/>
    <col min="2819" max="2819" width="9.7109375" style="234" customWidth="1"/>
    <col min="2820" max="2820" width="9.28515625" style="234" customWidth="1"/>
    <col min="2821" max="3060" width="9.140625" style="234"/>
    <col min="3061" max="3061" width="4.42578125" style="234" customWidth="1"/>
    <col min="3062" max="3062" width="1.7109375" style="234" customWidth="1"/>
    <col min="3063" max="3063" width="1.140625" style="234" customWidth="1"/>
    <col min="3064" max="3064" width="2.140625" style="234" customWidth="1"/>
    <col min="3065" max="3066" width="1.42578125" style="234" customWidth="1"/>
    <col min="3067" max="3067" width="25.7109375" style="234" customWidth="1"/>
    <col min="3068" max="3068" width="2.28515625" style="234" customWidth="1"/>
    <col min="3069" max="3070" width="12.140625" style="234" customWidth="1"/>
    <col min="3071" max="3071" width="7.7109375" style="234" customWidth="1"/>
    <col min="3072" max="3073" width="11.7109375" style="234" customWidth="1"/>
    <col min="3074" max="3074" width="7.7109375" style="234" customWidth="1"/>
    <col min="3075" max="3075" width="9.7109375" style="234" customWidth="1"/>
    <col min="3076" max="3076" width="9.28515625" style="234" customWidth="1"/>
    <col min="3077" max="3316" width="9.140625" style="234"/>
    <col min="3317" max="3317" width="4.42578125" style="234" customWidth="1"/>
    <col min="3318" max="3318" width="1.7109375" style="234" customWidth="1"/>
    <col min="3319" max="3319" width="1.140625" style="234" customWidth="1"/>
    <col min="3320" max="3320" width="2.140625" style="234" customWidth="1"/>
    <col min="3321" max="3322" width="1.42578125" style="234" customWidth="1"/>
    <col min="3323" max="3323" width="25.7109375" style="234" customWidth="1"/>
    <col min="3324" max="3324" width="2.28515625" style="234" customWidth="1"/>
    <col min="3325" max="3326" width="12.140625" style="234" customWidth="1"/>
    <col min="3327" max="3327" width="7.7109375" style="234" customWidth="1"/>
    <col min="3328" max="3329" width="11.7109375" style="234" customWidth="1"/>
    <col min="3330" max="3330" width="7.7109375" style="234" customWidth="1"/>
    <col min="3331" max="3331" width="9.7109375" style="234" customWidth="1"/>
    <col min="3332" max="3332" width="9.28515625" style="234" customWidth="1"/>
    <col min="3333" max="3572" width="9.140625" style="234"/>
    <col min="3573" max="3573" width="4.42578125" style="234" customWidth="1"/>
    <col min="3574" max="3574" width="1.7109375" style="234" customWidth="1"/>
    <col min="3575" max="3575" width="1.140625" style="234" customWidth="1"/>
    <col min="3576" max="3576" width="2.140625" style="234" customWidth="1"/>
    <col min="3577" max="3578" width="1.42578125" style="234" customWidth="1"/>
    <col min="3579" max="3579" width="25.7109375" style="234" customWidth="1"/>
    <col min="3580" max="3580" width="2.28515625" style="234" customWidth="1"/>
    <col min="3581" max="3582" width="12.140625" style="234" customWidth="1"/>
    <col min="3583" max="3583" width="7.7109375" style="234" customWidth="1"/>
    <col min="3584" max="3585" width="11.7109375" style="234" customWidth="1"/>
    <col min="3586" max="3586" width="7.7109375" style="234" customWidth="1"/>
    <col min="3587" max="3587" width="9.7109375" style="234" customWidth="1"/>
    <col min="3588" max="3588" width="9.28515625" style="234" customWidth="1"/>
    <col min="3589" max="3828" width="9.140625" style="234"/>
    <col min="3829" max="3829" width="4.42578125" style="234" customWidth="1"/>
    <col min="3830" max="3830" width="1.7109375" style="234" customWidth="1"/>
    <col min="3831" max="3831" width="1.140625" style="234" customWidth="1"/>
    <col min="3832" max="3832" width="2.140625" style="234" customWidth="1"/>
    <col min="3833" max="3834" width="1.42578125" style="234" customWidth="1"/>
    <col min="3835" max="3835" width="25.7109375" style="234" customWidth="1"/>
    <col min="3836" max="3836" width="2.28515625" style="234" customWidth="1"/>
    <col min="3837" max="3838" width="12.140625" style="234" customWidth="1"/>
    <col min="3839" max="3839" width="7.7109375" style="234" customWidth="1"/>
    <col min="3840" max="3841" width="11.7109375" style="234" customWidth="1"/>
    <col min="3842" max="3842" width="7.7109375" style="234" customWidth="1"/>
    <col min="3843" max="3843" width="9.7109375" style="234" customWidth="1"/>
    <col min="3844" max="3844" width="9.28515625" style="234" customWidth="1"/>
    <col min="3845" max="4084" width="9.140625" style="234"/>
    <col min="4085" max="4085" width="4.42578125" style="234" customWidth="1"/>
    <col min="4086" max="4086" width="1.7109375" style="234" customWidth="1"/>
    <col min="4087" max="4087" width="1.140625" style="234" customWidth="1"/>
    <col min="4088" max="4088" width="2.140625" style="234" customWidth="1"/>
    <col min="4089" max="4090" width="1.42578125" style="234" customWidth="1"/>
    <col min="4091" max="4091" width="25.7109375" style="234" customWidth="1"/>
    <col min="4092" max="4092" width="2.28515625" style="234" customWidth="1"/>
    <col min="4093" max="4094" width="12.140625" style="234" customWidth="1"/>
    <col min="4095" max="4095" width="7.7109375" style="234" customWidth="1"/>
    <col min="4096" max="4097" width="11.7109375" style="234" customWidth="1"/>
    <col min="4098" max="4098" width="7.7109375" style="234" customWidth="1"/>
    <col min="4099" max="4099" width="9.7109375" style="234" customWidth="1"/>
    <col min="4100" max="4100" width="9.28515625" style="234" customWidth="1"/>
    <col min="4101" max="4340" width="9.140625" style="234"/>
    <col min="4341" max="4341" width="4.42578125" style="234" customWidth="1"/>
    <col min="4342" max="4342" width="1.7109375" style="234" customWidth="1"/>
    <col min="4343" max="4343" width="1.140625" style="234" customWidth="1"/>
    <col min="4344" max="4344" width="2.140625" style="234" customWidth="1"/>
    <col min="4345" max="4346" width="1.42578125" style="234" customWidth="1"/>
    <col min="4347" max="4347" width="25.7109375" style="234" customWidth="1"/>
    <col min="4348" max="4348" width="2.28515625" style="234" customWidth="1"/>
    <col min="4349" max="4350" width="12.140625" style="234" customWidth="1"/>
    <col min="4351" max="4351" width="7.7109375" style="234" customWidth="1"/>
    <col min="4352" max="4353" width="11.7109375" style="234" customWidth="1"/>
    <col min="4354" max="4354" width="7.7109375" style="234" customWidth="1"/>
    <col min="4355" max="4355" width="9.7109375" style="234" customWidth="1"/>
    <col min="4356" max="4356" width="9.28515625" style="234" customWidth="1"/>
    <col min="4357" max="4596" width="9.140625" style="234"/>
    <col min="4597" max="4597" width="4.42578125" style="234" customWidth="1"/>
    <col min="4598" max="4598" width="1.7109375" style="234" customWidth="1"/>
    <col min="4599" max="4599" width="1.140625" style="234" customWidth="1"/>
    <col min="4600" max="4600" width="2.140625" style="234" customWidth="1"/>
    <col min="4601" max="4602" width="1.42578125" style="234" customWidth="1"/>
    <col min="4603" max="4603" width="25.7109375" style="234" customWidth="1"/>
    <col min="4604" max="4604" width="2.28515625" style="234" customWidth="1"/>
    <col min="4605" max="4606" width="12.140625" style="234" customWidth="1"/>
    <col min="4607" max="4607" width="7.7109375" style="234" customWidth="1"/>
    <col min="4608" max="4609" width="11.7109375" style="234" customWidth="1"/>
    <col min="4610" max="4610" width="7.7109375" style="234" customWidth="1"/>
    <col min="4611" max="4611" width="9.7109375" style="234" customWidth="1"/>
    <col min="4612" max="4612" width="9.28515625" style="234" customWidth="1"/>
    <col min="4613" max="4852" width="9.140625" style="234"/>
    <col min="4853" max="4853" width="4.42578125" style="234" customWidth="1"/>
    <col min="4854" max="4854" width="1.7109375" style="234" customWidth="1"/>
    <col min="4855" max="4855" width="1.140625" style="234" customWidth="1"/>
    <col min="4856" max="4856" width="2.140625" style="234" customWidth="1"/>
    <col min="4857" max="4858" width="1.42578125" style="234" customWidth="1"/>
    <col min="4859" max="4859" width="25.7109375" style="234" customWidth="1"/>
    <col min="4860" max="4860" width="2.28515625" style="234" customWidth="1"/>
    <col min="4861" max="4862" width="12.140625" style="234" customWidth="1"/>
    <col min="4863" max="4863" width="7.7109375" style="234" customWidth="1"/>
    <col min="4864" max="4865" width="11.7109375" style="234" customWidth="1"/>
    <col min="4866" max="4866" width="7.7109375" style="234" customWidth="1"/>
    <col min="4867" max="4867" width="9.7109375" style="234" customWidth="1"/>
    <col min="4868" max="4868" width="9.28515625" style="234" customWidth="1"/>
    <col min="4869" max="5108" width="9.140625" style="234"/>
    <col min="5109" max="5109" width="4.42578125" style="234" customWidth="1"/>
    <col min="5110" max="5110" width="1.7109375" style="234" customWidth="1"/>
    <col min="5111" max="5111" width="1.140625" style="234" customWidth="1"/>
    <col min="5112" max="5112" width="2.140625" style="234" customWidth="1"/>
    <col min="5113" max="5114" width="1.42578125" style="234" customWidth="1"/>
    <col min="5115" max="5115" width="25.7109375" style="234" customWidth="1"/>
    <col min="5116" max="5116" width="2.28515625" style="234" customWidth="1"/>
    <col min="5117" max="5118" width="12.140625" style="234" customWidth="1"/>
    <col min="5119" max="5119" width="7.7109375" style="234" customWidth="1"/>
    <col min="5120" max="5121" width="11.7109375" style="234" customWidth="1"/>
    <col min="5122" max="5122" width="7.7109375" style="234" customWidth="1"/>
    <col min="5123" max="5123" width="9.7109375" style="234" customWidth="1"/>
    <col min="5124" max="5124" width="9.28515625" style="234" customWidth="1"/>
    <col min="5125" max="5364" width="9.140625" style="234"/>
    <col min="5365" max="5365" width="4.42578125" style="234" customWidth="1"/>
    <col min="5366" max="5366" width="1.7109375" style="234" customWidth="1"/>
    <col min="5367" max="5367" width="1.140625" style="234" customWidth="1"/>
    <col min="5368" max="5368" width="2.140625" style="234" customWidth="1"/>
    <col min="5369" max="5370" width="1.42578125" style="234" customWidth="1"/>
    <col min="5371" max="5371" width="25.7109375" style="234" customWidth="1"/>
    <col min="5372" max="5372" width="2.28515625" style="234" customWidth="1"/>
    <col min="5373" max="5374" width="12.140625" style="234" customWidth="1"/>
    <col min="5375" max="5375" width="7.7109375" style="234" customWidth="1"/>
    <col min="5376" max="5377" width="11.7109375" style="234" customWidth="1"/>
    <col min="5378" max="5378" width="7.7109375" style="234" customWidth="1"/>
    <col min="5379" max="5379" width="9.7109375" style="234" customWidth="1"/>
    <col min="5380" max="5380" width="9.28515625" style="234" customWidth="1"/>
    <col min="5381" max="5620" width="9.140625" style="234"/>
    <col min="5621" max="5621" width="4.42578125" style="234" customWidth="1"/>
    <col min="5622" max="5622" width="1.7109375" style="234" customWidth="1"/>
    <col min="5623" max="5623" width="1.140625" style="234" customWidth="1"/>
    <col min="5624" max="5624" width="2.140625" style="234" customWidth="1"/>
    <col min="5625" max="5626" width="1.42578125" style="234" customWidth="1"/>
    <col min="5627" max="5627" width="25.7109375" style="234" customWidth="1"/>
    <col min="5628" max="5628" width="2.28515625" style="234" customWidth="1"/>
    <col min="5629" max="5630" width="12.140625" style="234" customWidth="1"/>
    <col min="5631" max="5631" width="7.7109375" style="234" customWidth="1"/>
    <col min="5632" max="5633" width="11.7109375" style="234" customWidth="1"/>
    <col min="5634" max="5634" width="7.7109375" style="234" customWidth="1"/>
    <col min="5635" max="5635" width="9.7109375" style="234" customWidth="1"/>
    <col min="5636" max="5636" width="9.28515625" style="234" customWidth="1"/>
    <col min="5637" max="5876" width="9.140625" style="234"/>
    <col min="5877" max="5877" width="4.42578125" style="234" customWidth="1"/>
    <col min="5878" max="5878" width="1.7109375" style="234" customWidth="1"/>
    <col min="5879" max="5879" width="1.140625" style="234" customWidth="1"/>
    <col min="5880" max="5880" width="2.140625" style="234" customWidth="1"/>
    <col min="5881" max="5882" width="1.42578125" style="234" customWidth="1"/>
    <col min="5883" max="5883" width="25.7109375" style="234" customWidth="1"/>
    <col min="5884" max="5884" width="2.28515625" style="234" customWidth="1"/>
    <col min="5885" max="5886" width="12.140625" style="234" customWidth="1"/>
    <col min="5887" max="5887" width="7.7109375" style="234" customWidth="1"/>
    <col min="5888" max="5889" width="11.7109375" style="234" customWidth="1"/>
    <col min="5890" max="5890" width="7.7109375" style="234" customWidth="1"/>
    <col min="5891" max="5891" width="9.7109375" style="234" customWidth="1"/>
    <col min="5892" max="5892" width="9.28515625" style="234" customWidth="1"/>
    <col min="5893" max="6132" width="9.140625" style="234"/>
    <col min="6133" max="6133" width="4.42578125" style="234" customWidth="1"/>
    <col min="6134" max="6134" width="1.7109375" style="234" customWidth="1"/>
    <col min="6135" max="6135" width="1.140625" style="234" customWidth="1"/>
    <col min="6136" max="6136" width="2.140625" style="234" customWidth="1"/>
    <col min="6137" max="6138" width="1.42578125" style="234" customWidth="1"/>
    <col min="6139" max="6139" width="25.7109375" style="234" customWidth="1"/>
    <col min="6140" max="6140" width="2.28515625" style="234" customWidth="1"/>
    <col min="6141" max="6142" width="12.140625" style="234" customWidth="1"/>
    <col min="6143" max="6143" width="7.7109375" style="234" customWidth="1"/>
    <col min="6144" max="6145" width="11.7109375" style="234" customWidth="1"/>
    <col min="6146" max="6146" width="7.7109375" style="234" customWidth="1"/>
    <col min="6147" max="6147" width="9.7109375" style="234" customWidth="1"/>
    <col min="6148" max="6148" width="9.28515625" style="234" customWidth="1"/>
    <col min="6149" max="6388" width="9.140625" style="234"/>
    <col min="6389" max="6389" width="4.42578125" style="234" customWidth="1"/>
    <col min="6390" max="6390" width="1.7109375" style="234" customWidth="1"/>
    <col min="6391" max="6391" width="1.140625" style="234" customWidth="1"/>
    <col min="6392" max="6392" width="2.140625" style="234" customWidth="1"/>
    <col min="6393" max="6394" width="1.42578125" style="234" customWidth="1"/>
    <col min="6395" max="6395" width="25.7109375" style="234" customWidth="1"/>
    <col min="6396" max="6396" width="2.28515625" style="234" customWidth="1"/>
    <col min="6397" max="6398" width="12.140625" style="234" customWidth="1"/>
    <col min="6399" max="6399" width="7.7109375" style="234" customWidth="1"/>
    <col min="6400" max="6401" width="11.7109375" style="234" customWidth="1"/>
    <col min="6402" max="6402" width="7.7109375" style="234" customWidth="1"/>
    <col min="6403" max="6403" width="9.7109375" style="234" customWidth="1"/>
    <col min="6404" max="6404" width="9.28515625" style="234" customWidth="1"/>
    <col min="6405" max="6644" width="9.140625" style="234"/>
    <col min="6645" max="6645" width="4.42578125" style="234" customWidth="1"/>
    <col min="6646" max="6646" width="1.7109375" style="234" customWidth="1"/>
    <col min="6647" max="6647" width="1.140625" style="234" customWidth="1"/>
    <col min="6648" max="6648" width="2.140625" style="234" customWidth="1"/>
    <col min="6649" max="6650" width="1.42578125" style="234" customWidth="1"/>
    <col min="6651" max="6651" width="25.7109375" style="234" customWidth="1"/>
    <col min="6652" max="6652" width="2.28515625" style="234" customWidth="1"/>
    <col min="6653" max="6654" width="12.140625" style="234" customWidth="1"/>
    <col min="6655" max="6655" width="7.7109375" style="234" customWidth="1"/>
    <col min="6656" max="6657" width="11.7109375" style="234" customWidth="1"/>
    <col min="6658" max="6658" width="7.7109375" style="234" customWidth="1"/>
    <col min="6659" max="6659" width="9.7109375" style="234" customWidth="1"/>
    <col min="6660" max="6660" width="9.28515625" style="234" customWidth="1"/>
    <col min="6661" max="6900" width="9.140625" style="234"/>
    <col min="6901" max="6901" width="4.42578125" style="234" customWidth="1"/>
    <col min="6902" max="6902" width="1.7109375" style="234" customWidth="1"/>
    <col min="6903" max="6903" width="1.140625" style="234" customWidth="1"/>
    <col min="6904" max="6904" width="2.140625" style="234" customWidth="1"/>
    <col min="6905" max="6906" width="1.42578125" style="234" customWidth="1"/>
    <col min="6907" max="6907" width="25.7109375" style="234" customWidth="1"/>
    <col min="6908" max="6908" width="2.28515625" style="234" customWidth="1"/>
    <col min="6909" max="6910" width="12.140625" style="234" customWidth="1"/>
    <col min="6911" max="6911" width="7.7109375" style="234" customWidth="1"/>
    <col min="6912" max="6913" width="11.7109375" style="234" customWidth="1"/>
    <col min="6914" max="6914" width="7.7109375" style="234" customWidth="1"/>
    <col min="6915" max="6915" width="9.7109375" style="234" customWidth="1"/>
    <col min="6916" max="6916" width="9.28515625" style="234" customWidth="1"/>
    <col min="6917" max="7156" width="9.140625" style="234"/>
    <col min="7157" max="7157" width="4.42578125" style="234" customWidth="1"/>
    <col min="7158" max="7158" width="1.7109375" style="234" customWidth="1"/>
    <col min="7159" max="7159" width="1.140625" style="234" customWidth="1"/>
    <col min="7160" max="7160" width="2.140625" style="234" customWidth="1"/>
    <col min="7161" max="7162" width="1.42578125" style="234" customWidth="1"/>
    <col min="7163" max="7163" width="25.7109375" style="234" customWidth="1"/>
    <col min="7164" max="7164" width="2.28515625" style="234" customWidth="1"/>
    <col min="7165" max="7166" width="12.140625" style="234" customWidth="1"/>
    <col min="7167" max="7167" width="7.7109375" style="234" customWidth="1"/>
    <col min="7168" max="7169" width="11.7109375" style="234" customWidth="1"/>
    <col min="7170" max="7170" width="7.7109375" style="234" customWidth="1"/>
    <col min="7171" max="7171" width="9.7109375" style="234" customWidth="1"/>
    <col min="7172" max="7172" width="9.28515625" style="234" customWidth="1"/>
    <col min="7173" max="7412" width="9.140625" style="234"/>
    <col min="7413" max="7413" width="4.42578125" style="234" customWidth="1"/>
    <col min="7414" max="7414" width="1.7109375" style="234" customWidth="1"/>
    <col min="7415" max="7415" width="1.140625" style="234" customWidth="1"/>
    <col min="7416" max="7416" width="2.140625" style="234" customWidth="1"/>
    <col min="7417" max="7418" width="1.42578125" style="234" customWidth="1"/>
    <col min="7419" max="7419" width="25.7109375" style="234" customWidth="1"/>
    <col min="7420" max="7420" width="2.28515625" style="234" customWidth="1"/>
    <col min="7421" max="7422" width="12.140625" style="234" customWidth="1"/>
    <col min="7423" max="7423" width="7.7109375" style="234" customWidth="1"/>
    <col min="7424" max="7425" width="11.7109375" style="234" customWidth="1"/>
    <col min="7426" max="7426" width="7.7109375" style="234" customWidth="1"/>
    <col min="7427" max="7427" width="9.7109375" style="234" customWidth="1"/>
    <col min="7428" max="7428" width="9.28515625" style="234" customWidth="1"/>
    <col min="7429" max="7668" width="9.140625" style="234"/>
    <col min="7669" max="7669" width="4.42578125" style="234" customWidth="1"/>
    <col min="7670" max="7670" width="1.7109375" style="234" customWidth="1"/>
    <col min="7671" max="7671" width="1.140625" style="234" customWidth="1"/>
    <col min="7672" max="7672" width="2.140625" style="234" customWidth="1"/>
    <col min="7673" max="7674" width="1.42578125" style="234" customWidth="1"/>
    <col min="7675" max="7675" width="25.7109375" style="234" customWidth="1"/>
    <col min="7676" max="7676" width="2.28515625" style="234" customWidth="1"/>
    <col min="7677" max="7678" width="12.140625" style="234" customWidth="1"/>
    <col min="7679" max="7679" width="7.7109375" style="234" customWidth="1"/>
    <col min="7680" max="7681" width="11.7109375" style="234" customWidth="1"/>
    <col min="7682" max="7682" width="7.7109375" style="234" customWidth="1"/>
    <col min="7683" max="7683" width="9.7109375" style="234" customWidth="1"/>
    <col min="7684" max="7684" width="9.28515625" style="234" customWidth="1"/>
    <col min="7685" max="7924" width="9.140625" style="234"/>
    <col min="7925" max="7925" width="4.42578125" style="234" customWidth="1"/>
    <col min="7926" max="7926" width="1.7109375" style="234" customWidth="1"/>
    <col min="7927" max="7927" width="1.140625" style="234" customWidth="1"/>
    <col min="7928" max="7928" width="2.140625" style="234" customWidth="1"/>
    <col min="7929" max="7930" width="1.42578125" style="234" customWidth="1"/>
    <col min="7931" max="7931" width="25.7109375" style="234" customWidth="1"/>
    <col min="7932" max="7932" width="2.28515625" style="234" customWidth="1"/>
    <col min="7933" max="7934" width="12.140625" style="234" customWidth="1"/>
    <col min="7935" max="7935" width="7.7109375" style="234" customWidth="1"/>
    <col min="7936" max="7937" width="11.7109375" style="234" customWidth="1"/>
    <col min="7938" max="7938" width="7.7109375" style="234" customWidth="1"/>
    <col min="7939" max="7939" width="9.7109375" style="234" customWidth="1"/>
    <col min="7940" max="7940" width="9.28515625" style="234" customWidth="1"/>
    <col min="7941" max="8180" width="9.140625" style="234"/>
    <col min="8181" max="8181" width="4.42578125" style="234" customWidth="1"/>
    <col min="8182" max="8182" width="1.7109375" style="234" customWidth="1"/>
    <col min="8183" max="8183" width="1.140625" style="234" customWidth="1"/>
    <col min="8184" max="8184" width="2.140625" style="234" customWidth="1"/>
    <col min="8185" max="8186" width="1.42578125" style="234" customWidth="1"/>
    <col min="8187" max="8187" width="25.7109375" style="234" customWidth="1"/>
    <col min="8188" max="8188" width="2.28515625" style="234" customWidth="1"/>
    <col min="8189" max="8190" width="12.140625" style="234" customWidth="1"/>
    <col min="8191" max="8191" width="7.7109375" style="234" customWidth="1"/>
    <col min="8192" max="8193" width="11.7109375" style="234" customWidth="1"/>
    <col min="8194" max="8194" width="7.7109375" style="234" customWidth="1"/>
    <col min="8195" max="8195" width="9.7109375" style="234" customWidth="1"/>
    <col min="8196" max="8196" width="9.28515625" style="234" customWidth="1"/>
    <col min="8197" max="8436" width="9.140625" style="234"/>
    <col min="8437" max="8437" width="4.42578125" style="234" customWidth="1"/>
    <col min="8438" max="8438" width="1.7109375" style="234" customWidth="1"/>
    <col min="8439" max="8439" width="1.140625" style="234" customWidth="1"/>
    <col min="8440" max="8440" width="2.140625" style="234" customWidth="1"/>
    <col min="8441" max="8442" width="1.42578125" style="234" customWidth="1"/>
    <col min="8443" max="8443" width="25.7109375" style="234" customWidth="1"/>
    <col min="8444" max="8444" width="2.28515625" style="234" customWidth="1"/>
    <col min="8445" max="8446" width="12.140625" style="234" customWidth="1"/>
    <col min="8447" max="8447" width="7.7109375" style="234" customWidth="1"/>
    <col min="8448" max="8449" width="11.7109375" style="234" customWidth="1"/>
    <col min="8450" max="8450" width="7.7109375" style="234" customWidth="1"/>
    <col min="8451" max="8451" width="9.7109375" style="234" customWidth="1"/>
    <col min="8452" max="8452" width="9.28515625" style="234" customWidth="1"/>
    <col min="8453" max="8692" width="9.140625" style="234"/>
    <col min="8693" max="8693" width="4.42578125" style="234" customWidth="1"/>
    <col min="8694" max="8694" width="1.7109375" style="234" customWidth="1"/>
    <col min="8695" max="8695" width="1.140625" style="234" customWidth="1"/>
    <col min="8696" max="8696" width="2.140625" style="234" customWidth="1"/>
    <col min="8697" max="8698" width="1.42578125" style="234" customWidth="1"/>
    <col min="8699" max="8699" width="25.7109375" style="234" customWidth="1"/>
    <col min="8700" max="8700" width="2.28515625" style="234" customWidth="1"/>
    <col min="8701" max="8702" width="12.140625" style="234" customWidth="1"/>
    <col min="8703" max="8703" width="7.7109375" style="234" customWidth="1"/>
    <col min="8704" max="8705" width="11.7109375" style="234" customWidth="1"/>
    <col min="8706" max="8706" width="7.7109375" style="234" customWidth="1"/>
    <col min="8707" max="8707" width="9.7109375" style="234" customWidth="1"/>
    <col min="8708" max="8708" width="9.28515625" style="234" customWidth="1"/>
    <col min="8709" max="8948" width="9.140625" style="234"/>
    <col min="8949" max="8949" width="4.42578125" style="234" customWidth="1"/>
    <col min="8950" max="8950" width="1.7109375" style="234" customWidth="1"/>
    <col min="8951" max="8951" width="1.140625" style="234" customWidth="1"/>
    <col min="8952" max="8952" width="2.140625" style="234" customWidth="1"/>
    <col min="8953" max="8954" width="1.42578125" style="234" customWidth="1"/>
    <col min="8955" max="8955" width="25.7109375" style="234" customWidth="1"/>
    <col min="8956" max="8956" width="2.28515625" style="234" customWidth="1"/>
    <col min="8957" max="8958" width="12.140625" style="234" customWidth="1"/>
    <col min="8959" max="8959" width="7.7109375" style="234" customWidth="1"/>
    <col min="8960" max="8961" width="11.7109375" style="234" customWidth="1"/>
    <col min="8962" max="8962" width="7.7109375" style="234" customWidth="1"/>
    <col min="8963" max="8963" width="9.7109375" style="234" customWidth="1"/>
    <col min="8964" max="8964" width="9.28515625" style="234" customWidth="1"/>
    <col min="8965" max="9204" width="9.140625" style="234"/>
    <col min="9205" max="9205" width="4.42578125" style="234" customWidth="1"/>
    <col min="9206" max="9206" width="1.7109375" style="234" customWidth="1"/>
    <col min="9207" max="9207" width="1.140625" style="234" customWidth="1"/>
    <col min="9208" max="9208" width="2.140625" style="234" customWidth="1"/>
    <col min="9209" max="9210" width="1.42578125" style="234" customWidth="1"/>
    <col min="9211" max="9211" width="25.7109375" style="234" customWidth="1"/>
    <col min="9212" max="9212" width="2.28515625" style="234" customWidth="1"/>
    <col min="9213" max="9214" width="12.140625" style="234" customWidth="1"/>
    <col min="9215" max="9215" width="7.7109375" style="234" customWidth="1"/>
    <col min="9216" max="9217" width="11.7109375" style="234" customWidth="1"/>
    <col min="9218" max="9218" width="7.7109375" style="234" customWidth="1"/>
    <col min="9219" max="9219" width="9.7109375" style="234" customWidth="1"/>
    <col min="9220" max="9220" width="9.28515625" style="234" customWidth="1"/>
    <col min="9221" max="9460" width="9.140625" style="234"/>
    <col min="9461" max="9461" width="4.42578125" style="234" customWidth="1"/>
    <col min="9462" max="9462" width="1.7109375" style="234" customWidth="1"/>
    <col min="9463" max="9463" width="1.140625" style="234" customWidth="1"/>
    <col min="9464" max="9464" width="2.140625" style="234" customWidth="1"/>
    <col min="9465" max="9466" width="1.42578125" style="234" customWidth="1"/>
    <col min="9467" max="9467" width="25.7109375" style="234" customWidth="1"/>
    <col min="9468" max="9468" width="2.28515625" style="234" customWidth="1"/>
    <col min="9469" max="9470" width="12.140625" style="234" customWidth="1"/>
    <col min="9471" max="9471" width="7.7109375" style="234" customWidth="1"/>
    <col min="9472" max="9473" width="11.7109375" style="234" customWidth="1"/>
    <col min="9474" max="9474" width="7.7109375" style="234" customWidth="1"/>
    <col min="9475" max="9475" width="9.7109375" style="234" customWidth="1"/>
    <col min="9476" max="9476" width="9.28515625" style="234" customWidth="1"/>
    <col min="9477" max="9716" width="9.140625" style="234"/>
    <col min="9717" max="9717" width="4.42578125" style="234" customWidth="1"/>
    <col min="9718" max="9718" width="1.7109375" style="234" customWidth="1"/>
    <col min="9719" max="9719" width="1.140625" style="234" customWidth="1"/>
    <col min="9720" max="9720" width="2.140625" style="234" customWidth="1"/>
    <col min="9721" max="9722" width="1.42578125" style="234" customWidth="1"/>
    <col min="9723" max="9723" width="25.7109375" style="234" customWidth="1"/>
    <col min="9724" max="9724" width="2.28515625" style="234" customWidth="1"/>
    <col min="9725" max="9726" width="12.140625" style="234" customWidth="1"/>
    <col min="9727" max="9727" width="7.7109375" style="234" customWidth="1"/>
    <col min="9728" max="9729" width="11.7109375" style="234" customWidth="1"/>
    <col min="9730" max="9730" width="7.7109375" style="234" customWidth="1"/>
    <col min="9731" max="9731" width="9.7109375" style="234" customWidth="1"/>
    <col min="9732" max="9732" width="9.28515625" style="234" customWidth="1"/>
    <col min="9733" max="9972" width="9.140625" style="234"/>
    <col min="9973" max="9973" width="4.42578125" style="234" customWidth="1"/>
    <col min="9974" max="9974" width="1.7109375" style="234" customWidth="1"/>
    <col min="9975" max="9975" width="1.140625" style="234" customWidth="1"/>
    <col min="9976" max="9976" width="2.140625" style="234" customWidth="1"/>
    <col min="9977" max="9978" width="1.42578125" style="234" customWidth="1"/>
    <col min="9979" max="9979" width="25.7109375" style="234" customWidth="1"/>
    <col min="9980" max="9980" width="2.28515625" style="234" customWidth="1"/>
    <col min="9981" max="9982" width="12.140625" style="234" customWidth="1"/>
    <col min="9983" max="9983" width="7.7109375" style="234" customWidth="1"/>
    <col min="9984" max="9985" width="11.7109375" style="234" customWidth="1"/>
    <col min="9986" max="9986" width="7.7109375" style="234" customWidth="1"/>
    <col min="9987" max="9987" width="9.7109375" style="234" customWidth="1"/>
    <col min="9988" max="9988" width="9.28515625" style="234" customWidth="1"/>
    <col min="9989" max="10228" width="9.140625" style="234"/>
    <col min="10229" max="10229" width="4.42578125" style="234" customWidth="1"/>
    <col min="10230" max="10230" width="1.7109375" style="234" customWidth="1"/>
    <col min="10231" max="10231" width="1.140625" style="234" customWidth="1"/>
    <col min="10232" max="10232" width="2.140625" style="234" customWidth="1"/>
    <col min="10233" max="10234" width="1.42578125" style="234" customWidth="1"/>
    <col min="10235" max="10235" width="25.7109375" style="234" customWidth="1"/>
    <col min="10236" max="10236" width="2.28515625" style="234" customWidth="1"/>
    <col min="10237" max="10238" width="12.140625" style="234" customWidth="1"/>
    <col min="10239" max="10239" width="7.7109375" style="234" customWidth="1"/>
    <col min="10240" max="10241" width="11.7109375" style="234" customWidth="1"/>
    <col min="10242" max="10242" width="7.7109375" style="234" customWidth="1"/>
    <col min="10243" max="10243" width="9.7109375" style="234" customWidth="1"/>
    <col min="10244" max="10244" width="9.28515625" style="234" customWidth="1"/>
    <col min="10245" max="10484" width="9.140625" style="234"/>
    <col min="10485" max="10485" width="4.42578125" style="234" customWidth="1"/>
    <col min="10486" max="10486" width="1.7109375" style="234" customWidth="1"/>
    <col min="10487" max="10487" width="1.140625" style="234" customWidth="1"/>
    <col min="10488" max="10488" width="2.140625" style="234" customWidth="1"/>
    <col min="10489" max="10490" width="1.42578125" style="234" customWidth="1"/>
    <col min="10491" max="10491" width="25.7109375" style="234" customWidth="1"/>
    <col min="10492" max="10492" width="2.28515625" style="234" customWidth="1"/>
    <col min="10493" max="10494" width="12.140625" style="234" customWidth="1"/>
    <col min="10495" max="10495" width="7.7109375" style="234" customWidth="1"/>
    <col min="10496" max="10497" width="11.7109375" style="234" customWidth="1"/>
    <col min="10498" max="10498" width="7.7109375" style="234" customWidth="1"/>
    <col min="10499" max="10499" width="9.7109375" style="234" customWidth="1"/>
    <col min="10500" max="10500" width="9.28515625" style="234" customWidth="1"/>
    <col min="10501" max="10740" width="9.140625" style="234"/>
    <col min="10741" max="10741" width="4.42578125" style="234" customWidth="1"/>
    <col min="10742" max="10742" width="1.7109375" style="234" customWidth="1"/>
    <col min="10743" max="10743" width="1.140625" style="234" customWidth="1"/>
    <col min="10744" max="10744" width="2.140625" style="234" customWidth="1"/>
    <col min="10745" max="10746" width="1.42578125" style="234" customWidth="1"/>
    <col min="10747" max="10747" width="25.7109375" style="234" customWidth="1"/>
    <col min="10748" max="10748" width="2.28515625" style="234" customWidth="1"/>
    <col min="10749" max="10750" width="12.140625" style="234" customWidth="1"/>
    <col min="10751" max="10751" width="7.7109375" style="234" customWidth="1"/>
    <col min="10752" max="10753" width="11.7109375" style="234" customWidth="1"/>
    <col min="10754" max="10754" width="7.7109375" style="234" customWidth="1"/>
    <col min="10755" max="10755" width="9.7109375" style="234" customWidth="1"/>
    <col min="10756" max="10756" width="9.28515625" style="234" customWidth="1"/>
    <col min="10757" max="10996" width="9.140625" style="234"/>
    <col min="10997" max="10997" width="4.42578125" style="234" customWidth="1"/>
    <col min="10998" max="10998" width="1.7109375" style="234" customWidth="1"/>
    <col min="10999" max="10999" width="1.140625" style="234" customWidth="1"/>
    <col min="11000" max="11000" width="2.140625" style="234" customWidth="1"/>
    <col min="11001" max="11002" width="1.42578125" style="234" customWidth="1"/>
    <col min="11003" max="11003" width="25.7109375" style="234" customWidth="1"/>
    <col min="11004" max="11004" width="2.28515625" style="234" customWidth="1"/>
    <col min="11005" max="11006" width="12.140625" style="234" customWidth="1"/>
    <col min="11007" max="11007" width="7.7109375" style="234" customWidth="1"/>
    <col min="11008" max="11009" width="11.7109375" style="234" customWidth="1"/>
    <col min="11010" max="11010" width="7.7109375" style="234" customWidth="1"/>
    <col min="11011" max="11011" width="9.7109375" style="234" customWidth="1"/>
    <col min="11012" max="11012" width="9.28515625" style="234" customWidth="1"/>
    <col min="11013" max="11252" width="9.140625" style="234"/>
    <col min="11253" max="11253" width="4.42578125" style="234" customWidth="1"/>
    <col min="11254" max="11254" width="1.7109375" style="234" customWidth="1"/>
    <col min="11255" max="11255" width="1.140625" style="234" customWidth="1"/>
    <col min="11256" max="11256" width="2.140625" style="234" customWidth="1"/>
    <col min="11257" max="11258" width="1.42578125" style="234" customWidth="1"/>
    <col min="11259" max="11259" width="25.7109375" style="234" customWidth="1"/>
    <col min="11260" max="11260" width="2.28515625" style="234" customWidth="1"/>
    <col min="11261" max="11262" width="12.140625" style="234" customWidth="1"/>
    <col min="11263" max="11263" width="7.7109375" style="234" customWidth="1"/>
    <col min="11264" max="11265" width="11.7109375" style="234" customWidth="1"/>
    <col min="11266" max="11266" width="7.7109375" style="234" customWidth="1"/>
    <col min="11267" max="11267" width="9.7109375" style="234" customWidth="1"/>
    <col min="11268" max="11268" width="9.28515625" style="234" customWidth="1"/>
    <col min="11269" max="11508" width="9.140625" style="234"/>
    <col min="11509" max="11509" width="4.42578125" style="234" customWidth="1"/>
    <col min="11510" max="11510" width="1.7109375" style="234" customWidth="1"/>
    <col min="11511" max="11511" width="1.140625" style="234" customWidth="1"/>
    <col min="11512" max="11512" width="2.140625" style="234" customWidth="1"/>
    <col min="11513" max="11514" width="1.42578125" style="234" customWidth="1"/>
    <col min="11515" max="11515" width="25.7109375" style="234" customWidth="1"/>
    <col min="11516" max="11516" width="2.28515625" style="234" customWidth="1"/>
    <col min="11517" max="11518" width="12.140625" style="234" customWidth="1"/>
    <col min="11519" max="11519" width="7.7109375" style="234" customWidth="1"/>
    <col min="11520" max="11521" width="11.7109375" style="234" customWidth="1"/>
    <col min="11522" max="11522" width="7.7109375" style="234" customWidth="1"/>
    <col min="11523" max="11523" width="9.7109375" style="234" customWidth="1"/>
    <col min="11524" max="11524" width="9.28515625" style="234" customWidth="1"/>
    <col min="11525" max="11764" width="9.140625" style="234"/>
    <col min="11765" max="11765" width="4.42578125" style="234" customWidth="1"/>
    <col min="11766" max="11766" width="1.7109375" style="234" customWidth="1"/>
    <col min="11767" max="11767" width="1.140625" style="234" customWidth="1"/>
    <col min="11768" max="11768" width="2.140625" style="234" customWidth="1"/>
    <col min="11769" max="11770" width="1.42578125" style="234" customWidth="1"/>
    <col min="11771" max="11771" width="25.7109375" style="234" customWidth="1"/>
    <col min="11772" max="11772" width="2.28515625" style="234" customWidth="1"/>
    <col min="11773" max="11774" width="12.140625" style="234" customWidth="1"/>
    <col min="11775" max="11775" width="7.7109375" style="234" customWidth="1"/>
    <col min="11776" max="11777" width="11.7109375" style="234" customWidth="1"/>
    <col min="11778" max="11778" width="7.7109375" style="234" customWidth="1"/>
    <col min="11779" max="11779" width="9.7109375" style="234" customWidth="1"/>
    <col min="11780" max="11780" width="9.28515625" style="234" customWidth="1"/>
    <col min="11781" max="12020" width="9.140625" style="234"/>
    <col min="12021" max="12021" width="4.42578125" style="234" customWidth="1"/>
    <col min="12022" max="12022" width="1.7109375" style="234" customWidth="1"/>
    <col min="12023" max="12023" width="1.140625" style="234" customWidth="1"/>
    <col min="12024" max="12024" width="2.140625" style="234" customWidth="1"/>
    <col min="12025" max="12026" width="1.42578125" style="234" customWidth="1"/>
    <col min="12027" max="12027" width="25.7109375" style="234" customWidth="1"/>
    <col min="12028" max="12028" width="2.28515625" style="234" customWidth="1"/>
    <col min="12029" max="12030" width="12.140625" style="234" customWidth="1"/>
    <col min="12031" max="12031" width="7.7109375" style="234" customWidth="1"/>
    <col min="12032" max="12033" width="11.7109375" style="234" customWidth="1"/>
    <col min="12034" max="12034" width="7.7109375" style="234" customWidth="1"/>
    <col min="12035" max="12035" width="9.7109375" style="234" customWidth="1"/>
    <col min="12036" max="12036" width="9.28515625" style="234" customWidth="1"/>
    <col min="12037" max="12276" width="9.140625" style="234"/>
    <col min="12277" max="12277" width="4.42578125" style="234" customWidth="1"/>
    <col min="12278" max="12278" width="1.7109375" style="234" customWidth="1"/>
    <col min="12279" max="12279" width="1.140625" style="234" customWidth="1"/>
    <col min="12280" max="12280" width="2.140625" style="234" customWidth="1"/>
    <col min="12281" max="12282" width="1.42578125" style="234" customWidth="1"/>
    <col min="12283" max="12283" width="25.7109375" style="234" customWidth="1"/>
    <col min="12284" max="12284" width="2.28515625" style="234" customWidth="1"/>
    <col min="12285" max="12286" width="12.140625" style="234" customWidth="1"/>
    <col min="12287" max="12287" width="7.7109375" style="234" customWidth="1"/>
    <col min="12288" max="12289" width="11.7109375" style="234" customWidth="1"/>
    <col min="12290" max="12290" width="7.7109375" style="234" customWidth="1"/>
    <col min="12291" max="12291" width="9.7109375" style="234" customWidth="1"/>
    <col min="12292" max="12292" width="9.28515625" style="234" customWidth="1"/>
    <col min="12293" max="12532" width="9.140625" style="234"/>
    <col min="12533" max="12533" width="4.42578125" style="234" customWidth="1"/>
    <col min="12534" max="12534" width="1.7109375" style="234" customWidth="1"/>
    <col min="12535" max="12535" width="1.140625" style="234" customWidth="1"/>
    <col min="12536" max="12536" width="2.140625" style="234" customWidth="1"/>
    <col min="12537" max="12538" width="1.42578125" style="234" customWidth="1"/>
    <col min="12539" max="12539" width="25.7109375" style="234" customWidth="1"/>
    <col min="12540" max="12540" width="2.28515625" style="234" customWidth="1"/>
    <col min="12541" max="12542" width="12.140625" style="234" customWidth="1"/>
    <col min="12543" max="12543" width="7.7109375" style="234" customWidth="1"/>
    <col min="12544" max="12545" width="11.7109375" style="234" customWidth="1"/>
    <col min="12546" max="12546" width="7.7109375" style="234" customWidth="1"/>
    <col min="12547" max="12547" width="9.7109375" style="234" customWidth="1"/>
    <col min="12548" max="12548" width="9.28515625" style="234" customWidth="1"/>
    <col min="12549" max="12788" width="9.140625" style="234"/>
    <col min="12789" max="12789" width="4.42578125" style="234" customWidth="1"/>
    <col min="12790" max="12790" width="1.7109375" style="234" customWidth="1"/>
    <col min="12791" max="12791" width="1.140625" style="234" customWidth="1"/>
    <col min="12792" max="12792" width="2.140625" style="234" customWidth="1"/>
    <col min="12793" max="12794" width="1.42578125" style="234" customWidth="1"/>
    <col min="12795" max="12795" width="25.7109375" style="234" customWidth="1"/>
    <col min="12796" max="12796" width="2.28515625" style="234" customWidth="1"/>
    <col min="12797" max="12798" width="12.140625" style="234" customWidth="1"/>
    <col min="12799" max="12799" width="7.7109375" style="234" customWidth="1"/>
    <col min="12800" max="12801" width="11.7109375" style="234" customWidth="1"/>
    <col min="12802" max="12802" width="7.7109375" style="234" customWidth="1"/>
    <col min="12803" max="12803" width="9.7109375" style="234" customWidth="1"/>
    <col min="12804" max="12804" width="9.28515625" style="234" customWidth="1"/>
    <col min="12805" max="13044" width="9.140625" style="234"/>
    <col min="13045" max="13045" width="4.42578125" style="234" customWidth="1"/>
    <col min="13046" max="13046" width="1.7109375" style="234" customWidth="1"/>
    <col min="13047" max="13047" width="1.140625" style="234" customWidth="1"/>
    <col min="13048" max="13048" width="2.140625" style="234" customWidth="1"/>
    <col min="13049" max="13050" width="1.42578125" style="234" customWidth="1"/>
    <col min="13051" max="13051" width="25.7109375" style="234" customWidth="1"/>
    <col min="13052" max="13052" width="2.28515625" style="234" customWidth="1"/>
    <col min="13053" max="13054" width="12.140625" style="234" customWidth="1"/>
    <col min="13055" max="13055" width="7.7109375" style="234" customWidth="1"/>
    <col min="13056" max="13057" width="11.7109375" style="234" customWidth="1"/>
    <col min="13058" max="13058" width="7.7109375" style="234" customWidth="1"/>
    <col min="13059" max="13059" width="9.7109375" style="234" customWidth="1"/>
    <col min="13060" max="13060" width="9.28515625" style="234" customWidth="1"/>
    <col min="13061" max="13300" width="9.140625" style="234"/>
    <col min="13301" max="13301" width="4.42578125" style="234" customWidth="1"/>
    <col min="13302" max="13302" width="1.7109375" style="234" customWidth="1"/>
    <col min="13303" max="13303" width="1.140625" style="234" customWidth="1"/>
    <col min="13304" max="13304" width="2.140625" style="234" customWidth="1"/>
    <col min="13305" max="13306" width="1.42578125" style="234" customWidth="1"/>
    <col min="13307" max="13307" width="25.7109375" style="234" customWidth="1"/>
    <col min="13308" max="13308" width="2.28515625" style="234" customWidth="1"/>
    <col min="13309" max="13310" width="12.140625" style="234" customWidth="1"/>
    <col min="13311" max="13311" width="7.7109375" style="234" customWidth="1"/>
    <col min="13312" max="13313" width="11.7109375" style="234" customWidth="1"/>
    <col min="13314" max="13314" width="7.7109375" style="234" customWidth="1"/>
    <col min="13315" max="13315" width="9.7109375" style="234" customWidth="1"/>
    <col min="13316" max="13316" width="9.28515625" style="234" customWidth="1"/>
    <col min="13317" max="13556" width="9.140625" style="234"/>
    <col min="13557" max="13557" width="4.42578125" style="234" customWidth="1"/>
    <col min="13558" max="13558" width="1.7109375" style="234" customWidth="1"/>
    <col min="13559" max="13559" width="1.140625" style="234" customWidth="1"/>
    <col min="13560" max="13560" width="2.140625" style="234" customWidth="1"/>
    <col min="13561" max="13562" width="1.42578125" style="234" customWidth="1"/>
    <col min="13563" max="13563" width="25.7109375" style="234" customWidth="1"/>
    <col min="13564" max="13564" width="2.28515625" style="234" customWidth="1"/>
    <col min="13565" max="13566" width="12.140625" style="234" customWidth="1"/>
    <col min="13567" max="13567" width="7.7109375" style="234" customWidth="1"/>
    <col min="13568" max="13569" width="11.7109375" style="234" customWidth="1"/>
    <col min="13570" max="13570" width="7.7109375" style="234" customWidth="1"/>
    <col min="13571" max="13571" width="9.7109375" style="234" customWidth="1"/>
    <col min="13572" max="13572" width="9.28515625" style="234" customWidth="1"/>
    <col min="13573" max="13812" width="9.140625" style="234"/>
    <col min="13813" max="13813" width="4.42578125" style="234" customWidth="1"/>
    <col min="13814" max="13814" width="1.7109375" style="234" customWidth="1"/>
    <col min="13815" max="13815" width="1.140625" style="234" customWidth="1"/>
    <col min="13816" max="13816" width="2.140625" style="234" customWidth="1"/>
    <col min="13817" max="13818" width="1.42578125" style="234" customWidth="1"/>
    <col min="13819" max="13819" width="25.7109375" style="234" customWidth="1"/>
    <col min="13820" max="13820" width="2.28515625" style="234" customWidth="1"/>
    <col min="13821" max="13822" width="12.140625" style="234" customWidth="1"/>
    <col min="13823" max="13823" width="7.7109375" style="234" customWidth="1"/>
    <col min="13824" max="13825" width="11.7109375" style="234" customWidth="1"/>
    <col min="13826" max="13826" width="7.7109375" style="234" customWidth="1"/>
    <col min="13827" max="13827" width="9.7109375" style="234" customWidth="1"/>
    <col min="13828" max="13828" width="9.28515625" style="234" customWidth="1"/>
    <col min="13829" max="14068" width="9.140625" style="234"/>
    <col min="14069" max="14069" width="4.42578125" style="234" customWidth="1"/>
    <col min="14070" max="14070" width="1.7109375" style="234" customWidth="1"/>
    <col min="14071" max="14071" width="1.140625" style="234" customWidth="1"/>
    <col min="14072" max="14072" width="2.140625" style="234" customWidth="1"/>
    <col min="14073" max="14074" width="1.42578125" style="234" customWidth="1"/>
    <col min="14075" max="14075" width="25.7109375" style="234" customWidth="1"/>
    <col min="14076" max="14076" width="2.28515625" style="234" customWidth="1"/>
    <col min="14077" max="14078" width="12.140625" style="234" customWidth="1"/>
    <col min="14079" max="14079" width="7.7109375" style="234" customWidth="1"/>
    <col min="14080" max="14081" width="11.7109375" style="234" customWidth="1"/>
    <col min="14082" max="14082" width="7.7109375" style="234" customWidth="1"/>
    <col min="14083" max="14083" width="9.7109375" style="234" customWidth="1"/>
    <col min="14084" max="14084" width="9.28515625" style="234" customWidth="1"/>
    <col min="14085" max="14324" width="9.140625" style="234"/>
    <col min="14325" max="14325" width="4.42578125" style="234" customWidth="1"/>
    <col min="14326" max="14326" width="1.7109375" style="234" customWidth="1"/>
    <col min="14327" max="14327" width="1.140625" style="234" customWidth="1"/>
    <col min="14328" max="14328" width="2.140625" style="234" customWidth="1"/>
    <col min="14329" max="14330" width="1.42578125" style="234" customWidth="1"/>
    <col min="14331" max="14331" width="25.7109375" style="234" customWidth="1"/>
    <col min="14332" max="14332" width="2.28515625" style="234" customWidth="1"/>
    <col min="14333" max="14334" width="12.140625" style="234" customWidth="1"/>
    <col min="14335" max="14335" width="7.7109375" style="234" customWidth="1"/>
    <col min="14336" max="14337" width="11.7109375" style="234" customWidth="1"/>
    <col min="14338" max="14338" width="7.7109375" style="234" customWidth="1"/>
    <col min="14339" max="14339" width="9.7109375" style="234" customWidth="1"/>
    <col min="14340" max="14340" width="9.28515625" style="234" customWidth="1"/>
    <col min="14341" max="14580" width="9.140625" style="234"/>
    <col min="14581" max="14581" width="4.42578125" style="234" customWidth="1"/>
    <col min="14582" max="14582" width="1.7109375" style="234" customWidth="1"/>
    <col min="14583" max="14583" width="1.140625" style="234" customWidth="1"/>
    <col min="14584" max="14584" width="2.140625" style="234" customWidth="1"/>
    <col min="14585" max="14586" width="1.42578125" style="234" customWidth="1"/>
    <col min="14587" max="14587" width="25.7109375" style="234" customWidth="1"/>
    <col min="14588" max="14588" width="2.28515625" style="234" customWidth="1"/>
    <col min="14589" max="14590" width="12.140625" style="234" customWidth="1"/>
    <col min="14591" max="14591" width="7.7109375" style="234" customWidth="1"/>
    <col min="14592" max="14593" width="11.7109375" style="234" customWidth="1"/>
    <col min="14594" max="14594" width="7.7109375" style="234" customWidth="1"/>
    <col min="14595" max="14595" width="9.7109375" style="234" customWidth="1"/>
    <col min="14596" max="14596" width="9.28515625" style="234" customWidth="1"/>
    <col min="14597" max="14836" width="9.140625" style="234"/>
    <col min="14837" max="14837" width="4.42578125" style="234" customWidth="1"/>
    <col min="14838" max="14838" width="1.7109375" style="234" customWidth="1"/>
    <col min="14839" max="14839" width="1.140625" style="234" customWidth="1"/>
    <col min="14840" max="14840" width="2.140625" style="234" customWidth="1"/>
    <col min="14841" max="14842" width="1.42578125" style="234" customWidth="1"/>
    <col min="14843" max="14843" width="25.7109375" style="234" customWidth="1"/>
    <col min="14844" max="14844" width="2.28515625" style="234" customWidth="1"/>
    <col min="14845" max="14846" width="12.140625" style="234" customWidth="1"/>
    <col min="14847" max="14847" width="7.7109375" style="234" customWidth="1"/>
    <col min="14848" max="14849" width="11.7109375" style="234" customWidth="1"/>
    <col min="14850" max="14850" width="7.7109375" style="234" customWidth="1"/>
    <col min="14851" max="14851" width="9.7109375" style="234" customWidth="1"/>
    <col min="14852" max="14852" width="9.28515625" style="234" customWidth="1"/>
    <col min="14853" max="15092" width="9.140625" style="234"/>
    <col min="15093" max="15093" width="4.42578125" style="234" customWidth="1"/>
    <col min="15094" max="15094" width="1.7109375" style="234" customWidth="1"/>
    <col min="15095" max="15095" width="1.140625" style="234" customWidth="1"/>
    <col min="15096" max="15096" width="2.140625" style="234" customWidth="1"/>
    <col min="15097" max="15098" width="1.42578125" style="234" customWidth="1"/>
    <col min="15099" max="15099" width="25.7109375" style="234" customWidth="1"/>
    <col min="15100" max="15100" width="2.28515625" style="234" customWidth="1"/>
    <col min="15101" max="15102" width="12.140625" style="234" customWidth="1"/>
    <col min="15103" max="15103" width="7.7109375" style="234" customWidth="1"/>
    <col min="15104" max="15105" width="11.7109375" style="234" customWidth="1"/>
    <col min="15106" max="15106" width="7.7109375" style="234" customWidth="1"/>
    <col min="15107" max="15107" width="9.7109375" style="234" customWidth="1"/>
    <col min="15108" max="15108" width="9.28515625" style="234" customWidth="1"/>
    <col min="15109" max="15348" width="9.140625" style="234"/>
    <col min="15349" max="15349" width="4.42578125" style="234" customWidth="1"/>
    <col min="15350" max="15350" width="1.7109375" style="234" customWidth="1"/>
    <col min="15351" max="15351" width="1.140625" style="234" customWidth="1"/>
    <col min="15352" max="15352" width="2.140625" style="234" customWidth="1"/>
    <col min="15353" max="15354" width="1.42578125" style="234" customWidth="1"/>
    <col min="15355" max="15355" width="25.7109375" style="234" customWidth="1"/>
    <col min="15356" max="15356" width="2.28515625" style="234" customWidth="1"/>
    <col min="15357" max="15358" width="12.140625" style="234" customWidth="1"/>
    <col min="15359" max="15359" width="7.7109375" style="234" customWidth="1"/>
    <col min="15360" max="15361" width="11.7109375" style="234" customWidth="1"/>
    <col min="15362" max="15362" width="7.7109375" style="234" customWidth="1"/>
    <col min="15363" max="15363" width="9.7109375" style="234" customWidth="1"/>
    <col min="15364" max="15364" width="9.28515625" style="234" customWidth="1"/>
    <col min="15365" max="15604" width="9.140625" style="234"/>
    <col min="15605" max="15605" width="4.42578125" style="234" customWidth="1"/>
    <col min="15606" max="15606" width="1.7109375" style="234" customWidth="1"/>
    <col min="15607" max="15607" width="1.140625" style="234" customWidth="1"/>
    <col min="15608" max="15608" width="2.140625" style="234" customWidth="1"/>
    <col min="15609" max="15610" width="1.42578125" style="234" customWidth="1"/>
    <col min="15611" max="15611" width="25.7109375" style="234" customWidth="1"/>
    <col min="15612" max="15612" width="2.28515625" style="234" customWidth="1"/>
    <col min="15613" max="15614" width="12.140625" style="234" customWidth="1"/>
    <col min="15615" max="15615" width="7.7109375" style="234" customWidth="1"/>
    <col min="15616" max="15617" width="11.7109375" style="234" customWidth="1"/>
    <col min="15618" max="15618" width="7.7109375" style="234" customWidth="1"/>
    <col min="15619" max="15619" width="9.7109375" style="234" customWidth="1"/>
    <col min="15620" max="15620" width="9.28515625" style="234" customWidth="1"/>
    <col min="15621" max="15860" width="9.140625" style="234"/>
    <col min="15861" max="15861" width="4.42578125" style="234" customWidth="1"/>
    <col min="15862" max="15862" width="1.7109375" style="234" customWidth="1"/>
    <col min="15863" max="15863" width="1.140625" style="234" customWidth="1"/>
    <col min="15864" max="15864" width="2.140625" style="234" customWidth="1"/>
    <col min="15865" max="15866" width="1.42578125" style="234" customWidth="1"/>
    <col min="15867" max="15867" width="25.7109375" style="234" customWidth="1"/>
    <col min="15868" max="15868" width="2.28515625" style="234" customWidth="1"/>
    <col min="15869" max="15870" width="12.140625" style="234" customWidth="1"/>
    <col min="15871" max="15871" width="7.7109375" style="234" customWidth="1"/>
    <col min="15872" max="15873" width="11.7109375" style="234" customWidth="1"/>
    <col min="15874" max="15874" width="7.7109375" style="234" customWidth="1"/>
    <col min="15875" max="15875" width="9.7109375" style="234" customWidth="1"/>
    <col min="15876" max="15876" width="9.28515625" style="234" customWidth="1"/>
    <col min="15877" max="16116" width="9.140625" style="234"/>
    <col min="16117" max="16117" width="4.42578125" style="234" customWidth="1"/>
    <col min="16118" max="16118" width="1.7109375" style="234" customWidth="1"/>
    <col min="16119" max="16119" width="1.140625" style="234" customWidth="1"/>
    <col min="16120" max="16120" width="2.140625" style="234" customWidth="1"/>
    <col min="16121" max="16122" width="1.42578125" style="234" customWidth="1"/>
    <col min="16123" max="16123" width="25.7109375" style="234" customWidth="1"/>
    <col min="16124" max="16124" width="2.28515625" style="234" customWidth="1"/>
    <col min="16125" max="16126" width="12.140625" style="234" customWidth="1"/>
    <col min="16127" max="16127" width="7.7109375" style="234" customWidth="1"/>
    <col min="16128" max="16129" width="11.7109375" style="234" customWidth="1"/>
    <col min="16130" max="16130" width="7.7109375" style="234" customWidth="1"/>
    <col min="16131" max="16131" width="9.7109375" style="234" customWidth="1"/>
    <col min="16132" max="16132" width="9.28515625" style="234" customWidth="1"/>
    <col min="16133" max="16384" width="9.140625" style="234"/>
  </cols>
  <sheetData>
    <row r="1" spans="1:17" ht="12.75" hidden="1" customHeight="1" x14ac:dyDescent="0.25"/>
    <row r="2" spans="1:17" ht="17.25" customHeight="1" x14ac:dyDescent="0.25"/>
    <row r="3" spans="1:17" s="1" customFormat="1" ht="39" customHeight="1" x14ac:dyDescent="0.25">
      <c r="A3" s="1106" t="s">
        <v>785</v>
      </c>
      <c r="B3" s="1106"/>
      <c r="C3" s="1106"/>
      <c r="D3" s="1106"/>
      <c r="E3" s="1106"/>
      <c r="F3" s="1106"/>
      <c r="G3" s="1106"/>
      <c r="H3" s="1106"/>
      <c r="I3" s="1106"/>
      <c r="J3" s="145"/>
      <c r="K3" s="147"/>
      <c r="L3" s="147"/>
      <c r="M3" s="3" t="s">
        <v>436</v>
      </c>
    </row>
    <row r="4" spans="1:17" ht="18" x14ac:dyDescent="0.25">
      <c r="A4" s="149" t="s">
        <v>788</v>
      </c>
      <c r="B4" s="149"/>
      <c r="C4" s="149"/>
      <c r="D4" s="149"/>
      <c r="E4" s="149"/>
      <c r="F4" s="149"/>
      <c r="G4" s="149"/>
      <c r="H4" s="149"/>
      <c r="I4" s="149"/>
      <c r="J4" s="149"/>
      <c r="K4" s="149"/>
      <c r="L4" s="836"/>
      <c r="M4" s="836"/>
    </row>
    <row r="5" spans="1:17" ht="33" customHeight="1" x14ac:dyDescent="0.25">
      <c r="A5" s="1204" t="s">
        <v>360</v>
      </c>
      <c r="B5" s="1204"/>
      <c r="C5" s="1204"/>
      <c r="D5" s="1204"/>
      <c r="E5" s="1204"/>
      <c r="F5" s="1204"/>
      <c r="G5" s="1204"/>
      <c r="H5" s="1204"/>
      <c r="I5" s="1204"/>
      <c r="J5" s="1204"/>
      <c r="K5" s="1204"/>
      <c r="L5" s="1204"/>
      <c r="M5" s="1204"/>
    </row>
    <row r="6" spans="1:17" ht="12.75" customHeight="1" x14ac:dyDescent="0.25">
      <c r="A6" s="235"/>
      <c r="B6" s="235"/>
      <c r="C6" s="235"/>
      <c r="D6" s="235"/>
      <c r="E6" s="235"/>
      <c r="F6" s="235"/>
      <c r="G6" s="236"/>
      <c r="H6" s="235"/>
      <c r="I6" s="235"/>
      <c r="J6" s="235"/>
      <c r="K6" s="235"/>
      <c r="L6" s="235"/>
      <c r="M6" s="235"/>
    </row>
    <row r="7" spans="1:17" ht="12.75" customHeight="1" x14ac:dyDescent="0.25">
      <c r="A7" s="235"/>
      <c r="B7" s="235"/>
      <c r="C7" s="235"/>
      <c r="D7" s="235"/>
      <c r="E7" s="235"/>
      <c r="F7" s="235"/>
      <c r="G7" s="235"/>
      <c r="H7" s="235"/>
      <c r="I7" s="235"/>
      <c r="J7" s="235"/>
      <c r="K7" s="235"/>
      <c r="L7" s="235"/>
      <c r="M7" s="235"/>
    </row>
    <row r="8" spans="1:17" ht="18" customHeight="1" x14ac:dyDescent="0.25">
      <c r="A8" s="1060"/>
      <c r="B8" s="1205" t="s">
        <v>638</v>
      </c>
      <c r="C8" s="1205"/>
      <c r="D8" s="1205"/>
      <c r="E8" s="1205"/>
      <c r="F8" s="1206"/>
      <c r="G8" s="238" t="s">
        <v>148</v>
      </c>
      <c r="H8" s="239"/>
      <c r="I8" s="239"/>
      <c r="J8" s="239"/>
      <c r="K8" s="239"/>
      <c r="L8" s="239"/>
      <c r="M8" s="240"/>
    </row>
    <row r="9" spans="1:17" ht="27" customHeight="1" x14ac:dyDescent="0.25">
      <c r="A9" s="241"/>
      <c r="B9" s="1162"/>
      <c r="C9" s="1162"/>
      <c r="D9" s="1162"/>
      <c r="E9" s="1162"/>
      <c r="F9" s="1202"/>
      <c r="G9" s="1207" t="s">
        <v>149</v>
      </c>
      <c r="H9" s="1208"/>
      <c r="I9" s="1208"/>
      <c r="J9" s="245" t="s">
        <v>99</v>
      </c>
      <c r="K9" s="246"/>
      <c r="L9" s="246"/>
      <c r="M9" s="247"/>
    </row>
    <row r="10" spans="1:17" x14ac:dyDescent="0.25">
      <c r="A10" s="241"/>
      <c r="B10" s="1162"/>
      <c r="C10" s="1163"/>
      <c r="D10" s="1163"/>
      <c r="E10" s="1163"/>
      <c r="F10" s="1203"/>
      <c r="G10" s="249" t="s">
        <v>722</v>
      </c>
      <c r="H10" s="250" t="s">
        <v>766</v>
      </c>
      <c r="I10" s="676" t="s">
        <v>100</v>
      </c>
      <c r="J10" s="249" t="s">
        <v>722</v>
      </c>
      <c r="K10" s="250" t="s">
        <v>766</v>
      </c>
      <c r="L10" s="250" t="s">
        <v>100</v>
      </c>
      <c r="M10" s="251" t="s">
        <v>62</v>
      </c>
    </row>
    <row r="11" spans="1:17" s="259" customFormat="1" ht="12.75" customHeight="1" x14ac:dyDescent="0.25">
      <c r="A11" s="327"/>
      <c r="B11" s="327"/>
      <c r="C11" s="327" t="s">
        <v>150</v>
      </c>
      <c r="D11" s="327"/>
      <c r="E11" s="357"/>
      <c r="F11" s="358"/>
      <c r="G11" s="1016">
        <v>38027.504602528781</v>
      </c>
      <c r="H11" s="360">
        <v>41754.678578384766</v>
      </c>
      <c r="I11" s="678">
        <v>1.0980125836499968</v>
      </c>
      <c r="J11" s="1017">
        <v>30022.445000000007</v>
      </c>
      <c r="K11" s="361">
        <v>29345.220999999998</v>
      </c>
      <c r="L11" s="362">
        <v>0.97744274325425495</v>
      </c>
      <c r="M11" s="363">
        <v>-677.22400000000926</v>
      </c>
      <c r="Q11" s="234"/>
    </row>
    <row r="12" spans="1:17" s="259" customFormat="1" ht="12.75" customHeight="1" x14ac:dyDescent="0.25">
      <c r="A12" s="1081"/>
      <c r="B12" s="1081"/>
      <c r="C12" s="1229" t="s">
        <v>20</v>
      </c>
      <c r="D12" s="1230"/>
      <c r="E12" s="364" t="s">
        <v>151</v>
      </c>
      <c r="F12" s="268"/>
      <c r="G12" s="1014">
        <v>35244.630321313809</v>
      </c>
      <c r="H12" s="185">
        <v>38520.810054882641</v>
      </c>
      <c r="I12" s="277">
        <v>1.0929554290597168</v>
      </c>
      <c r="J12" s="737">
        <v>23510.516000000007</v>
      </c>
      <c r="K12" s="271">
        <v>23056.910999999978</v>
      </c>
      <c r="L12" s="272">
        <v>0.98070629330296155</v>
      </c>
      <c r="M12" s="273">
        <v>-453.60500000002867</v>
      </c>
    </row>
    <row r="13" spans="1:17" x14ac:dyDescent="0.25">
      <c r="A13" s="1080"/>
      <c r="B13" s="1080"/>
      <c r="C13" s="1231"/>
      <c r="D13" s="1232"/>
      <c r="E13" s="364" t="s">
        <v>152</v>
      </c>
      <c r="F13" s="268"/>
      <c r="G13" s="1014">
        <v>21311.596575870884</v>
      </c>
      <c r="H13" s="185">
        <v>23641.87570139665</v>
      </c>
      <c r="I13" s="277">
        <v>1.1093432449901066</v>
      </c>
      <c r="J13" s="737">
        <v>383.24099999999999</v>
      </c>
      <c r="K13" s="271">
        <v>382.27299999999997</v>
      </c>
      <c r="L13" s="272">
        <v>0.99747417421413676</v>
      </c>
      <c r="M13" s="273">
        <v>-0.96800000000001774</v>
      </c>
    </row>
    <row r="14" spans="1:17" x14ac:dyDescent="0.25">
      <c r="A14" s="1080"/>
      <c r="B14" s="1080"/>
      <c r="C14" s="1231"/>
      <c r="D14" s="1232"/>
      <c r="E14" s="364" t="s">
        <v>153</v>
      </c>
      <c r="F14" s="268"/>
      <c r="G14" s="1014">
        <v>18008.630048486786</v>
      </c>
      <c r="H14" s="185">
        <v>18613.788449131458</v>
      </c>
      <c r="I14" s="277">
        <v>1.0336037999012324</v>
      </c>
      <c r="J14" s="737">
        <v>400.38400000000001</v>
      </c>
      <c r="K14" s="271">
        <v>412.29799999999994</v>
      </c>
      <c r="L14" s="272">
        <v>1.0297564338235292</v>
      </c>
      <c r="M14" s="273">
        <v>11.91399999999993</v>
      </c>
    </row>
    <row r="15" spans="1:17" x14ac:dyDescent="0.25">
      <c r="A15" s="1080"/>
      <c r="B15" s="1080"/>
      <c r="C15" s="1231"/>
      <c r="D15" s="1232"/>
      <c r="E15" s="364" t="s">
        <v>154</v>
      </c>
      <c r="F15" s="268"/>
      <c r="G15" s="1014">
        <v>22909.878832838771</v>
      </c>
      <c r="H15" s="185">
        <v>29855.721876620009</v>
      </c>
      <c r="I15" s="277">
        <v>1.3031811339754946</v>
      </c>
      <c r="J15" s="737">
        <v>13.48</v>
      </c>
      <c r="K15" s="271">
        <v>7.7160000000000002</v>
      </c>
      <c r="L15" s="272">
        <v>0.57240356083086052</v>
      </c>
      <c r="M15" s="273">
        <v>-5.7640000000000002</v>
      </c>
    </row>
    <row r="16" spans="1:17" x14ac:dyDescent="0.25">
      <c r="A16" s="455"/>
      <c r="B16" s="455"/>
      <c r="C16" s="1233"/>
      <c r="D16" s="1234"/>
      <c r="E16" s="365" t="s">
        <v>155</v>
      </c>
      <c r="F16" s="352"/>
      <c r="G16" s="1018">
        <v>52035.294569001591</v>
      </c>
      <c r="H16" s="222">
        <v>58364.125767123689</v>
      </c>
      <c r="I16" s="282">
        <v>1.1216257398087701</v>
      </c>
      <c r="J16" s="1015">
        <v>5714.8239999999996</v>
      </c>
      <c r="K16" s="283">
        <v>5486.023000000001</v>
      </c>
      <c r="L16" s="284">
        <v>0.95996359642921658</v>
      </c>
      <c r="M16" s="285">
        <v>-228.80099999999857</v>
      </c>
    </row>
    <row r="17" spans="1:13" x14ac:dyDescent="0.25">
      <c r="A17" s="311"/>
      <c r="B17" s="311"/>
      <c r="C17" s="311" t="s">
        <v>389</v>
      </c>
      <c r="D17" s="311"/>
      <c r="E17" s="357"/>
      <c r="F17" s="358"/>
      <c r="G17" s="1016">
        <v>30532.364010766334</v>
      </c>
      <c r="H17" s="634">
        <v>33997.142370920999</v>
      </c>
      <c r="I17" s="678">
        <v>1.1134788763468466</v>
      </c>
      <c r="J17" s="1017">
        <v>643.6110000000001</v>
      </c>
      <c r="K17" s="361">
        <v>664.01200000000006</v>
      </c>
      <c r="L17" s="362">
        <v>1.0316977180315439</v>
      </c>
      <c r="M17" s="363">
        <v>20.400999999999954</v>
      </c>
    </row>
    <row r="18" spans="1:13" x14ac:dyDescent="0.25">
      <c r="A18" s="1019"/>
      <c r="B18" s="1019"/>
      <c r="C18" s="1019" t="s">
        <v>406</v>
      </c>
      <c r="D18" s="1019"/>
      <c r="E18" s="366"/>
      <c r="F18" s="367"/>
      <c r="G18" s="1020">
        <v>36235.399933065601</v>
      </c>
      <c r="H18" s="185">
        <v>41563.864423366453</v>
      </c>
      <c r="I18" s="277">
        <v>1.1470513503409276</v>
      </c>
      <c r="J18" s="1021">
        <v>1.992</v>
      </c>
      <c r="K18" s="271">
        <v>8.8559999999999999</v>
      </c>
      <c r="L18" s="272">
        <v>4.4457831325301207</v>
      </c>
      <c r="M18" s="273">
        <v>6.8639999999999999</v>
      </c>
    </row>
    <row r="19" spans="1:13" x14ac:dyDescent="0.25">
      <c r="A19" s="370"/>
      <c r="B19" s="370"/>
      <c r="C19" s="370" t="s">
        <v>789</v>
      </c>
      <c r="D19" s="370"/>
      <c r="E19" s="371"/>
      <c r="F19" s="372"/>
      <c r="G19" s="1022">
        <v>34136.19</v>
      </c>
      <c r="H19" s="635">
        <v>38268.369615336072</v>
      </c>
      <c r="I19" s="1067">
        <v>1.1210498188384841</v>
      </c>
      <c r="J19" s="1023">
        <v>125</v>
      </c>
      <c r="K19" s="1068">
        <v>129.40299999999999</v>
      </c>
      <c r="L19" s="1069">
        <v>1.0352239999999999</v>
      </c>
      <c r="M19" s="1070">
        <v>4.4029999999999916</v>
      </c>
    </row>
    <row r="20" spans="1:13" ht="13.5" customHeight="1" x14ac:dyDescent="0.25">
      <c r="A20" s="1079"/>
      <c r="B20" s="1071"/>
      <c r="C20" s="48"/>
      <c r="D20" s="1062"/>
      <c r="E20" s="1062"/>
      <c r="F20" s="1062"/>
      <c r="G20" s="1062"/>
      <c r="H20" s="1062"/>
      <c r="I20" s="1062"/>
      <c r="J20" s="1062"/>
      <c r="K20" s="1062"/>
      <c r="L20" s="1062"/>
      <c r="M20" s="1063" t="s">
        <v>668</v>
      </c>
    </row>
    <row r="21" spans="1:13" ht="13.5" customHeight="1" x14ac:dyDescent="0.25">
      <c r="A21" s="626"/>
      <c r="B21" s="1209"/>
      <c r="C21" s="1209"/>
      <c r="D21" s="1209"/>
      <c r="E21" s="1209"/>
      <c r="F21" s="1209"/>
      <c r="G21" s="1209"/>
      <c r="H21" s="1209"/>
      <c r="I21" s="1209"/>
      <c r="J21" s="1209"/>
      <c r="K21" s="1209"/>
      <c r="L21" s="1209"/>
      <c r="M21" s="1209"/>
    </row>
    <row r="22" spans="1:13" ht="6.75" customHeight="1" x14ac:dyDescent="0.25">
      <c r="A22" s="235"/>
      <c r="B22" s="235"/>
      <c r="C22" s="235"/>
      <c r="D22" s="235"/>
      <c r="E22" s="235"/>
      <c r="F22" s="235"/>
      <c r="G22" s="235"/>
      <c r="H22" s="235"/>
      <c r="I22" s="235"/>
      <c r="J22" s="235"/>
      <c r="K22" s="235"/>
      <c r="L22" s="235"/>
      <c r="M22" s="235"/>
    </row>
    <row r="23" spans="1:13" ht="18" customHeight="1" x14ac:dyDescent="0.25">
      <c r="A23" s="1060"/>
      <c r="B23" s="1205" t="s">
        <v>638</v>
      </c>
      <c r="C23" s="1205"/>
      <c r="D23" s="1205"/>
      <c r="E23" s="1205"/>
      <c r="F23" s="1206"/>
      <c r="G23" s="238" t="s">
        <v>157</v>
      </c>
      <c r="H23" s="239"/>
      <c r="I23" s="239"/>
      <c r="J23" s="239"/>
      <c r="K23" s="239"/>
      <c r="L23" s="239"/>
      <c r="M23" s="240"/>
    </row>
    <row r="24" spans="1:13" ht="13.5" customHeight="1" x14ac:dyDescent="0.25">
      <c r="A24" s="241"/>
      <c r="B24" s="1162"/>
      <c r="C24" s="1162"/>
      <c r="D24" s="1162"/>
      <c r="E24" s="1162"/>
      <c r="F24" s="1202"/>
      <c r="G24" s="242" t="s">
        <v>142</v>
      </c>
      <c r="H24" s="243"/>
      <c r="I24" s="243"/>
      <c r="J24" s="245" t="s">
        <v>99</v>
      </c>
      <c r="K24" s="246"/>
      <c r="L24" s="246"/>
      <c r="M24" s="247"/>
    </row>
    <row r="25" spans="1:13" ht="21.75" customHeight="1" x14ac:dyDescent="0.25">
      <c r="A25" s="248"/>
      <c r="B25" s="1163"/>
      <c r="C25" s="1163"/>
      <c r="D25" s="1163"/>
      <c r="E25" s="1163"/>
      <c r="F25" s="1203"/>
      <c r="G25" s="249" t="s">
        <v>722</v>
      </c>
      <c r="H25" s="250" t="s">
        <v>766</v>
      </c>
      <c r="I25" s="676" t="s">
        <v>100</v>
      </c>
      <c r="J25" s="249" t="s">
        <v>722</v>
      </c>
      <c r="K25" s="250" t="s">
        <v>766</v>
      </c>
      <c r="L25" s="250" t="s">
        <v>100</v>
      </c>
      <c r="M25" s="251" t="s">
        <v>62</v>
      </c>
    </row>
    <row r="26" spans="1:13" s="259" customFormat="1" x14ac:dyDescent="0.25">
      <c r="A26" s="122"/>
      <c r="B26" s="260" t="s">
        <v>158</v>
      </c>
      <c r="C26" s="260"/>
      <c r="D26" s="260"/>
      <c r="E26" s="260"/>
      <c r="F26" s="261"/>
      <c r="G26" s="1072">
        <v>52029.056373533014</v>
      </c>
      <c r="H26" s="375">
        <v>58350.858639761725</v>
      </c>
      <c r="I26" s="342">
        <v>1.1215052262497804</v>
      </c>
      <c r="J26" s="736">
        <v>5716.4709999999995</v>
      </c>
      <c r="K26" s="264">
        <v>5487.7690000000011</v>
      </c>
      <c r="L26" s="262">
        <v>0.95999244988735211</v>
      </c>
      <c r="M26" s="266">
        <v>-228.70199999999841</v>
      </c>
    </row>
    <row r="27" spans="1:13" ht="15" x14ac:dyDescent="0.25">
      <c r="A27" s="137"/>
      <c r="B27" s="281" t="s">
        <v>159</v>
      </c>
      <c r="C27" s="281"/>
      <c r="D27" s="281"/>
      <c r="E27" s="281"/>
      <c r="F27" s="352"/>
      <c r="G27" s="201">
        <v>41407.027145131673</v>
      </c>
      <c r="H27" s="222">
        <v>42555.268051853011</v>
      </c>
      <c r="I27" s="282">
        <v>1.0277305806740666</v>
      </c>
      <c r="J27" s="1015">
        <v>4172.5099999999984</v>
      </c>
      <c r="K27" s="283">
        <v>4695.0120000000015</v>
      </c>
      <c r="L27" s="292">
        <v>1.125224864649816</v>
      </c>
      <c r="M27" s="285">
        <v>522.50200000000314</v>
      </c>
    </row>
    <row r="28" spans="1:13" ht="13.5" x14ac:dyDescent="0.25">
      <c r="A28" s="1061"/>
      <c r="B28" s="1062"/>
      <c r="C28" s="1062"/>
      <c r="D28" s="1062"/>
      <c r="E28" s="1062"/>
      <c r="F28" s="1062"/>
      <c r="G28" s="1062"/>
      <c r="H28" s="1062"/>
      <c r="I28" s="1062"/>
      <c r="J28" s="1062"/>
      <c r="K28" s="1062"/>
      <c r="L28" s="1062"/>
      <c r="M28" s="1063" t="s">
        <v>669</v>
      </c>
    </row>
    <row r="29" spans="1:13" s="1" customFormat="1" ht="13.5" customHeight="1" x14ac:dyDescent="0.25">
      <c r="A29" s="374" t="s">
        <v>56</v>
      </c>
      <c r="B29" s="1210" t="s">
        <v>160</v>
      </c>
      <c r="C29" s="1210"/>
      <c r="D29" s="1210"/>
      <c r="E29" s="1210"/>
      <c r="F29" s="1210"/>
      <c r="G29" s="1210"/>
      <c r="H29" s="1210"/>
      <c r="I29" s="1210"/>
      <c r="J29" s="1210"/>
      <c r="K29" s="1210"/>
      <c r="L29" s="1210"/>
      <c r="M29" s="1210"/>
    </row>
    <row r="30" spans="1:13" ht="12.75" customHeight="1" x14ac:dyDescent="0.25">
      <c r="A30" s="235"/>
      <c r="B30" s="235"/>
      <c r="C30" s="235"/>
      <c r="D30" s="235"/>
      <c r="E30" s="235"/>
      <c r="F30" s="235"/>
      <c r="G30" s="235"/>
      <c r="H30" s="235"/>
      <c r="I30" s="235"/>
      <c r="J30" s="235"/>
      <c r="K30" s="235"/>
      <c r="L30" s="235"/>
      <c r="M30" s="235"/>
    </row>
    <row r="31" spans="1:13" ht="18" customHeight="1" x14ac:dyDescent="0.25">
      <c r="A31" s="1060"/>
      <c r="B31" s="1211" t="s">
        <v>156</v>
      </c>
      <c r="C31" s="1211"/>
      <c r="D31" s="1211"/>
      <c r="E31" s="1211"/>
      <c r="F31" s="1212"/>
      <c r="G31" s="238" t="s">
        <v>410</v>
      </c>
      <c r="H31" s="239"/>
      <c r="I31" s="239"/>
      <c r="J31" s="239"/>
      <c r="K31" s="239"/>
      <c r="L31" s="239"/>
      <c r="M31" s="240"/>
    </row>
    <row r="32" spans="1:13" ht="13.5" customHeight="1" x14ac:dyDescent="0.25">
      <c r="A32" s="241"/>
      <c r="B32" s="1213"/>
      <c r="C32" s="1213"/>
      <c r="D32" s="1213"/>
      <c r="E32" s="1213"/>
      <c r="F32" s="1214"/>
      <c r="G32" s="242" t="s">
        <v>142</v>
      </c>
      <c r="H32" s="243"/>
      <c r="I32" s="243"/>
      <c r="J32" s="245" t="s">
        <v>99</v>
      </c>
      <c r="K32" s="246"/>
      <c r="L32" s="246"/>
      <c r="M32" s="247"/>
    </row>
    <row r="33" spans="1:13" ht="23.25" customHeight="1" x14ac:dyDescent="0.25">
      <c r="A33" s="248"/>
      <c r="B33" s="1215"/>
      <c r="C33" s="1215"/>
      <c r="D33" s="1215"/>
      <c r="E33" s="1215"/>
      <c r="F33" s="1216"/>
      <c r="G33" s="249" t="s">
        <v>722</v>
      </c>
      <c r="H33" s="250" t="s">
        <v>766</v>
      </c>
      <c r="I33" s="676" t="s">
        <v>100</v>
      </c>
      <c r="J33" s="249" t="s">
        <v>722</v>
      </c>
      <c r="K33" s="250" t="s">
        <v>766</v>
      </c>
      <c r="L33" s="250" t="s">
        <v>100</v>
      </c>
      <c r="M33" s="251" t="s">
        <v>62</v>
      </c>
    </row>
    <row r="34" spans="1:13" s="259" customFormat="1" x14ac:dyDescent="0.25">
      <c r="A34" s="252"/>
      <c r="B34" s="253" t="s">
        <v>715</v>
      </c>
      <c r="C34" s="253"/>
      <c r="D34" s="253"/>
      <c r="E34" s="253"/>
      <c r="F34" s="254"/>
      <c r="G34" s="1012">
        <v>45798.447985414976</v>
      </c>
      <c r="H34" s="170">
        <v>50494.723498914529</v>
      </c>
      <c r="I34" s="341">
        <v>1.1025422414968109</v>
      </c>
      <c r="J34" s="735">
        <v>15038.249999999998</v>
      </c>
      <c r="K34" s="256">
        <v>14590.003000000002</v>
      </c>
      <c r="L34" s="255">
        <v>0.97019287483583561</v>
      </c>
      <c r="M34" s="258">
        <v>-448.24699999999575</v>
      </c>
    </row>
    <row r="35" spans="1:13" s="259" customFormat="1" ht="12.75" customHeight="1" x14ac:dyDescent="0.25">
      <c r="A35" s="1217" t="s">
        <v>20</v>
      </c>
      <c r="B35" s="1218"/>
      <c r="C35" s="122" t="s">
        <v>161</v>
      </c>
      <c r="D35" s="327"/>
      <c r="E35" s="357"/>
      <c r="F35" s="358"/>
      <c r="G35" s="1013">
        <v>48314.142648014036</v>
      </c>
      <c r="H35" s="179">
        <v>54101.075994340536</v>
      </c>
      <c r="I35" s="342">
        <v>1.119777212823301</v>
      </c>
      <c r="J35" s="736">
        <v>412.59600000000006</v>
      </c>
      <c r="K35" s="264">
        <v>423.12799999999999</v>
      </c>
      <c r="L35" s="262">
        <v>1.025526180573733</v>
      </c>
      <c r="M35" s="266">
        <v>10.531999999999925</v>
      </c>
    </row>
    <row r="36" spans="1:13" s="259" customFormat="1" ht="12.75" customHeight="1" x14ac:dyDescent="0.25">
      <c r="A36" s="1219"/>
      <c r="B36" s="1220"/>
      <c r="C36" s="364" t="s">
        <v>162</v>
      </c>
      <c r="D36" s="376"/>
      <c r="E36" s="364"/>
      <c r="F36" s="268"/>
      <c r="G36" s="1014">
        <v>74850.449386775785</v>
      </c>
      <c r="H36" s="185">
        <v>81393.543349165571</v>
      </c>
      <c r="I36" s="277">
        <v>1.0874155601735878</v>
      </c>
      <c r="J36" s="737">
        <v>1715.1150000000009</v>
      </c>
      <c r="K36" s="271">
        <v>1684.7460000000008</v>
      </c>
      <c r="L36" s="269">
        <v>0.98229331560857425</v>
      </c>
      <c r="M36" s="273">
        <v>-30.369000000000142</v>
      </c>
    </row>
    <row r="37" spans="1:13" x14ac:dyDescent="0.25">
      <c r="A37" s="1219"/>
      <c r="B37" s="1220"/>
      <c r="C37" s="364" t="s">
        <v>163</v>
      </c>
      <c r="D37" s="376"/>
      <c r="E37" s="364"/>
      <c r="F37" s="268"/>
      <c r="G37" s="1014">
        <v>57192.030726358316</v>
      </c>
      <c r="H37" s="185">
        <v>62248.515708781102</v>
      </c>
      <c r="I37" s="277">
        <v>1.088412404983766</v>
      </c>
      <c r="J37" s="737">
        <v>3300.9009999999994</v>
      </c>
      <c r="K37" s="271">
        <v>3219.8869999999993</v>
      </c>
      <c r="L37" s="269">
        <v>0.97545700401193491</v>
      </c>
      <c r="M37" s="273">
        <v>-81.014000000000124</v>
      </c>
    </row>
    <row r="38" spans="1:13" x14ac:dyDescent="0.25">
      <c r="A38" s="1219"/>
      <c r="B38" s="1220"/>
      <c r="C38" s="364" t="s">
        <v>164</v>
      </c>
      <c r="D38" s="376"/>
      <c r="E38" s="364"/>
      <c r="F38" s="268"/>
      <c r="G38" s="1014">
        <v>37977.78305617057</v>
      </c>
      <c r="H38" s="185">
        <v>42266.152258810434</v>
      </c>
      <c r="I38" s="277">
        <v>1.1129178392613703</v>
      </c>
      <c r="J38" s="737">
        <v>7951.7049999999981</v>
      </c>
      <c r="K38" s="271">
        <v>7641.5369999999948</v>
      </c>
      <c r="L38" s="269">
        <v>0.9609935227727886</v>
      </c>
      <c r="M38" s="273">
        <v>-310.1680000000033</v>
      </c>
    </row>
    <row r="39" spans="1:13" x14ac:dyDescent="0.25">
      <c r="A39" s="1219"/>
      <c r="B39" s="1220"/>
      <c r="C39" s="364" t="s">
        <v>165</v>
      </c>
      <c r="D39" s="376"/>
      <c r="E39" s="364"/>
      <c r="F39" s="268"/>
      <c r="G39" s="1014">
        <v>28865.186369023093</v>
      </c>
      <c r="H39" s="185">
        <v>31815.570926700919</v>
      </c>
      <c r="I39" s="277">
        <v>1.1022125587536151</v>
      </c>
      <c r="J39" s="737">
        <v>1014.2779999999999</v>
      </c>
      <c r="K39" s="271">
        <v>969.42099999999982</v>
      </c>
      <c r="L39" s="269">
        <v>0.95577445236907432</v>
      </c>
      <c r="M39" s="273">
        <v>-44.857000000000085</v>
      </c>
    </row>
    <row r="40" spans="1:13" x14ac:dyDescent="0.25">
      <c r="A40" s="1221"/>
      <c r="B40" s="1222"/>
      <c r="C40" s="365" t="s">
        <v>166</v>
      </c>
      <c r="D40" s="377"/>
      <c r="E40" s="365"/>
      <c r="F40" s="351"/>
      <c r="G40" s="1018">
        <v>31642.1128582622</v>
      </c>
      <c r="H40" s="222">
        <v>34462.287305423408</v>
      </c>
      <c r="I40" s="282">
        <v>1.0891272482275096</v>
      </c>
      <c r="J40" s="1015">
        <v>643.65100000000018</v>
      </c>
      <c r="K40" s="283">
        <v>651.28600000000029</v>
      </c>
      <c r="L40" s="292">
        <v>1.0118620183919549</v>
      </c>
      <c r="M40" s="285">
        <v>7.6350000000001046</v>
      </c>
    </row>
    <row r="41" spans="1:13" x14ac:dyDescent="0.25">
      <c r="A41" s="378"/>
      <c r="B41" s="253" t="s">
        <v>400</v>
      </c>
      <c r="C41" s="253"/>
      <c r="D41" s="253"/>
      <c r="E41" s="379"/>
      <c r="F41" s="254"/>
      <c r="G41" s="1073">
        <v>40376.585696588118</v>
      </c>
      <c r="H41" s="173">
        <v>43283.620447868678</v>
      </c>
      <c r="I41" s="341">
        <v>1.071998033046321</v>
      </c>
      <c r="J41" s="1074">
        <v>1621.4220000000012</v>
      </c>
      <c r="K41" s="380">
        <v>1600.8710000000001</v>
      </c>
      <c r="L41" s="255">
        <v>0.98732532308060394</v>
      </c>
      <c r="M41" s="258">
        <v>-20.551000000001068</v>
      </c>
    </row>
    <row r="42" spans="1:13" ht="13.5" x14ac:dyDescent="0.25">
      <c r="A42" s="1061"/>
      <c r="B42" s="1062"/>
      <c r="C42" s="1062"/>
      <c r="D42" s="1062"/>
      <c r="E42" s="1062"/>
      <c r="F42" s="1062"/>
      <c r="G42" s="1062"/>
      <c r="H42" s="1062"/>
      <c r="I42" s="1062"/>
      <c r="J42" s="1062"/>
      <c r="K42" s="1062"/>
      <c r="L42" s="1062"/>
      <c r="M42" s="1063" t="s">
        <v>670</v>
      </c>
    </row>
    <row r="43" spans="1:13" ht="12.75" customHeight="1" x14ac:dyDescent="0.25">
      <c r="A43" s="235"/>
      <c r="B43" s="235"/>
      <c r="C43" s="235"/>
      <c r="D43" s="235"/>
      <c r="E43" s="235"/>
      <c r="F43" s="235"/>
      <c r="G43" s="235"/>
      <c r="H43" s="235"/>
      <c r="I43" s="235"/>
      <c r="J43" s="235"/>
      <c r="K43" s="235"/>
      <c r="L43" s="235"/>
      <c r="M43" s="235"/>
    </row>
    <row r="44" spans="1:13" ht="18" customHeight="1" x14ac:dyDescent="0.25">
      <c r="A44" s="1060"/>
      <c r="B44" s="1205" t="s">
        <v>168</v>
      </c>
      <c r="C44" s="1205"/>
      <c r="D44" s="1205"/>
      <c r="E44" s="1205"/>
      <c r="F44" s="1206"/>
      <c r="G44" s="238" t="s">
        <v>411</v>
      </c>
      <c r="H44" s="239"/>
      <c r="I44" s="239"/>
      <c r="J44" s="239"/>
      <c r="K44" s="239"/>
      <c r="L44" s="239"/>
      <c r="M44" s="240"/>
    </row>
    <row r="45" spans="1:13" ht="27" customHeight="1" x14ac:dyDescent="0.25">
      <c r="A45" s="241"/>
      <c r="B45" s="1162"/>
      <c r="C45" s="1162"/>
      <c r="D45" s="1162"/>
      <c r="E45" s="1162"/>
      <c r="F45" s="1202"/>
      <c r="G45" s="1207" t="s">
        <v>142</v>
      </c>
      <c r="H45" s="1208"/>
      <c r="I45" s="1208"/>
      <c r="J45" s="245" t="s">
        <v>99</v>
      </c>
      <c r="K45" s="246"/>
      <c r="L45" s="246"/>
      <c r="M45" s="247"/>
    </row>
    <row r="46" spans="1:13" ht="22.5" customHeight="1" x14ac:dyDescent="0.25">
      <c r="A46" s="248"/>
      <c r="B46" s="1163"/>
      <c r="C46" s="1163"/>
      <c r="D46" s="1163"/>
      <c r="E46" s="1163"/>
      <c r="F46" s="1203"/>
      <c r="G46" s="249" t="s">
        <v>722</v>
      </c>
      <c r="H46" s="250" t="s">
        <v>766</v>
      </c>
      <c r="I46" s="676" t="s">
        <v>100</v>
      </c>
      <c r="J46" s="249" t="s">
        <v>722</v>
      </c>
      <c r="K46" s="250" t="s">
        <v>766</v>
      </c>
      <c r="L46" s="250" t="s">
        <v>100</v>
      </c>
      <c r="M46" s="251" t="s">
        <v>62</v>
      </c>
    </row>
    <row r="47" spans="1:13" s="259" customFormat="1" ht="12.75" customHeight="1" x14ac:dyDescent="0.25">
      <c r="A47" s="252" t="s">
        <v>150</v>
      </c>
      <c r="B47" s="253"/>
      <c r="C47" s="379"/>
      <c r="D47" s="254"/>
      <c r="E47" s="379"/>
      <c r="F47" s="254"/>
      <c r="G47" s="1073">
        <v>31841.417201058703</v>
      </c>
      <c r="H47" s="173">
        <v>34835.948926221827</v>
      </c>
      <c r="I47" s="341">
        <v>1.0940451772687918</v>
      </c>
      <c r="J47" s="1074">
        <v>15089.889000000008</v>
      </c>
      <c r="K47" s="380">
        <v>14895.380000000005</v>
      </c>
      <c r="L47" s="257">
        <v>0.98710997807869871</v>
      </c>
      <c r="M47" s="258">
        <v>-194.50900000000365</v>
      </c>
    </row>
    <row r="48" spans="1:13" s="259" customFormat="1" ht="12.75" customHeight="1" x14ac:dyDescent="0.25">
      <c r="A48" s="1223" t="s">
        <v>20</v>
      </c>
      <c r="B48" s="1224"/>
      <c r="C48" s="381" t="s">
        <v>151</v>
      </c>
      <c r="D48" s="382"/>
      <c r="E48" s="381"/>
      <c r="F48" s="382"/>
      <c r="G48" s="1075">
        <v>30499.049973800738</v>
      </c>
      <c r="H48" s="195">
        <v>33353.606642130027</v>
      </c>
      <c r="I48" s="677">
        <v>1.0935949372449767</v>
      </c>
      <c r="J48" s="1076">
        <v>12548.075000000008</v>
      </c>
      <c r="K48" s="384">
        <v>12403.772000000001</v>
      </c>
      <c r="L48" s="385">
        <v>0.98849998904214331</v>
      </c>
      <c r="M48" s="386">
        <v>-144.30300000000716</v>
      </c>
    </row>
    <row r="49" spans="1:13" x14ac:dyDescent="0.25">
      <c r="A49" s="1225"/>
      <c r="B49" s="1226"/>
      <c r="C49" s="364" t="s">
        <v>152</v>
      </c>
      <c r="D49" s="268"/>
      <c r="E49" s="364"/>
      <c r="F49" s="268"/>
      <c r="G49" s="1014">
        <v>20631.906375415034</v>
      </c>
      <c r="H49" s="185">
        <v>23050.902398435865</v>
      </c>
      <c r="I49" s="277">
        <v>1.1172453955056381</v>
      </c>
      <c r="J49" s="737">
        <v>274.173</v>
      </c>
      <c r="K49" s="271">
        <v>268.00799999999998</v>
      </c>
      <c r="L49" s="272">
        <v>0.97751419724042843</v>
      </c>
      <c r="M49" s="273">
        <v>-6.1650000000000205</v>
      </c>
    </row>
    <row r="50" spans="1:13" x14ac:dyDescent="0.25">
      <c r="A50" s="1225"/>
      <c r="B50" s="1226"/>
      <c r="C50" s="364" t="s">
        <v>153</v>
      </c>
      <c r="D50" s="268"/>
      <c r="E50" s="364"/>
      <c r="F50" s="268"/>
      <c r="G50" s="1014">
        <v>17337.857637063385</v>
      </c>
      <c r="H50" s="185">
        <v>18811.963125916616</v>
      </c>
      <c r="I50" s="277">
        <v>1.0850223551093194</v>
      </c>
      <c r="J50" s="737">
        <v>292.91800000000001</v>
      </c>
      <c r="K50" s="271">
        <v>291.15299999999996</v>
      </c>
      <c r="L50" s="272">
        <v>0.99397442287602655</v>
      </c>
      <c r="M50" s="273">
        <v>-1.7650000000000432</v>
      </c>
    </row>
    <row r="51" spans="1:13" x14ac:dyDescent="0.25">
      <c r="A51" s="1225"/>
      <c r="B51" s="1226"/>
      <c r="C51" s="364" t="s">
        <v>154</v>
      </c>
      <c r="D51" s="268"/>
      <c r="E51" s="364"/>
      <c r="F51" s="268"/>
      <c r="G51" s="1014">
        <v>17796.273486934257</v>
      </c>
      <c r="H51" s="185">
        <v>20191.585464880231</v>
      </c>
      <c r="I51" s="277">
        <v>1.1345962670052567</v>
      </c>
      <c r="J51" s="737">
        <v>6.9009999999999998</v>
      </c>
      <c r="K51" s="271">
        <v>3.2839999999999998</v>
      </c>
      <c r="L51" s="272">
        <v>0.47587306187509054</v>
      </c>
      <c r="M51" s="273">
        <v>-3.617</v>
      </c>
    </row>
    <row r="52" spans="1:13" x14ac:dyDescent="0.25">
      <c r="A52" s="1227"/>
      <c r="B52" s="1228"/>
      <c r="C52" s="365" t="s">
        <v>155</v>
      </c>
      <c r="D52" s="352"/>
      <c r="E52" s="365"/>
      <c r="F52" s="352"/>
      <c r="G52" s="1018">
        <v>44171.165041011533</v>
      </c>
      <c r="H52" s="222">
        <v>48447.368020915434</v>
      </c>
      <c r="I52" s="282">
        <v>1.096809830031279</v>
      </c>
      <c r="J52" s="1015">
        <v>1967.8220000000001</v>
      </c>
      <c r="K52" s="283">
        <v>1929.1630000000002</v>
      </c>
      <c r="L52" s="284">
        <v>0.98035442230039105</v>
      </c>
      <c r="M52" s="285">
        <v>-38.658999999999878</v>
      </c>
    </row>
    <row r="53" spans="1:13" ht="13.5" customHeight="1" x14ac:dyDescent="0.25">
      <c r="A53" s="1077"/>
      <c r="B53" s="1071"/>
      <c r="C53" s="48"/>
      <c r="D53" s="1062"/>
      <c r="E53" s="1062"/>
      <c r="F53" s="1062"/>
      <c r="G53" s="1062"/>
      <c r="H53" s="1062"/>
      <c r="I53" s="1062"/>
      <c r="J53" s="1062"/>
      <c r="K53" s="1062"/>
      <c r="L53" s="1062"/>
      <c r="M53" s="1063" t="s">
        <v>671</v>
      </c>
    </row>
    <row r="54" spans="1:13" ht="12.75" customHeight="1" x14ac:dyDescent="0.25">
      <c r="A54" s="388"/>
      <c r="B54" s="389"/>
      <c r="C54" s="235"/>
      <c r="D54" s="235"/>
      <c r="E54" s="235"/>
      <c r="F54" s="235"/>
      <c r="G54" s="235"/>
      <c r="H54" s="235"/>
      <c r="I54" s="235"/>
      <c r="J54" s="235"/>
      <c r="K54" s="235"/>
      <c r="L54" s="235"/>
      <c r="M54" s="235"/>
    </row>
    <row r="55" spans="1:13" ht="18" customHeight="1" x14ac:dyDescent="0.25">
      <c r="A55" s="1060"/>
      <c r="B55" s="1211" t="s">
        <v>156</v>
      </c>
      <c r="C55" s="1211"/>
      <c r="D55" s="1211"/>
      <c r="E55" s="1211"/>
      <c r="F55" s="1212"/>
      <c r="G55" s="238" t="s">
        <v>167</v>
      </c>
      <c r="H55" s="239"/>
      <c r="I55" s="239"/>
      <c r="J55" s="239"/>
      <c r="K55" s="239"/>
      <c r="L55" s="239"/>
      <c r="M55" s="240"/>
    </row>
    <row r="56" spans="1:13" ht="13.5" customHeight="1" x14ac:dyDescent="0.25">
      <c r="A56" s="241"/>
      <c r="B56" s="1213"/>
      <c r="C56" s="1213"/>
      <c r="D56" s="1213"/>
      <c r="E56" s="1213"/>
      <c r="F56" s="1214"/>
      <c r="G56" s="242" t="s">
        <v>142</v>
      </c>
      <c r="H56" s="243"/>
      <c r="I56" s="243"/>
      <c r="J56" s="245" t="s">
        <v>99</v>
      </c>
      <c r="K56" s="246"/>
      <c r="L56" s="246"/>
      <c r="M56" s="247"/>
    </row>
    <row r="57" spans="1:13" ht="25.5" customHeight="1" x14ac:dyDescent="0.25">
      <c r="A57" s="248"/>
      <c r="B57" s="1215"/>
      <c r="C57" s="1215"/>
      <c r="D57" s="1215"/>
      <c r="E57" s="1215"/>
      <c r="F57" s="1216"/>
      <c r="G57" s="249" t="s">
        <v>631</v>
      </c>
      <c r="H57" s="250" t="s">
        <v>637</v>
      </c>
      <c r="I57" s="676" t="s">
        <v>100</v>
      </c>
      <c r="J57" s="249" t="s">
        <v>631</v>
      </c>
      <c r="K57" s="250" t="s">
        <v>637</v>
      </c>
      <c r="L57" s="250" t="s">
        <v>100</v>
      </c>
      <c r="M57" s="251" t="s">
        <v>62</v>
      </c>
    </row>
    <row r="58" spans="1:13" s="259" customFormat="1" x14ac:dyDescent="0.25">
      <c r="A58" s="122"/>
      <c r="B58" s="260" t="s">
        <v>158</v>
      </c>
      <c r="C58" s="260"/>
      <c r="D58" s="260"/>
      <c r="E58" s="260"/>
      <c r="F58" s="261"/>
      <c r="G58" s="1072">
        <v>44171.165041011533</v>
      </c>
      <c r="H58" s="375">
        <v>48447.368020915434</v>
      </c>
      <c r="I58" s="342">
        <v>1.096809830031279</v>
      </c>
      <c r="J58" s="736">
        <v>1967.8220000000001</v>
      </c>
      <c r="K58" s="264">
        <v>1929.1630000000002</v>
      </c>
      <c r="L58" s="262">
        <v>0.98035442230039105</v>
      </c>
      <c r="M58" s="266">
        <v>-38.658999999999878</v>
      </c>
    </row>
    <row r="59" spans="1:13" ht="15" x14ac:dyDescent="0.25">
      <c r="A59" s="137"/>
      <c r="B59" s="281" t="s">
        <v>159</v>
      </c>
      <c r="C59" s="281"/>
      <c r="D59" s="281"/>
      <c r="E59" s="281"/>
      <c r="F59" s="352"/>
      <c r="G59" s="201">
        <v>34217.033319425049</v>
      </c>
      <c r="H59" s="222">
        <v>36233.118898326044</v>
      </c>
      <c r="I59" s="282">
        <v>1.058920525344214</v>
      </c>
      <c r="J59" s="1015">
        <v>1356.5059999999999</v>
      </c>
      <c r="K59" s="283">
        <v>1591.4689999999991</v>
      </c>
      <c r="L59" s="292">
        <v>1.1732119135484835</v>
      </c>
      <c r="M59" s="285">
        <v>234.96299999999928</v>
      </c>
    </row>
    <row r="60" spans="1:13" ht="13.5" x14ac:dyDescent="0.25">
      <c r="A60" s="1061"/>
      <c r="B60" s="1062"/>
      <c r="C60" s="1062"/>
      <c r="D60" s="1062"/>
      <c r="E60" s="1062"/>
      <c r="F60" s="1062"/>
      <c r="G60" s="1062"/>
      <c r="H60" s="1062"/>
      <c r="I60" s="1062"/>
      <c r="J60" s="1062"/>
      <c r="K60" s="1062"/>
      <c r="L60" s="1062"/>
      <c r="M60" s="1063" t="s">
        <v>672</v>
      </c>
    </row>
    <row r="61" spans="1:13" s="1" customFormat="1" ht="13.5" customHeight="1" x14ac:dyDescent="0.25">
      <c r="A61" s="374"/>
      <c r="B61" s="1210"/>
      <c r="C61" s="1210"/>
      <c r="D61" s="1210"/>
      <c r="E61" s="1210"/>
      <c r="F61" s="1210"/>
      <c r="G61" s="1210"/>
      <c r="H61" s="1210"/>
      <c r="I61" s="1210"/>
      <c r="J61" s="1210"/>
      <c r="K61" s="1210"/>
      <c r="L61" s="1210"/>
      <c r="M61" s="1210"/>
    </row>
    <row r="62" spans="1:13" ht="12.75" customHeight="1" x14ac:dyDescent="0.25">
      <c r="A62" s="235"/>
      <c r="B62" s="235"/>
      <c r="C62" s="235"/>
      <c r="D62" s="235"/>
      <c r="E62" s="235"/>
      <c r="F62" s="235"/>
      <c r="G62" s="235"/>
      <c r="H62" s="235"/>
      <c r="I62" s="235"/>
      <c r="J62" s="235"/>
      <c r="K62" s="235"/>
      <c r="L62" s="235"/>
      <c r="M62" s="235"/>
    </row>
    <row r="63" spans="1:13" ht="18" customHeight="1" x14ac:dyDescent="0.25">
      <c r="A63" s="1060"/>
      <c r="B63" s="1211" t="s">
        <v>156</v>
      </c>
      <c r="C63" s="1211"/>
      <c r="D63" s="1211"/>
      <c r="E63" s="1211"/>
      <c r="F63" s="1212"/>
      <c r="G63" s="238" t="s">
        <v>409</v>
      </c>
      <c r="H63" s="239"/>
      <c r="I63" s="239"/>
      <c r="J63" s="239"/>
      <c r="K63" s="239"/>
      <c r="L63" s="239"/>
      <c r="M63" s="240"/>
    </row>
    <row r="64" spans="1:13" ht="13.5" customHeight="1" x14ac:dyDescent="0.25">
      <c r="A64" s="241"/>
      <c r="B64" s="1213"/>
      <c r="C64" s="1213"/>
      <c r="D64" s="1213"/>
      <c r="E64" s="1213"/>
      <c r="F64" s="1214"/>
      <c r="G64" s="242" t="s">
        <v>142</v>
      </c>
      <c r="H64" s="243"/>
      <c r="I64" s="243"/>
      <c r="J64" s="245" t="s">
        <v>99</v>
      </c>
      <c r="K64" s="246"/>
      <c r="L64" s="246"/>
      <c r="M64" s="247"/>
    </row>
    <row r="65" spans="1:13" ht="27.75" customHeight="1" x14ac:dyDescent="0.25">
      <c r="A65" s="248"/>
      <c r="B65" s="1215"/>
      <c r="C65" s="1215"/>
      <c r="D65" s="1215"/>
      <c r="E65" s="1215"/>
      <c r="F65" s="1216"/>
      <c r="G65" s="249" t="s">
        <v>722</v>
      </c>
      <c r="H65" s="250" t="s">
        <v>766</v>
      </c>
      <c r="I65" s="676" t="s">
        <v>100</v>
      </c>
      <c r="J65" s="249" t="s">
        <v>722</v>
      </c>
      <c r="K65" s="250" t="s">
        <v>766</v>
      </c>
      <c r="L65" s="250" t="s">
        <v>100</v>
      </c>
      <c r="M65" s="251" t="s">
        <v>62</v>
      </c>
    </row>
    <row r="66" spans="1:13" s="259" customFormat="1" x14ac:dyDescent="0.25">
      <c r="A66" s="252"/>
      <c r="B66" s="253" t="s">
        <v>715</v>
      </c>
      <c r="C66" s="253"/>
      <c r="D66" s="253"/>
      <c r="E66" s="253"/>
      <c r="F66" s="254"/>
      <c r="G66" s="1012">
        <v>39013.170928204643</v>
      </c>
      <c r="H66" s="170">
        <v>42658.122239359727</v>
      </c>
      <c r="I66" s="341">
        <v>1.093428737639984</v>
      </c>
      <c r="J66" s="735">
        <v>5574.0440000000017</v>
      </c>
      <c r="K66" s="256">
        <v>5464.311999999999</v>
      </c>
      <c r="L66" s="255">
        <v>0.98031375425095268</v>
      </c>
      <c r="M66" s="258">
        <v>-109.7320000000027</v>
      </c>
    </row>
    <row r="67" spans="1:13" s="259" customFormat="1" ht="12.75" customHeight="1" x14ac:dyDescent="0.25">
      <c r="A67" s="1217" t="s">
        <v>20</v>
      </c>
      <c r="B67" s="1218"/>
      <c r="C67" s="122" t="s">
        <v>161</v>
      </c>
      <c r="D67" s="327"/>
      <c r="E67" s="357"/>
      <c r="F67" s="358"/>
      <c r="G67" s="1013">
        <v>43823.151534348879</v>
      </c>
      <c r="H67" s="179">
        <v>44309.440128903341</v>
      </c>
      <c r="I67" s="342">
        <v>1.0110966139478423</v>
      </c>
      <c r="J67" s="736">
        <v>138.90799999999999</v>
      </c>
      <c r="K67" s="264">
        <v>142.12199999999996</v>
      </c>
      <c r="L67" s="262">
        <v>1.0231376162640018</v>
      </c>
      <c r="M67" s="266">
        <v>3.2139999999999702</v>
      </c>
    </row>
    <row r="68" spans="1:13" s="259" customFormat="1" ht="12.75" customHeight="1" x14ac:dyDescent="0.25">
      <c r="A68" s="1219"/>
      <c r="B68" s="1220"/>
      <c r="C68" s="364" t="s">
        <v>162</v>
      </c>
      <c r="D68" s="376"/>
      <c r="E68" s="364"/>
      <c r="F68" s="268"/>
      <c r="G68" s="1014">
        <v>71665.135663246547</v>
      </c>
      <c r="H68" s="185">
        <v>74475.547256413047</v>
      </c>
      <c r="I68" s="277">
        <v>1.0392158832486216</v>
      </c>
      <c r="J68" s="737">
        <v>277.37799999999993</v>
      </c>
      <c r="K68" s="271">
        <v>273.79000000000002</v>
      </c>
      <c r="L68" s="269">
        <v>0.98706458334835523</v>
      </c>
      <c r="M68" s="273">
        <v>-3.5879999999999086</v>
      </c>
    </row>
    <row r="69" spans="1:13" x14ac:dyDescent="0.25">
      <c r="A69" s="1219"/>
      <c r="B69" s="1220"/>
      <c r="C69" s="364" t="s">
        <v>163</v>
      </c>
      <c r="D69" s="376"/>
      <c r="E69" s="364"/>
      <c r="F69" s="268"/>
      <c r="G69" s="1014">
        <v>52110.22043896457</v>
      </c>
      <c r="H69" s="185">
        <v>57303.190874903732</v>
      </c>
      <c r="I69" s="277">
        <v>1.0996535879563503</v>
      </c>
      <c r="J69" s="737">
        <v>871.06500000000017</v>
      </c>
      <c r="K69" s="271">
        <v>880.09300000000007</v>
      </c>
      <c r="L69" s="269">
        <v>1.0103643241319533</v>
      </c>
      <c r="M69" s="273">
        <v>9.0279999999999063</v>
      </c>
    </row>
    <row r="70" spans="1:13" x14ac:dyDescent="0.25">
      <c r="A70" s="1219"/>
      <c r="B70" s="1220"/>
      <c r="C70" s="364" t="s">
        <v>164</v>
      </c>
      <c r="D70" s="376"/>
      <c r="E70" s="364"/>
      <c r="F70" s="268"/>
      <c r="G70" s="1014">
        <v>35524.443624954809</v>
      </c>
      <c r="H70" s="185">
        <v>39049.933642273827</v>
      </c>
      <c r="I70" s="277">
        <v>1.0992412451138986</v>
      </c>
      <c r="J70" s="737">
        <v>3385.5760000000014</v>
      </c>
      <c r="K70" s="271">
        <v>3277.4380000000006</v>
      </c>
      <c r="L70" s="269">
        <v>0.96805920174292326</v>
      </c>
      <c r="M70" s="273">
        <v>-108.13800000000083</v>
      </c>
    </row>
    <row r="71" spans="1:13" x14ac:dyDescent="0.25">
      <c r="A71" s="1219"/>
      <c r="B71" s="1220"/>
      <c r="C71" s="364" t="s">
        <v>165</v>
      </c>
      <c r="D71" s="376"/>
      <c r="E71" s="364"/>
      <c r="F71" s="268"/>
      <c r="G71" s="1014">
        <v>27656.573624903074</v>
      </c>
      <c r="H71" s="185">
        <v>30515.652666700804</v>
      </c>
      <c r="I71" s="277">
        <v>1.1033779194984334</v>
      </c>
      <c r="J71" s="737">
        <v>526.07199999999989</v>
      </c>
      <c r="K71" s="271">
        <v>507.90599999999989</v>
      </c>
      <c r="L71" s="269">
        <v>0.96546860505786281</v>
      </c>
      <c r="M71" s="273">
        <v>-18.165999999999997</v>
      </c>
    </row>
    <row r="72" spans="1:13" x14ac:dyDescent="0.25">
      <c r="A72" s="1221"/>
      <c r="B72" s="1222"/>
      <c r="C72" s="365" t="s">
        <v>166</v>
      </c>
      <c r="D72" s="377"/>
      <c r="E72" s="365"/>
      <c r="F72" s="351"/>
      <c r="G72" s="1018">
        <v>30086.979118061387</v>
      </c>
      <c r="H72" s="222">
        <v>32625.243168435776</v>
      </c>
      <c r="I72" s="282">
        <v>1.0843642042098756</v>
      </c>
      <c r="J72" s="1015">
        <v>375.04499999999996</v>
      </c>
      <c r="K72" s="283">
        <v>382.96499999999986</v>
      </c>
      <c r="L72" s="292">
        <v>1.0211174659040914</v>
      </c>
      <c r="M72" s="285">
        <v>7.9199999999999022</v>
      </c>
    </row>
    <row r="73" spans="1:13" x14ac:dyDescent="0.25">
      <c r="A73" s="378"/>
      <c r="B73" s="253" t="s">
        <v>400</v>
      </c>
      <c r="C73" s="253"/>
      <c r="D73" s="253"/>
      <c r="E73" s="379"/>
      <c r="F73" s="254"/>
      <c r="G73" s="1073">
        <v>35297.676258229556</v>
      </c>
      <c r="H73" s="173">
        <v>37425.875554944556</v>
      </c>
      <c r="I73" s="341">
        <v>1.0602929009021895</v>
      </c>
      <c r="J73" s="1074">
        <v>571.82200000000012</v>
      </c>
      <c r="K73" s="380">
        <v>611.02199999999993</v>
      </c>
      <c r="L73" s="255">
        <v>1.0685528013962384</v>
      </c>
      <c r="M73" s="258">
        <v>39.199999999999818</v>
      </c>
    </row>
    <row r="74" spans="1:13" ht="13.5" x14ac:dyDescent="0.25">
      <c r="A74" s="1061"/>
      <c r="B74" s="1062"/>
      <c r="C74" s="1062"/>
      <c r="D74" s="1062"/>
      <c r="E74" s="1062"/>
      <c r="F74" s="1062"/>
      <c r="G74" s="1062"/>
      <c r="H74" s="1062"/>
      <c r="I74" s="1062"/>
      <c r="J74" s="1062"/>
      <c r="K74" s="1062"/>
      <c r="L74" s="1062"/>
      <c r="M74" s="1063" t="s">
        <v>670</v>
      </c>
    </row>
    <row r="75" spans="1:13" ht="12.75" customHeight="1" x14ac:dyDescent="0.25">
      <c r="A75" s="235"/>
      <c r="B75" s="235"/>
      <c r="C75" s="235"/>
      <c r="D75" s="235"/>
      <c r="E75" s="235"/>
      <c r="F75" s="235"/>
      <c r="G75" s="235"/>
      <c r="H75" s="235"/>
      <c r="I75" s="235"/>
      <c r="J75" s="235"/>
      <c r="K75" s="235"/>
      <c r="L75" s="235"/>
      <c r="M75" s="235"/>
    </row>
    <row r="76" spans="1:13" ht="18" customHeight="1" x14ac:dyDescent="0.25">
      <c r="A76" s="1060"/>
      <c r="B76" s="1205" t="s">
        <v>168</v>
      </c>
      <c r="C76" s="1205"/>
      <c r="D76" s="1205"/>
      <c r="E76" s="1205"/>
      <c r="F76" s="1206"/>
      <c r="G76" s="238" t="s">
        <v>412</v>
      </c>
      <c r="H76" s="239"/>
      <c r="I76" s="239"/>
      <c r="J76" s="239"/>
      <c r="K76" s="239"/>
      <c r="L76" s="239"/>
      <c r="M76" s="240"/>
    </row>
    <row r="77" spans="1:13" ht="27" customHeight="1" x14ac:dyDescent="0.25">
      <c r="A77" s="241"/>
      <c r="B77" s="1162"/>
      <c r="C77" s="1162"/>
      <c r="D77" s="1162"/>
      <c r="E77" s="1162"/>
      <c r="F77" s="1202"/>
      <c r="G77" s="1207" t="s">
        <v>142</v>
      </c>
      <c r="H77" s="1208"/>
      <c r="I77" s="1208"/>
      <c r="J77" s="245" t="s">
        <v>99</v>
      </c>
      <c r="K77" s="246"/>
      <c r="L77" s="246"/>
      <c r="M77" s="247"/>
    </row>
    <row r="78" spans="1:13" ht="24" customHeight="1" x14ac:dyDescent="0.25">
      <c r="A78" s="248"/>
      <c r="B78" s="1163"/>
      <c r="C78" s="1163"/>
      <c r="D78" s="1163"/>
      <c r="E78" s="1163"/>
      <c r="F78" s="1203"/>
      <c r="G78" s="249" t="s">
        <v>722</v>
      </c>
      <c r="H78" s="250" t="s">
        <v>766</v>
      </c>
      <c r="I78" s="676" t="s">
        <v>100</v>
      </c>
      <c r="J78" s="249" t="s">
        <v>722</v>
      </c>
      <c r="K78" s="250" t="s">
        <v>766</v>
      </c>
      <c r="L78" s="250" t="s">
        <v>100</v>
      </c>
      <c r="M78" s="251" t="s">
        <v>62</v>
      </c>
    </row>
    <row r="79" spans="1:13" s="259" customFormat="1" ht="12.75" customHeight="1" x14ac:dyDescent="0.25">
      <c r="A79" s="252" t="s">
        <v>150</v>
      </c>
      <c r="B79" s="253"/>
      <c r="C79" s="379"/>
      <c r="D79" s="254"/>
      <c r="E79" s="379"/>
      <c r="F79" s="254"/>
      <c r="G79" s="1073">
        <v>44278.770108077995</v>
      </c>
      <c r="H79" s="173">
        <v>48886.736798695631</v>
      </c>
      <c r="I79" s="341">
        <v>1.1040671789069629</v>
      </c>
      <c r="J79" s="1074">
        <v>14932.555999999999</v>
      </c>
      <c r="K79" s="380">
        <v>14449.840999999993</v>
      </c>
      <c r="L79" s="257">
        <v>0.96767365211956979</v>
      </c>
      <c r="M79" s="258">
        <v>-482.7150000000056</v>
      </c>
    </row>
    <row r="80" spans="1:13" s="259" customFormat="1" ht="12.75" customHeight="1" x14ac:dyDescent="0.25">
      <c r="A80" s="1223" t="s">
        <v>20</v>
      </c>
      <c r="B80" s="1224"/>
      <c r="C80" s="381" t="s">
        <v>151</v>
      </c>
      <c r="D80" s="382"/>
      <c r="E80" s="381"/>
      <c r="F80" s="382"/>
      <c r="G80" s="1075">
        <v>40676.622896609791</v>
      </c>
      <c r="H80" s="195">
        <v>44537.141298603899</v>
      </c>
      <c r="I80" s="677">
        <v>1.0949075446063115</v>
      </c>
      <c r="J80" s="1076">
        <v>10962.440999999999</v>
      </c>
      <c r="K80" s="384">
        <v>10653.138999999977</v>
      </c>
      <c r="L80" s="385">
        <v>0.97178529854801299</v>
      </c>
      <c r="M80" s="386">
        <v>-309.30200000002151</v>
      </c>
    </row>
    <row r="81" spans="1:13" x14ac:dyDescent="0.25">
      <c r="A81" s="1225"/>
      <c r="B81" s="1226"/>
      <c r="C81" s="364" t="s">
        <v>152</v>
      </c>
      <c r="D81" s="268"/>
      <c r="E81" s="364"/>
      <c r="F81" s="268"/>
      <c r="G81" s="1014">
        <v>23020.188475691015</v>
      </c>
      <c r="H81" s="185">
        <v>25028.0007001269</v>
      </c>
      <c r="I81" s="277">
        <v>1.0872196257887334</v>
      </c>
      <c r="J81" s="737">
        <v>109.06799999999998</v>
      </c>
      <c r="K81" s="271">
        <v>114.26499999999999</v>
      </c>
      <c r="L81" s="272">
        <v>1.0476491729929953</v>
      </c>
      <c r="M81" s="273">
        <v>5.1970000000000027</v>
      </c>
    </row>
    <row r="82" spans="1:13" x14ac:dyDescent="0.25">
      <c r="A82" s="1225"/>
      <c r="B82" s="1226"/>
      <c r="C82" s="364" t="s">
        <v>153</v>
      </c>
      <c r="D82" s="268"/>
      <c r="E82" s="364"/>
      <c r="F82" s="268"/>
      <c r="G82" s="1014">
        <v>19836.941451249691</v>
      </c>
      <c r="H82" s="185">
        <v>18137.506706838922</v>
      </c>
      <c r="I82" s="277">
        <v>0.91432979985411467</v>
      </c>
      <c r="J82" s="737">
        <v>107.46600000000001</v>
      </c>
      <c r="K82" s="271">
        <v>121.14499999999998</v>
      </c>
      <c r="L82" s="272">
        <v>1.127286769769043</v>
      </c>
      <c r="M82" s="273">
        <v>13.678999999999974</v>
      </c>
    </row>
    <row r="83" spans="1:13" x14ac:dyDescent="0.25">
      <c r="A83" s="1225"/>
      <c r="B83" s="1226"/>
      <c r="C83" s="364" t="s">
        <v>154</v>
      </c>
      <c r="D83" s="268"/>
      <c r="E83" s="364"/>
      <c r="F83" s="268"/>
      <c r="G83" s="1014">
        <v>28273.762476566855</v>
      </c>
      <c r="H83" s="185">
        <v>37016.60273766546</v>
      </c>
      <c r="I83" s="277">
        <v>1.3092209700900128</v>
      </c>
      <c r="J83" s="737">
        <v>6.5790000000000006</v>
      </c>
      <c r="K83" s="271">
        <v>4.4320000000000004</v>
      </c>
      <c r="L83" s="272">
        <v>0.6736586107311141</v>
      </c>
      <c r="M83" s="273">
        <v>-2.1470000000000002</v>
      </c>
    </row>
    <row r="84" spans="1:13" x14ac:dyDescent="0.25">
      <c r="A84" s="1227"/>
      <c r="B84" s="1228"/>
      <c r="C84" s="365" t="s">
        <v>155</v>
      </c>
      <c r="D84" s="352"/>
      <c r="E84" s="365"/>
      <c r="F84" s="352"/>
      <c r="G84" s="1018">
        <v>56165.318277563383</v>
      </c>
      <c r="H84" s="222">
        <v>63742.758078754843</v>
      </c>
      <c r="I84" s="282">
        <v>1.1349131462897533</v>
      </c>
      <c r="J84" s="1015">
        <v>3747.0019999999995</v>
      </c>
      <c r="K84" s="283">
        <v>3556.8600000000006</v>
      </c>
      <c r="L84" s="284">
        <v>0.94925489764884063</v>
      </c>
      <c r="M84" s="285">
        <v>-190.14199999999892</v>
      </c>
    </row>
    <row r="85" spans="1:13" ht="13.5" customHeight="1" x14ac:dyDescent="0.25">
      <c r="A85" s="1077"/>
      <c r="B85" s="1071"/>
      <c r="C85" s="48"/>
      <c r="D85" s="1062"/>
      <c r="E85" s="1062"/>
      <c r="F85" s="1062"/>
      <c r="G85" s="1062"/>
      <c r="H85" s="1062"/>
      <c r="I85" s="1062"/>
      <c r="J85" s="1062"/>
      <c r="K85" s="1062"/>
      <c r="L85" s="1062"/>
      <c r="M85" s="1063" t="s">
        <v>671</v>
      </c>
    </row>
    <row r="86" spans="1:13" ht="12.75" customHeight="1" x14ac:dyDescent="0.25">
      <c r="A86" s="388"/>
      <c r="B86" s="389"/>
      <c r="C86" s="235"/>
      <c r="D86" s="235"/>
      <c r="E86" s="235"/>
      <c r="F86" s="235"/>
      <c r="G86" s="235"/>
      <c r="H86" s="235"/>
      <c r="I86" s="235"/>
      <c r="J86" s="235"/>
      <c r="K86" s="235"/>
      <c r="L86" s="235"/>
      <c r="M86" s="235"/>
    </row>
    <row r="87" spans="1:13" ht="18" customHeight="1" x14ac:dyDescent="0.25">
      <c r="A87" s="1060"/>
      <c r="B87" s="1211" t="s">
        <v>156</v>
      </c>
      <c r="C87" s="1211"/>
      <c r="D87" s="1211"/>
      <c r="E87" s="1211"/>
      <c r="F87" s="1212"/>
      <c r="G87" s="238" t="s">
        <v>169</v>
      </c>
      <c r="H87" s="239"/>
      <c r="I87" s="239"/>
      <c r="J87" s="239"/>
      <c r="K87" s="239"/>
      <c r="L87" s="239"/>
      <c r="M87" s="240"/>
    </row>
    <row r="88" spans="1:13" ht="13.5" customHeight="1" x14ac:dyDescent="0.25">
      <c r="A88" s="241"/>
      <c r="B88" s="1213"/>
      <c r="C88" s="1213"/>
      <c r="D88" s="1213"/>
      <c r="E88" s="1213"/>
      <c r="F88" s="1214"/>
      <c r="G88" s="242" t="s">
        <v>142</v>
      </c>
      <c r="H88" s="243"/>
      <c r="I88" s="243"/>
      <c r="J88" s="245" t="s">
        <v>99</v>
      </c>
      <c r="K88" s="246"/>
      <c r="L88" s="246"/>
      <c r="M88" s="247"/>
    </row>
    <row r="89" spans="1:13" ht="27" customHeight="1" x14ac:dyDescent="0.25">
      <c r="A89" s="248"/>
      <c r="B89" s="1215"/>
      <c r="C89" s="1215"/>
      <c r="D89" s="1215"/>
      <c r="E89" s="1215"/>
      <c r="F89" s="1216"/>
      <c r="G89" s="249" t="s">
        <v>722</v>
      </c>
      <c r="H89" s="250" t="s">
        <v>766</v>
      </c>
      <c r="I89" s="676" t="s">
        <v>100</v>
      </c>
      <c r="J89" s="249" t="s">
        <v>722</v>
      </c>
      <c r="K89" s="250" t="s">
        <v>766</v>
      </c>
      <c r="L89" s="250" t="s">
        <v>100</v>
      </c>
      <c r="M89" s="251" t="s">
        <v>62</v>
      </c>
    </row>
    <row r="90" spans="1:13" s="259" customFormat="1" x14ac:dyDescent="0.25">
      <c r="A90" s="122"/>
      <c r="B90" s="260" t="s">
        <v>158</v>
      </c>
      <c r="C90" s="260"/>
      <c r="D90" s="260"/>
      <c r="E90" s="260"/>
      <c r="F90" s="261"/>
      <c r="G90" s="1072">
        <v>56165.318277563383</v>
      </c>
      <c r="H90" s="375">
        <v>63742.758078754843</v>
      </c>
      <c r="I90" s="342">
        <v>1.1349131462897533</v>
      </c>
      <c r="J90" s="736">
        <v>3747.0019999999995</v>
      </c>
      <c r="K90" s="264">
        <v>3556.8600000000006</v>
      </c>
      <c r="L90" s="262">
        <v>0.94925489764884063</v>
      </c>
      <c r="M90" s="266">
        <v>-190.14199999999892</v>
      </c>
    </row>
    <row r="91" spans="1:13" ht="15" x14ac:dyDescent="0.25">
      <c r="A91" s="137"/>
      <c r="B91" s="281" t="s">
        <v>159</v>
      </c>
      <c r="C91" s="281"/>
      <c r="D91" s="281"/>
      <c r="E91" s="281"/>
      <c r="F91" s="352"/>
      <c r="G91" s="201">
        <v>44870.541317886389</v>
      </c>
      <c r="H91" s="222">
        <v>45796.538128626904</v>
      </c>
      <c r="I91" s="282">
        <v>1.0206370768781297</v>
      </c>
      <c r="J91" s="1015">
        <v>2816.0039999999985</v>
      </c>
      <c r="K91" s="283">
        <v>3103.5430000000024</v>
      </c>
      <c r="L91" s="292">
        <v>1.1021088748453496</v>
      </c>
      <c r="M91" s="285">
        <v>287.53900000000385</v>
      </c>
    </row>
    <row r="92" spans="1:13" ht="13.5" x14ac:dyDescent="0.25">
      <c r="A92" s="1061"/>
      <c r="B92" s="1062"/>
      <c r="C92" s="1062"/>
      <c r="D92" s="1062"/>
      <c r="E92" s="1062"/>
      <c r="F92" s="1062"/>
      <c r="G92" s="1062"/>
      <c r="H92" s="1062"/>
      <c r="I92" s="1062"/>
      <c r="J92" s="1062"/>
      <c r="K92" s="1062"/>
      <c r="L92" s="1062"/>
      <c r="M92" s="1063" t="s">
        <v>672</v>
      </c>
    </row>
    <row r="93" spans="1:13" s="1" customFormat="1" ht="13.5" customHeight="1" x14ac:dyDescent="0.25">
      <c r="A93" s="374"/>
      <c r="B93" s="1210"/>
      <c r="C93" s="1210"/>
      <c r="D93" s="1210"/>
      <c r="E93" s="1210"/>
      <c r="F93" s="1210"/>
      <c r="G93" s="1210"/>
      <c r="H93" s="1210"/>
      <c r="I93" s="1210"/>
      <c r="J93" s="1210"/>
      <c r="K93" s="1210"/>
      <c r="L93" s="1210"/>
      <c r="M93" s="1210"/>
    </row>
    <row r="94" spans="1:13" ht="12.75" customHeight="1" x14ac:dyDescent="0.25">
      <c r="A94" s="235"/>
      <c r="B94" s="235"/>
      <c r="C94" s="235"/>
      <c r="D94" s="235"/>
      <c r="E94" s="235"/>
      <c r="F94" s="235"/>
      <c r="G94" s="235"/>
      <c r="H94" s="235"/>
      <c r="I94" s="235"/>
      <c r="J94" s="235"/>
      <c r="K94" s="235"/>
      <c r="L94" s="235"/>
      <c r="M94" s="235"/>
    </row>
    <row r="95" spans="1:13" ht="18" customHeight="1" x14ac:dyDescent="0.25">
      <c r="A95" s="1060"/>
      <c r="B95" s="1211" t="s">
        <v>156</v>
      </c>
      <c r="C95" s="1211"/>
      <c r="D95" s="1211"/>
      <c r="E95" s="1211"/>
      <c r="F95" s="1212"/>
      <c r="G95" s="238" t="s">
        <v>408</v>
      </c>
      <c r="H95" s="239"/>
      <c r="I95" s="239"/>
      <c r="J95" s="239"/>
      <c r="K95" s="239"/>
      <c r="L95" s="239"/>
      <c r="M95" s="240"/>
    </row>
    <row r="96" spans="1:13" ht="13.5" customHeight="1" x14ac:dyDescent="0.25">
      <c r="A96" s="241"/>
      <c r="B96" s="1213"/>
      <c r="C96" s="1213"/>
      <c r="D96" s="1213"/>
      <c r="E96" s="1213"/>
      <c r="F96" s="1214"/>
      <c r="G96" s="242" t="s">
        <v>142</v>
      </c>
      <c r="H96" s="243"/>
      <c r="I96" s="243"/>
      <c r="J96" s="245" t="s">
        <v>99</v>
      </c>
      <c r="K96" s="246"/>
      <c r="L96" s="246"/>
      <c r="M96" s="247"/>
    </row>
    <row r="97" spans="1:13" ht="27" customHeight="1" x14ac:dyDescent="0.25">
      <c r="A97" s="248"/>
      <c r="B97" s="1215"/>
      <c r="C97" s="1215"/>
      <c r="D97" s="1215"/>
      <c r="E97" s="1215"/>
      <c r="F97" s="1216"/>
      <c r="G97" s="249" t="s">
        <v>722</v>
      </c>
      <c r="H97" s="250" t="s">
        <v>766</v>
      </c>
      <c r="I97" s="676" t="s">
        <v>100</v>
      </c>
      <c r="J97" s="249" t="s">
        <v>722</v>
      </c>
      <c r="K97" s="250" t="s">
        <v>766</v>
      </c>
      <c r="L97" s="250" t="s">
        <v>100</v>
      </c>
      <c r="M97" s="251" t="s">
        <v>62</v>
      </c>
    </row>
    <row r="98" spans="1:13" s="259" customFormat="1" x14ac:dyDescent="0.25">
      <c r="A98" s="252"/>
      <c r="B98" s="253" t="s">
        <v>715</v>
      </c>
      <c r="C98" s="253"/>
      <c r="D98" s="253"/>
      <c r="E98" s="253"/>
      <c r="F98" s="254"/>
      <c r="G98" s="1012">
        <v>49794.708513670717</v>
      </c>
      <c r="H98" s="170">
        <v>55187.15000138984</v>
      </c>
      <c r="I98" s="341">
        <v>1.108293464279215</v>
      </c>
      <c r="J98" s="735">
        <v>9464.2059999999965</v>
      </c>
      <c r="K98" s="256">
        <v>9125.6910000000025</v>
      </c>
      <c r="L98" s="255">
        <v>0.96423207609809058</v>
      </c>
      <c r="M98" s="258">
        <v>-338.51499999999396</v>
      </c>
    </row>
    <row r="99" spans="1:13" s="259" customFormat="1" ht="12.75" customHeight="1" x14ac:dyDescent="0.25">
      <c r="A99" s="1217" t="s">
        <v>20</v>
      </c>
      <c r="B99" s="1218"/>
      <c r="C99" s="122" t="s">
        <v>161</v>
      </c>
      <c r="D99" s="327"/>
      <c r="E99" s="357"/>
      <c r="F99" s="358"/>
      <c r="G99" s="1013">
        <v>50593.50671811209</v>
      </c>
      <c r="H99" s="179">
        <v>59053.307877174586</v>
      </c>
      <c r="I99" s="342">
        <v>1.1672112037261484</v>
      </c>
      <c r="J99" s="736">
        <v>273.6880000000001</v>
      </c>
      <c r="K99" s="264">
        <v>281.00600000000003</v>
      </c>
      <c r="L99" s="262">
        <v>1.0267384759287945</v>
      </c>
      <c r="M99" s="266">
        <v>7.3179999999999268</v>
      </c>
    </row>
    <row r="100" spans="1:13" s="259" customFormat="1" ht="12.75" customHeight="1" x14ac:dyDescent="0.25">
      <c r="A100" s="1219"/>
      <c r="B100" s="1220"/>
      <c r="C100" s="364" t="s">
        <v>162</v>
      </c>
      <c r="D100" s="376"/>
      <c r="E100" s="364"/>
      <c r="F100" s="268"/>
      <c r="G100" s="1014">
        <v>75464.981773439766</v>
      </c>
      <c r="H100" s="185">
        <v>82735.951014772931</v>
      </c>
      <c r="I100" s="277">
        <v>1.0963489166824687</v>
      </c>
      <c r="J100" s="737">
        <v>1437.737000000001</v>
      </c>
      <c r="K100" s="271">
        <v>1410.9560000000008</v>
      </c>
      <c r="L100" s="269">
        <v>0.9813728101871203</v>
      </c>
      <c r="M100" s="273">
        <v>-26.781000000000176</v>
      </c>
    </row>
    <row r="101" spans="1:13" x14ac:dyDescent="0.25">
      <c r="A101" s="1219"/>
      <c r="B101" s="1220"/>
      <c r="C101" s="364" t="s">
        <v>163</v>
      </c>
      <c r="D101" s="376"/>
      <c r="E101" s="364"/>
      <c r="F101" s="268"/>
      <c r="G101" s="1014">
        <v>59013.79444950202</v>
      </c>
      <c r="H101" s="185">
        <v>64108.656289114937</v>
      </c>
      <c r="I101" s="277">
        <v>1.0863334053866436</v>
      </c>
      <c r="J101" s="737">
        <v>2429.8359999999993</v>
      </c>
      <c r="K101" s="271">
        <v>2339.793999999999</v>
      </c>
      <c r="L101" s="269">
        <v>0.96294317805810747</v>
      </c>
      <c r="M101" s="273">
        <v>-90.042000000000371</v>
      </c>
    </row>
    <row r="102" spans="1:13" x14ac:dyDescent="0.25">
      <c r="A102" s="1219"/>
      <c r="B102" s="1220"/>
      <c r="C102" s="364" t="s">
        <v>164</v>
      </c>
      <c r="D102" s="376"/>
      <c r="E102" s="364"/>
      <c r="F102" s="268"/>
      <c r="G102" s="1014">
        <v>39796.822136796145</v>
      </c>
      <c r="H102" s="185">
        <v>44681.532182626215</v>
      </c>
      <c r="I102" s="277">
        <v>1.1227412085577975</v>
      </c>
      <c r="J102" s="737">
        <v>4566.1289999999972</v>
      </c>
      <c r="K102" s="271">
        <v>4364.0989999999947</v>
      </c>
      <c r="L102" s="269">
        <v>0.95575464468918803</v>
      </c>
      <c r="M102" s="273">
        <v>-202.03000000000247</v>
      </c>
    </row>
    <row r="103" spans="1:13" x14ac:dyDescent="0.25">
      <c r="A103" s="1219"/>
      <c r="B103" s="1220"/>
      <c r="C103" s="364" t="s">
        <v>165</v>
      </c>
      <c r="D103" s="376"/>
      <c r="E103" s="364"/>
      <c r="F103" s="268"/>
      <c r="G103" s="1014">
        <v>30167.540956071811</v>
      </c>
      <c r="H103" s="185">
        <v>33246.155596242796</v>
      </c>
      <c r="I103" s="277">
        <v>1.1020505663571944</v>
      </c>
      <c r="J103" s="737">
        <v>488.20600000000002</v>
      </c>
      <c r="K103" s="271">
        <v>461.51499999999993</v>
      </c>
      <c r="L103" s="269">
        <v>0.94532840645137484</v>
      </c>
      <c r="M103" s="273">
        <v>-26.691000000000088</v>
      </c>
    </row>
    <row r="104" spans="1:13" x14ac:dyDescent="0.25">
      <c r="A104" s="1221"/>
      <c r="B104" s="1222"/>
      <c r="C104" s="365" t="s">
        <v>166</v>
      </c>
      <c r="D104" s="377"/>
      <c r="E104" s="365"/>
      <c r="F104" s="351"/>
      <c r="G104" s="1018">
        <v>33813.49076342296</v>
      </c>
      <c r="H104" s="222">
        <v>37084.234927568024</v>
      </c>
      <c r="I104" s="282">
        <v>1.0967289709018486</v>
      </c>
      <c r="J104" s="1015">
        <v>268.60600000000022</v>
      </c>
      <c r="K104" s="283">
        <v>268.32100000000042</v>
      </c>
      <c r="L104" s="292">
        <v>0.998938966367096</v>
      </c>
      <c r="M104" s="285">
        <v>-0.28499999999979764</v>
      </c>
    </row>
    <row r="105" spans="1:13" x14ac:dyDescent="0.25">
      <c r="A105" s="378"/>
      <c r="B105" s="253" t="s">
        <v>400</v>
      </c>
      <c r="C105" s="253"/>
      <c r="D105" s="253"/>
      <c r="E105" s="379"/>
      <c r="F105" s="254"/>
      <c r="G105" s="1073">
        <v>43143.575171493867</v>
      </c>
      <c r="H105" s="173">
        <v>46899.536612823409</v>
      </c>
      <c r="I105" s="341">
        <v>1.0870572600068436</v>
      </c>
      <c r="J105" s="1074">
        <v>1049.600000000001</v>
      </c>
      <c r="K105" s="380">
        <v>989.84900000000016</v>
      </c>
      <c r="L105" s="255">
        <v>0.94307259908536512</v>
      </c>
      <c r="M105" s="258">
        <v>-59.751000000000886</v>
      </c>
    </row>
    <row r="106" spans="1:13" ht="13.5" x14ac:dyDescent="0.25">
      <c r="A106" s="1061"/>
      <c r="B106" s="1062"/>
      <c r="C106" s="1062"/>
      <c r="D106" s="1062"/>
      <c r="E106" s="1062"/>
      <c r="F106" s="1062"/>
      <c r="G106" s="1062"/>
      <c r="H106" s="1062"/>
      <c r="I106" s="1062"/>
      <c r="J106" s="1062"/>
      <c r="K106" s="1062"/>
      <c r="L106" s="1062"/>
      <c r="M106" s="1063" t="s">
        <v>670</v>
      </c>
    </row>
    <row r="107" spans="1:13" x14ac:dyDescent="0.25">
      <c r="A107" s="1078"/>
      <c r="B107" s="487"/>
      <c r="C107" s="235"/>
      <c r="D107" s="487"/>
      <c r="E107" s="487"/>
      <c r="F107" s="487"/>
      <c r="G107" s="487"/>
      <c r="H107" s="487"/>
      <c r="I107" s="487"/>
      <c r="J107" s="235"/>
      <c r="K107" s="235"/>
      <c r="L107" s="235"/>
      <c r="M107" s="235"/>
    </row>
  </sheetData>
  <mergeCells count="24">
    <mergeCell ref="B63:F65"/>
    <mergeCell ref="C12:D16"/>
    <mergeCell ref="A99:B104"/>
    <mergeCell ref="A67:B72"/>
    <mergeCell ref="A80:B84"/>
    <mergeCell ref="B87:F89"/>
    <mergeCell ref="B93:M93"/>
    <mergeCell ref="B95:F97"/>
    <mergeCell ref="A3:I3"/>
    <mergeCell ref="A5:M5"/>
    <mergeCell ref="B8:F10"/>
    <mergeCell ref="G9:I9"/>
    <mergeCell ref="B76:F78"/>
    <mergeCell ref="G77:I77"/>
    <mergeCell ref="B21:M21"/>
    <mergeCell ref="B23:F25"/>
    <mergeCell ref="B29:M29"/>
    <mergeCell ref="B31:F33"/>
    <mergeCell ref="A35:B40"/>
    <mergeCell ref="B44:F46"/>
    <mergeCell ref="G45:I45"/>
    <mergeCell ref="A48:B52"/>
    <mergeCell ref="B55:F57"/>
    <mergeCell ref="B61:M61"/>
  </mergeCells>
  <conditionalFormatting sqref="I90:I91 L90:L91 I98:I105 L98:L105 I58:I59 L58:L59 I66:I73 L66:L73 L79:L84 I79:I84 I26:I27 L26:L27 I34:I41 L34:L41 L47:L52 I47:I52 I19 L19 L11:L17 I11:I17">
    <cfRule type="cellIs" dxfId="4" priority="2" stopIfTrue="1" operator="lessThan">
      <formula>1</formula>
    </cfRule>
  </conditionalFormatting>
  <conditionalFormatting sqref="L18 I18">
    <cfRule type="cellIs" dxfId="3" priority="1"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85" orientation="portrait" blackAndWhite="1" r:id="rId1"/>
  <headerFooter alignWithMargins="0"/>
  <rowBreaks count="2" manualBreakCount="2">
    <brk id="42" max="12" man="1"/>
    <brk id="7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O22"/>
  <sheetViews>
    <sheetView topLeftCell="A2" zoomScale="90" zoomScaleNormal="90" workbookViewId="0">
      <selection activeCell="Q24" sqref="Q24"/>
    </sheetView>
  </sheetViews>
  <sheetFormatPr defaultRowHeight="12.75" x14ac:dyDescent="0.25"/>
  <cols>
    <col min="1" max="1" width="1.5703125" style="293" customWidth="1"/>
    <col min="2" max="2" width="1.7109375" style="293" customWidth="1"/>
    <col min="3" max="3" width="5.140625" style="293" customWidth="1"/>
    <col min="4" max="4" width="19.28515625" style="293" customWidth="1"/>
    <col min="5" max="5" width="28.5703125" style="293" customWidth="1"/>
    <col min="6" max="6" width="1.140625" style="293" customWidth="1"/>
    <col min="7" max="9" width="10.28515625" style="293" customWidth="1"/>
    <col min="10" max="10" width="11.7109375" style="293" customWidth="1"/>
    <col min="11" max="13" width="10.28515625" style="293" customWidth="1"/>
    <col min="14" max="15" width="11.7109375" style="293" customWidth="1"/>
    <col min="16" max="239" width="9.140625" style="293"/>
    <col min="240" max="240" width="4.42578125" style="293" customWidth="1"/>
    <col min="241" max="241" width="1.7109375" style="293" customWidth="1"/>
    <col min="242" max="242" width="1.140625" style="293" customWidth="1"/>
    <col min="243" max="243" width="1.7109375" style="293" customWidth="1"/>
    <col min="244" max="244" width="5.140625" style="293" customWidth="1"/>
    <col min="245" max="245" width="19.28515625" style="293" customWidth="1"/>
    <col min="246" max="246" width="24.5703125" style="293" customWidth="1"/>
    <col min="247" max="247" width="1.140625" style="293" customWidth="1"/>
    <col min="248" max="250" width="10.28515625" style="293" customWidth="1"/>
    <col min="251" max="251" width="11.7109375" style="293" customWidth="1"/>
    <col min="252" max="254" width="10.28515625" style="293" customWidth="1"/>
    <col min="255" max="256" width="11.7109375" style="293" customWidth="1"/>
    <col min="257" max="495" width="9.140625" style="293"/>
    <col min="496" max="496" width="4.42578125" style="293" customWidth="1"/>
    <col min="497" max="497" width="1.7109375" style="293" customWidth="1"/>
    <col min="498" max="498" width="1.140625" style="293" customWidth="1"/>
    <col min="499" max="499" width="1.7109375" style="293" customWidth="1"/>
    <col min="500" max="500" width="5.140625" style="293" customWidth="1"/>
    <col min="501" max="501" width="19.28515625" style="293" customWidth="1"/>
    <col min="502" max="502" width="24.5703125" style="293" customWidth="1"/>
    <col min="503" max="503" width="1.140625" style="293" customWidth="1"/>
    <col min="504" max="506" width="10.28515625" style="293" customWidth="1"/>
    <col min="507" max="507" width="11.7109375" style="293" customWidth="1"/>
    <col min="508" max="510" width="10.28515625" style="293" customWidth="1"/>
    <col min="511" max="512" width="11.7109375" style="293" customWidth="1"/>
    <col min="513" max="751" width="9.140625" style="293"/>
    <col min="752" max="752" width="4.42578125" style="293" customWidth="1"/>
    <col min="753" max="753" width="1.7109375" style="293" customWidth="1"/>
    <col min="754" max="754" width="1.140625" style="293" customWidth="1"/>
    <col min="755" max="755" width="1.7109375" style="293" customWidth="1"/>
    <col min="756" max="756" width="5.140625" style="293" customWidth="1"/>
    <col min="757" max="757" width="19.28515625" style="293" customWidth="1"/>
    <col min="758" max="758" width="24.5703125" style="293" customWidth="1"/>
    <col min="759" max="759" width="1.140625" style="293" customWidth="1"/>
    <col min="760" max="762" width="10.28515625" style="293" customWidth="1"/>
    <col min="763" max="763" width="11.7109375" style="293" customWidth="1"/>
    <col min="764" max="766" width="10.28515625" style="293" customWidth="1"/>
    <col min="767" max="768" width="11.7109375" style="293" customWidth="1"/>
    <col min="769" max="1007" width="9.140625" style="293"/>
    <col min="1008" max="1008" width="4.42578125" style="293" customWidth="1"/>
    <col min="1009" max="1009" width="1.7109375" style="293" customWidth="1"/>
    <col min="1010" max="1010" width="1.140625" style="293" customWidth="1"/>
    <col min="1011" max="1011" width="1.7109375" style="293" customWidth="1"/>
    <col min="1012" max="1012" width="5.140625" style="293" customWidth="1"/>
    <col min="1013" max="1013" width="19.28515625" style="293" customWidth="1"/>
    <col min="1014" max="1014" width="24.5703125" style="293" customWidth="1"/>
    <col min="1015" max="1015" width="1.140625" style="293" customWidth="1"/>
    <col min="1016" max="1018" width="10.28515625" style="293" customWidth="1"/>
    <col min="1019" max="1019" width="11.7109375" style="293" customWidth="1"/>
    <col min="1020" max="1022" width="10.28515625" style="293" customWidth="1"/>
    <col min="1023" max="1024" width="11.7109375" style="293" customWidth="1"/>
    <col min="1025" max="1263" width="9.140625" style="293"/>
    <col min="1264" max="1264" width="4.42578125" style="293" customWidth="1"/>
    <col min="1265" max="1265" width="1.7109375" style="293" customWidth="1"/>
    <col min="1266" max="1266" width="1.140625" style="293" customWidth="1"/>
    <col min="1267" max="1267" width="1.7109375" style="293" customWidth="1"/>
    <col min="1268" max="1268" width="5.140625" style="293" customWidth="1"/>
    <col min="1269" max="1269" width="19.28515625" style="293" customWidth="1"/>
    <col min="1270" max="1270" width="24.5703125" style="293" customWidth="1"/>
    <col min="1271" max="1271" width="1.140625" style="293" customWidth="1"/>
    <col min="1272" max="1274" width="10.28515625" style="293" customWidth="1"/>
    <col min="1275" max="1275" width="11.7109375" style="293" customWidth="1"/>
    <col min="1276" max="1278" width="10.28515625" style="293" customWidth="1"/>
    <col min="1279" max="1280" width="11.7109375" style="293" customWidth="1"/>
    <col min="1281" max="1519" width="9.140625" style="293"/>
    <col min="1520" max="1520" width="4.42578125" style="293" customWidth="1"/>
    <col min="1521" max="1521" width="1.7109375" style="293" customWidth="1"/>
    <col min="1522" max="1522" width="1.140625" style="293" customWidth="1"/>
    <col min="1523" max="1523" width="1.7109375" style="293" customWidth="1"/>
    <col min="1524" max="1524" width="5.140625" style="293" customWidth="1"/>
    <col min="1525" max="1525" width="19.28515625" style="293" customWidth="1"/>
    <col min="1526" max="1526" width="24.5703125" style="293" customWidth="1"/>
    <col min="1527" max="1527" width="1.140625" style="293" customWidth="1"/>
    <col min="1528" max="1530" width="10.28515625" style="293" customWidth="1"/>
    <col min="1531" max="1531" width="11.7109375" style="293" customWidth="1"/>
    <col min="1532" max="1534" width="10.28515625" style="293" customWidth="1"/>
    <col min="1535" max="1536" width="11.7109375" style="293" customWidth="1"/>
    <col min="1537" max="1775" width="9.140625" style="293"/>
    <col min="1776" max="1776" width="4.42578125" style="293" customWidth="1"/>
    <col min="1777" max="1777" width="1.7109375" style="293" customWidth="1"/>
    <col min="1778" max="1778" width="1.140625" style="293" customWidth="1"/>
    <col min="1779" max="1779" width="1.7109375" style="293" customWidth="1"/>
    <col min="1780" max="1780" width="5.140625" style="293" customWidth="1"/>
    <col min="1781" max="1781" width="19.28515625" style="293" customWidth="1"/>
    <col min="1782" max="1782" width="24.5703125" style="293" customWidth="1"/>
    <col min="1783" max="1783" width="1.140625" style="293" customWidth="1"/>
    <col min="1784" max="1786" width="10.28515625" style="293" customWidth="1"/>
    <col min="1787" max="1787" width="11.7109375" style="293" customWidth="1"/>
    <col min="1788" max="1790" width="10.28515625" style="293" customWidth="1"/>
    <col min="1791" max="1792" width="11.7109375" style="293" customWidth="1"/>
    <col min="1793" max="2031" width="9.140625" style="293"/>
    <col min="2032" max="2032" width="4.42578125" style="293" customWidth="1"/>
    <col min="2033" max="2033" width="1.7109375" style="293" customWidth="1"/>
    <col min="2034" max="2034" width="1.140625" style="293" customWidth="1"/>
    <col min="2035" max="2035" width="1.7109375" style="293" customWidth="1"/>
    <col min="2036" max="2036" width="5.140625" style="293" customWidth="1"/>
    <col min="2037" max="2037" width="19.28515625" style="293" customWidth="1"/>
    <col min="2038" max="2038" width="24.5703125" style="293" customWidth="1"/>
    <col min="2039" max="2039" width="1.140625" style="293" customWidth="1"/>
    <col min="2040" max="2042" width="10.28515625" style="293" customWidth="1"/>
    <col min="2043" max="2043" width="11.7109375" style="293" customWidth="1"/>
    <col min="2044" max="2046" width="10.28515625" style="293" customWidth="1"/>
    <col min="2047" max="2048" width="11.7109375" style="293" customWidth="1"/>
    <col min="2049" max="2287" width="9.140625" style="293"/>
    <col min="2288" max="2288" width="4.42578125" style="293" customWidth="1"/>
    <col min="2289" max="2289" width="1.7109375" style="293" customWidth="1"/>
    <col min="2290" max="2290" width="1.140625" style="293" customWidth="1"/>
    <col min="2291" max="2291" width="1.7109375" style="293" customWidth="1"/>
    <col min="2292" max="2292" width="5.140625" style="293" customWidth="1"/>
    <col min="2293" max="2293" width="19.28515625" style="293" customWidth="1"/>
    <col min="2294" max="2294" width="24.5703125" style="293" customWidth="1"/>
    <col min="2295" max="2295" width="1.140625" style="293" customWidth="1"/>
    <col min="2296" max="2298" width="10.28515625" style="293" customWidth="1"/>
    <col min="2299" max="2299" width="11.7109375" style="293" customWidth="1"/>
    <col min="2300" max="2302" width="10.28515625" style="293" customWidth="1"/>
    <col min="2303" max="2304" width="11.7109375" style="293" customWidth="1"/>
    <col min="2305" max="2543" width="9.140625" style="293"/>
    <col min="2544" max="2544" width="4.42578125" style="293" customWidth="1"/>
    <col min="2545" max="2545" width="1.7109375" style="293" customWidth="1"/>
    <col min="2546" max="2546" width="1.140625" style="293" customWidth="1"/>
    <col min="2547" max="2547" width="1.7109375" style="293" customWidth="1"/>
    <col min="2548" max="2548" width="5.140625" style="293" customWidth="1"/>
    <col min="2549" max="2549" width="19.28515625" style="293" customWidth="1"/>
    <col min="2550" max="2550" width="24.5703125" style="293" customWidth="1"/>
    <col min="2551" max="2551" width="1.140625" style="293" customWidth="1"/>
    <col min="2552" max="2554" width="10.28515625" style="293" customWidth="1"/>
    <col min="2555" max="2555" width="11.7109375" style="293" customWidth="1"/>
    <col min="2556" max="2558" width="10.28515625" style="293" customWidth="1"/>
    <col min="2559" max="2560" width="11.7109375" style="293" customWidth="1"/>
    <col min="2561" max="2799" width="9.140625" style="293"/>
    <col min="2800" max="2800" width="4.42578125" style="293" customWidth="1"/>
    <col min="2801" max="2801" width="1.7109375" style="293" customWidth="1"/>
    <col min="2802" max="2802" width="1.140625" style="293" customWidth="1"/>
    <col min="2803" max="2803" width="1.7109375" style="293" customWidth="1"/>
    <col min="2804" max="2804" width="5.140625" style="293" customWidth="1"/>
    <col min="2805" max="2805" width="19.28515625" style="293" customWidth="1"/>
    <col min="2806" max="2806" width="24.5703125" style="293" customWidth="1"/>
    <col min="2807" max="2807" width="1.140625" style="293" customWidth="1"/>
    <col min="2808" max="2810" width="10.28515625" style="293" customWidth="1"/>
    <col min="2811" max="2811" width="11.7109375" style="293" customWidth="1"/>
    <col min="2812" max="2814" width="10.28515625" style="293" customWidth="1"/>
    <col min="2815" max="2816" width="11.7109375" style="293" customWidth="1"/>
    <col min="2817" max="3055" width="9.140625" style="293"/>
    <col min="3056" max="3056" width="4.42578125" style="293" customWidth="1"/>
    <col min="3057" max="3057" width="1.7109375" style="293" customWidth="1"/>
    <col min="3058" max="3058" width="1.140625" style="293" customWidth="1"/>
    <col min="3059" max="3059" width="1.7109375" style="293" customWidth="1"/>
    <col min="3060" max="3060" width="5.140625" style="293" customWidth="1"/>
    <col min="3061" max="3061" width="19.28515625" style="293" customWidth="1"/>
    <col min="3062" max="3062" width="24.5703125" style="293" customWidth="1"/>
    <col min="3063" max="3063" width="1.140625" style="293" customWidth="1"/>
    <col min="3064" max="3066" width="10.28515625" style="293" customWidth="1"/>
    <col min="3067" max="3067" width="11.7109375" style="293" customWidth="1"/>
    <col min="3068" max="3070" width="10.28515625" style="293" customWidth="1"/>
    <col min="3071" max="3072" width="11.7109375" style="293" customWidth="1"/>
    <col min="3073" max="3311" width="9.140625" style="293"/>
    <col min="3312" max="3312" width="4.42578125" style="293" customWidth="1"/>
    <col min="3313" max="3313" width="1.7109375" style="293" customWidth="1"/>
    <col min="3314" max="3314" width="1.140625" style="293" customWidth="1"/>
    <col min="3315" max="3315" width="1.7109375" style="293" customWidth="1"/>
    <col min="3316" max="3316" width="5.140625" style="293" customWidth="1"/>
    <col min="3317" max="3317" width="19.28515625" style="293" customWidth="1"/>
    <col min="3318" max="3318" width="24.5703125" style="293" customWidth="1"/>
    <col min="3319" max="3319" width="1.140625" style="293" customWidth="1"/>
    <col min="3320" max="3322" width="10.28515625" style="293" customWidth="1"/>
    <col min="3323" max="3323" width="11.7109375" style="293" customWidth="1"/>
    <col min="3324" max="3326" width="10.28515625" style="293" customWidth="1"/>
    <col min="3327" max="3328" width="11.7109375" style="293" customWidth="1"/>
    <col min="3329" max="3567" width="9.140625" style="293"/>
    <col min="3568" max="3568" width="4.42578125" style="293" customWidth="1"/>
    <col min="3569" max="3569" width="1.7109375" style="293" customWidth="1"/>
    <col min="3570" max="3570" width="1.140625" style="293" customWidth="1"/>
    <col min="3571" max="3571" width="1.7109375" style="293" customWidth="1"/>
    <col min="3572" max="3572" width="5.140625" style="293" customWidth="1"/>
    <col min="3573" max="3573" width="19.28515625" style="293" customWidth="1"/>
    <col min="3574" max="3574" width="24.5703125" style="293" customWidth="1"/>
    <col min="3575" max="3575" width="1.140625" style="293" customWidth="1"/>
    <col min="3576" max="3578" width="10.28515625" style="293" customWidth="1"/>
    <col min="3579" max="3579" width="11.7109375" style="293" customWidth="1"/>
    <col min="3580" max="3582" width="10.28515625" style="293" customWidth="1"/>
    <col min="3583" max="3584" width="11.7109375" style="293" customWidth="1"/>
    <col min="3585" max="3823" width="9.140625" style="293"/>
    <col min="3824" max="3824" width="4.42578125" style="293" customWidth="1"/>
    <col min="3825" max="3825" width="1.7109375" style="293" customWidth="1"/>
    <col min="3826" max="3826" width="1.140625" style="293" customWidth="1"/>
    <col min="3827" max="3827" width="1.7109375" style="293" customWidth="1"/>
    <col min="3828" max="3828" width="5.140625" style="293" customWidth="1"/>
    <col min="3829" max="3829" width="19.28515625" style="293" customWidth="1"/>
    <col min="3830" max="3830" width="24.5703125" style="293" customWidth="1"/>
    <col min="3831" max="3831" width="1.140625" style="293" customWidth="1"/>
    <col min="3832" max="3834" width="10.28515625" style="293" customWidth="1"/>
    <col min="3835" max="3835" width="11.7109375" style="293" customWidth="1"/>
    <col min="3836" max="3838" width="10.28515625" style="293" customWidth="1"/>
    <col min="3839" max="3840" width="11.7109375" style="293" customWidth="1"/>
    <col min="3841" max="4079" width="9.140625" style="293"/>
    <col min="4080" max="4080" width="4.42578125" style="293" customWidth="1"/>
    <col min="4081" max="4081" width="1.7109375" style="293" customWidth="1"/>
    <col min="4082" max="4082" width="1.140625" style="293" customWidth="1"/>
    <col min="4083" max="4083" width="1.7109375" style="293" customWidth="1"/>
    <col min="4084" max="4084" width="5.140625" style="293" customWidth="1"/>
    <col min="4085" max="4085" width="19.28515625" style="293" customWidth="1"/>
    <col min="4086" max="4086" width="24.5703125" style="293" customWidth="1"/>
    <col min="4087" max="4087" width="1.140625" style="293" customWidth="1"/>
    <col min="4088" max="4090" width="10.28515625" style="293" customWidth="1"/>
    <col min="4091" max="4091" width="11.7109375" style="293" customWidth="1"/>
    <col min="4092" max="4094" width="10.28515625" style="293" customWidth="1"/>
    <col min="4095" max="4096" width="11.7109375" style="293" customWidth="1"/>
    <col min="4097" max="4335" width="9.140625" style="293"/>
    <col min="4336" max="4336" width="4.42578125" style="293" customWidth="1"/>
    <col min="4337" max="4337" width="1.7109375" style="293" customWidth="1"/>
    <col min="4338" max="4338" width="1.140625" style="293" customWidth="1"/>
    <col min="4339" max="4339" width="1.7109375" style="293" customWidth="1"/>
    <col min="4340" max="4340" width="5.140625" style="293" customWidth="1"/>
    <col min="4341" max="4341" width="19.28515625" style="293" customWidth="1"/>
    <col min="4342" max="4342" width="24.5703125" style="293" customWidth="1"/>
    <col min="4343" max="4343" width="1.140625" style="293" customWidth="1"/>
    <col min="4344" max="4346" width="10.28515625" style="293" customWidth="1"/>
    <col min="4347" max="4347" width="11.7109375" style="293" customWidth="1"/>
    <col min="4348" max="4350" width="10.28515625" style="293" customWidth="1"/>
    <col min="4351" max="4352" width="11.7109375" style="293" customWidth="1"/>
    <col min="4353" max="4591" width="9.140625" style="293"/>
    <col min="4592" max="4592" width="4.42578125" style="293" customWidth="1"/>
    <col min="4593" max="4593" width="1.7109375" style="293" customWidth="1"/>
    <col min="4594" max="4594" width="1.140625" style="293" customWidth="1"/>
    <col min="4595" max="4595" width="1.7109375" style="293" customWidth="1"/>
    <col min="4596" max="4596" width="5.140625" style="293" customWidth="1"/>
    <col min="4597" max="4597" width="19.28515625" style="293" customWidth="1"/>
    <col min="4598" max="4598" width="24.5703125" style="293" customWidth="1"/>
    <col min="4599" max="4599" width="1.140625" style="293" customWidth="1"/>
    <col min="4600" max="4602" width="10.28515625" style="293" customWidth="1"/>
    <col min="4603" max="4603" width="11.7109375" style="293" customWidth="1"/>
    <col min="4604" max="4606" width="10.28515625" style="293" customWidth="1"/>
    <col min="4607" max="4608" width="11.7109375" style="293" customWidth="1"/>
    <col min="4609" max="4847" width="9.140625" style="293"/>
    <col min="4848" max="4848" width="4.42578125" style="293" customWidth="1"/>
    <col min="4849" max="4849" width="1.7109375" style="293" customWidth="1"/>
    <col min="4850" max="4850" width="1.140625" style="293" customWidth="1"/>
    <col min="4851" max="4851" width="1.7109375" style="293" customWidth="1"/>
    <col min="4852" max="4852" width="5.140625" style="293" customWidth="1"/>
    <col min="4853" max="4853" width="19.28515625" style="293" customWidth="1"/>
    <col min="4854" max="4854" width="24.5703125" style="293" customWidth="1"/>
    <col min="4855" max="4855" width="1.140625" style="293" customWidth="1"/>
    <col min="4856" max="4858" width="10.28515625" style="293" customWidth="1"/>
    <col min="4859" max="4859" width="11.7109375" style="293" customWidth="1"/>
    <col min="4860" max="4862" width="10.28515625" style="293" customWidth="1"/>
    <col min="4863" max="4864" width="11.7109375" style="293" customWidth="1"/>
    <col min="4865" max="5103" width="9.140625" style="293"/>
    <col min="5104" max="5104" width="4.42578125" style="293" customWidth="1"/>
    <col min="5105" max="5105" width="1.7109375" style="293" customWidth="1"/>
    <col min="5106" max="5106" width="1.140625" style="293" customWidth="1"/>
    <col min="5107" max="5107" width="1.7109375" style="293" customWidth="1"/>
    <col min="5108" max="5108" width="5.140625" style="293" customWidth="1"/>
    <col min="5109" max="5109" width="19.28515625" style="293" customWidth="1"/>
    <col min="5110" max="5110" width="24.5703125" style="293" customWidth="1"/>
    <col min="5111" max="5111" width="1.140625" style="293" customWidth="1"/>
    <col min="5112" max="5114" width="10.28515625" style="293" customWidth="1"/>
    <col min="5115" max="5115" width="11.7109375" style="293" customWidth="1"/>
    <col min="5116" max="5118" width="10.28515625" style="293" customWidth="1"/>
    <col min="5119" max="5120" width="11.7109375" style="293" customWidth="1"/>
    <col min="5121" max="5359" width="9.140625" style="293"/>
    <col min="5360" max="5360" width="4.42578125" style="293" customWidth="1"/>
    <col min="5361" max="5361" width="1.7109375" style="293" customWidth="1"/>
    <col min="5362" max="5362" width="1.140625" style="293" customWidth="1"/>
    <col min="5363" max="5363" width="1.7109375" style="293" customWidth="1"/>
    <col min="5364" max="5364" width="5.140625" style="293" customWidth="1"/>
    <col min="5365" max="5365" width="19.28515625" style="293" customWidth="1"/>
    <col min="5366" max="5366" width="24.5703125" style="293" customWidth="1"/>
    <col min="5367" max="5367" width="1.140625" style="293" customWidth="1"/>
    <col min="5368" max="5370" width="10.28515625" style="293" customWidth="1"/>
    <col min="5371" max="5371" width="11.7109375" style="293" customWidth="1"/>
    <col min="5372" max="5374" width="10.28515625" style="293" customWidth="1"/>
    <col min="5375" max="5376" width="11.7109375" style="293" customWidth="1"/>
    <col min="5377" max="5615" width="9.140625" style="293"/>
    <col min="5616" max="5616" width="4.42578125" style="293" customWidth="1"/>
    <col min="5617" max="5617" width="1.7109375" style="293" customWidth="1"/>
    <col min="5618" max="5618" width="1.140625" style="293" customWidth="1"/>
    <col min="5619" max="5619" width="1.7109375" style="293" customWidth="1"/>
    <col min="5620" max="5620" width="5.140625" style="293" customWidth="1"/>
    <col min="5621" max="5621" width="19.28515625" style="293" customWidth="1"/>
    <col min="5622" max="5622" width="24.5703125" style="293" customWidth="1"/>
    <col min="5623" max="5623" width="1.140625" style="293" customWidth="1"/>
    <col min="5624" max="5626" width="10.28515625" style="293" customWidth="1"/>
    <col min="5627" max="5627" width="11.7109375" style="293" customWidth="1"/>
    <col min="5628" max="5630" width="10.28515625" style="293" customWidth="1"/>
    <col min="5631" max="5632" width="11.7109375" style="293" customWidth="1"/>
    <col min="5633" max="5871" width="9.140625" style="293"/>
    <col min="5872" max="5872" width="4.42578125" style="293" customWidth="1"/>
    <col min="5873" max="5873" width="1.7109375" style="293" customWidth="1"/>
    <col min="5874" max="5874" width="1.140625" style="293" customWidth="1"/>
    <col min="5875" max="5875" width="1.7109375" style="293" customWidth="1"/>
    <col min="5876" max="5876" width="5.140625" style="293" customWidth="1"/>
    <col min="5877" max="5877" width="19.28515625" style="293" customWidth="1"/>
    <col min="5878" max="5878" width="24.5703125" style="293" customWidth="1"/>
    <col min="5879" max="5879" width="1.140625" style="293" customWidth="1"/>
    <col min="5880" max="5882" width="10.28515625" style="293" customWidth="1"/>
    <col min="5883" max="5883" width="11.7109375" style="293" customWidth="1"/>
    <col min="5884" max="5886" width="10.28515625" style="293" customWidth="1"/>
    <col min="5887" max="5888" width="11.7109375" style="293" customWidth="1"/>
    <col min="5889" max="6127" width="9.140625" style="293"/>
    <col min="6128" max="6128" width="4.42578125" style="293" customWidth="1"/>
    <col min="6129" max="6129" width="1.7109375" style="293" customWidth="1"/>
    <col min="6130" max="6130" width="1.140625" style="293" customWidth="1"/>
    <col min="6131" max="6131" width="1.7109375" style="293" customWidth="1"/>
    <col min="6132" max="6132" width="5.140625" style="293" customWidth="1"/>
    <col min="6133" max="6133" width="19.28515625" style="293" customWidth="1"/>
    <col min="6134" max="6134" width="24.5703125" style="293" customWidth="1"/>
    <col min="6135" max="6135" width="1.140625" style="293" customWidth="1"/>
    <col min="6136" max="6138" width="10.28515625" style="293" customWidth="1"/>
    <col min="6139" max="6139" width="11.7109375" style="293" customWidth="1"/>
    <col min="6140" max="6142" width="10.28515625" style="293" customWidth="1"/>
    <col min="6143" max="6144" width="11.7109375" style="293" customWidth="1"/>
    <col min="6145" max="6383" width="9.140625" style="293"/>
    <col min="6384" max="6384" width="4.42578125" style="293" customWidth="1"/>
    <col min="6385" max="6385" width="1.7109375" style="293" customWidth="1"/>
    <col min="6386" max="6386" width="1.140625" style="293" customWidth="1"/>
    <col min="6387" max="6387" width="1.7109375" style="293" customWidth="1"/>
    <col min="6388" max="6388" width="5.140625" style="293" customWidth="1"/>
    <col min="6389" max="6389" width="19.28515625" style="293" customWidth="1"/>
    <col min="6390" max="6390" width="24.5703125" style="293" customWidth="1"/>
    <col min="6391" max="6391" width="1.140625" style="293" customWidth="1"/>
    <col min="6392" max="6394" width="10.28515625" style="293" customWidth="1"/>
    <col min="6395" max="6395" width="11.7109375" style="293" customWidth="1"/>
    <col min="6396" max="6398" width="10.28515625" style="293" customWidth="1"/>
    <col min="6399" max="6400" width="11.7109375" style="293" customWidth="1"/>
    <col min="6401" max="6639" width="9.140625" style="293"/>
    <col min="6640" max="6640" width="4.42578125" style="293" customWidth="1"/>
    <col min="6641" max="6641" width="1.7109375" style="293" customWidth="1"/>
    <col min="6642" max="6642" width="1.140625" style="293" customWidth="1"/>
    <col min="6643" max="6643" width="1.7109375" style="293" customWidth="1"/>
    <col min="6644" max="6644" width="5.140625" style="293" customWidth="1"/>
    <col min="6645" max="6645" width="19.28515625" style="293" customWidth="1"/>
    <col min="6646" max="6646" width="24.5703125" style="293" customWidth="1"/>
    <col min="6647" max="6647" width="1.140625" style="293" customWidth="1"/>
    <col min="6648" max="6650" width="10.28515625" style="293" customWidth="1"/>
    <col min="6651" max="6651" width="11.7109375" style="293" customWidth="1"/>
    <col min="6652" max="6654" width="10.28515625" style="293" customWidth="1"/>
    <col min="6655" max="6656" width="11.7109375" style="293" customWidth="1"/>
    <col min="6657" max="6895" width="9.140625" style="293"/>
    <col min="6896" max="6896" width="4.42578125" style="293" customWidth="1"/>
    <col min="6897" max="6897" width="1.7109375" style="293" customWidth="1"/>
    <col min="6898" max="6898" width="1.140625" style="293" customWidth="1"/>
    <col min="6899" max="6899" width="1.7109375" style="293" customWidth="1"/>
    <col min="6900" max="6900" width="5.140625" style="293" customWidth="1"/>
    <col min="6901" max="6901" width="19.28515625" style="293" customWidth="1"/>
    <col min="6902" max="6902" width="24.5703125" style="293" customWidth="1"/>
    <col min="6903" max="6903" width="1.140625" style="293" customWidth="1"/>
    <col min="6904" max="6906" width="10.28515625" style="293" customWidth="1"/>
    <col min="6907" max="6907" width="11.7109375" style="293" customWidth="1"/>
    <col min="6908" max="6910" width="10.28515625" style="293" customWidth="1"/>
    <col min="6911" max="6912" width="11.7109375" style="293" customWidth="1"/>
    <col min="6913" max="7151" width="9.140625" style="293"/>
    <col min="7152" max="7152" width="4.42578125" style="293" customWidth="1"/>
    <col min="7153" max="7153" width="1.7109375" style="293" customWidth="1"/>
    <col min="7154" max="7154" width="1.140625" style="293" customWidth="1"/>
    <col min="7155" max="7155" width="1.7109375" style="293" customWidth="1"/>
    <col min="7156" max="7156" width="5.140625" style="293" customWidth="1"/>
    <col min="7157" max="7157" width="19.28515625" style="293" customWidth="1"/>
    <col min="7158" max="7158" width="24.5703125" style="293" customWidth="1"/>
    <col min="7159" max="7159" width="1.140625" style="293" customWidth="1"/>
    <col min="7160" max="7162" width="10.28515625" style="293" customWidth="1"/>
    <col min="7163" max="7163" width="11.7109375" style="293" customWidth="1"/>
    <col min="7164" max="7166" width="10.28515625" style="293" customWidth="1"/>
    <col min="7167" max="7168" width="11.7109375" style="293" customWidth="1"/>
    <col min="7169" max="7407" width="9.140625" style="293"/>
    <col min="7408" max="7408" width="4.42578125" style="293" customWidth="1"/>
    <col min="7409" max="7409" width="1.7109375" style="293" customWidth="1"/>
    <col min="7410" max="7410" width="1.140625" style="293" customWidth="1"/>
    <col min="7411" max="7411" width="1.7109375" style="293" customWidth="1"/>
    <col min="7412" max="7412" width="5.140625" style="293" customWidth="1"/>
    <col min="7413" max="7413" width="19.28515625" style="293" customWidth="1"/>
    <col min="7414" max="7414" width="24.5703125" style="293" customWidth="1"/>
    <col min="7415" max="7415" width="1.140625" style="293" customWidth="1"/>
    <col min="7416" max="7418" width="10.28515625" style="293" customWidth="1"/>
    <col min="7419" max="7419" width="11.7109375" style="293" customWidth="1"/>
    <col min="7420" max="7422" width="10.28515625" style="293" customWidth="1"/>
    <col min="7423" max="7424" width="11.7109375" style="293" customWidth="1"/>
    <col min="7425" max="7663" width="9.140625" style="293"/>
    <col min="7664" max="7664" width="4.42578125" style="293" customWidth="1"/>
    <col min="7665" max="7665" width="1.7109375" style="293" customWidth="1"/>
    <col min="7666" max="7666" width="1.140625" style="293" customWidth="1"/>
    <col min="7667" max="7667" width="1.7109375" style="293" customWidth="1"/>
    <col min="7668" max="7668" width="5.140625" style="293" customWidth="1"/>
    <col min="7669" max="7669" width="19.28515625" style="293" customWidth="1"/>
    <col min="7670" max="7670" width="24.5703125" style="293" customWidth="1"/>
    <col min="7671" max="7671" width="1.140625" style="293" customWidth="1"/>
    <col min="7672" max="7674" width="10.28515625" style="293" customWidth="1"/>
    <col min="7675" max="7675" width="11.7109375" style="293" customWidth="1"/>
    <col min="7676" max="7678" width="10.28515625" style="293" customWidth="1"/>
    <col min="7679" max="7680" width="11.7109375" style="293" customWidth="1"/>
    <col min="7681" max="7919" width="9.140625" style="293"/>
    <col min="7920" max="7920" width="4.42578125" style="293" customWidth="1"/>
    <col min="7921" max="7921" width="1.7109375" style="293" customWidth="1"/>
    <col min="7922" max="7922" width="1.140625" style="293" customWidth="1"/>
    <col min="7923" max="7923" width="1.7109375" style="293" customWidth="1"/>
    <col min="7924" max="7924" width="5.140625" style="293" customWidth="1"/>
    <col min="7925" max="7925" width="19.28515625" style="293" customWidth="1"/>
    <col min="7926" max="7926" width="24.5703125" style="293" customWidth="1"/>
    <col min="7927" max="7927" width="1.140625" style="293" customWidth="1"/>
    <col min="7928" max="7930" width="10.28515625" style="293" customWidth="1"/>
    <col min="7931" max="7931" width="11.7109375" style="293" customWidth="1"/>
    <col min="7932" max="7934" width="10.28515625" style="293" customWidth="1"/>
    <col min="7935" max="7936" width="11.7109375" style="293" customWidth="1"/>
    <col min="7937" max="8175" width="9.140625" style="293"/>
    <col min="8176" max="8176" width="4.42578125" style="293" customWidth="1"/>
    <col min="8177" max="8177" width="1.7109375" style="293" customWidth="1"/>
    <col min="8178" max="8178" width="1.140625" style="293" customWidth="1"/>
    <col min="8179" max="8179" width="1.7109375" style="293" customWidth="1"/>
    <col min="8180" max="8180" width="5.140625" style="293" customWidth="1"/>
    <col min="8181" max="8181" width="19.28515625" style="293" customWidth="1"/>
    <col min="8182" max="8182" width="24.5703125" style="293" customWidth="1"/>
    <col min="8183" max="8183" width="1.140625" style="293" customWidth="1"/>
    <col min="8184" max="8186" width="10.28515625" style="293" customWidth="1"/>
    <col min="8187" max="8187" width="11.7109375" style="293" customWidth="1"/>
    <col min="8188" max="8190" width="10.28515625" style="293" customWidth="1"/>
    <col min="8191" max="8192" width="11.7109375" style="293" customWidth="1"/>
    <col min="8193" max="8431" width="9.140625" style="293"/>
    <col min="8432" max="8432" width="4.42578125" style="293" customWidth="1"/>
    <col min="8433" max="8433" width="1.7109375" style="293" customWidth="1"/>
    <col min="8434" max="8434" width="1.140625" style="293" customWidth="1"/>
    <col min="8435" max="8435" width="1.7109375" style="293" customWidth="1"/>
    <col min="8436" max="8436" width="5.140625" style="293" customWidth="1"/>
    <col min="8437" max="8437" width="19.28515625" style="293" customWidth="1"/>
    <col min="8438" max="8438" width="24.5703125" style="293" customWidth="1"/>
    <col min="8439" max="8439" width="1.140625" style="293" customWidth="1"/>
    <col min="8440" max="8442" width="10.28515625" style="293" customWidth="1"/>
    <col min="8443" max="8443" width="11.7109375" style="293" customWidth="1"/>
    <col min="8444" max="8446" width="10.28515625" style="293" customWidth="1"/>
    <col min="8447" max="8448" width="11.7109375" style="293" customWidth="1"/>
    <col min="8449" max="8687" width="9.140625" style="293"/>
    <col min="8688" max="8688" width="4.42578125" style="293" customWidth="1"/>
    <col min="8689" max="8689" width="1.7109375" style="293" customWidth="1"/>
    <col min="8690" max="8690" width="1.140625" style="293" customWidth="1"/>
    <col min="8691" max="8691" width="1.7109375" style="293" customWidth="1"/>
    <col min="8692" max="8692" width="5.140625" style="293" customWidth="1"/>
    <col min="8693" max="8693" width="19.28515625" style="293" customWidth="1"/>
    <col min="8694" max="8694" width="24.5703125" style="293" customWidth="1"/>
    <col min="8695" max="8695" width="1.140625" style="293" customWidth="1"/>
    <col min="8696" max="8698" width="10.28515625" style="293" customWidth="1"/>
    <col min="8699" max="8699" width="11.7109375" style="293" customWidth="1"/>
    <col min="8700" max="8702" width="10.28515625" style="293" customWidth="1"/>
    <col min="8703" max="8704" width="11.7109375" style="293" customWidth="1"/>
    <col min="8705" max="8943" width="9.140625" style="293"/>
    <col min="8944" max="8944" width="4.42578125" style="293" customWidth="1"/>
    <col min="8945" max="8945" width="1.7109375" style="293" customWidth="1"/>
    <col min="8946" max="8946" width="1.140625" style="293" customWidth="1"/>
    <col min="8947" max="8947" width="1.7109375" style="293" customWidth="1"/>
    <col min="8948" max="8948" width="5.140625" style="293" customWidth="1"/>
    <col min="8949" max="8949" width="19.28515625" style="293" customWidth="1"/>
    <col min="8950" max="8950" width="24.5703125" style="293" customWidth="1"/>
    <col min="8951" max="8951" width="1.140625" style="293" customWidth="1"/>
    <col min="8952" max="8954" width="10.28515625" style="293" customWidth="1"/>
    <col min="8955" max="8955" width="11.7109375" style="293" customWidth="1"/>
    <col min="8956" max="8958" width="10.28515625" style="293" customWidth="1"/>
    <col min="8959" max="8960" width="11.7109375" style="293" customWidth="1"/>
    <col min="8961" max="9199" width="9.140625" style="293"/>
    <col min="9200" max="9200" width="4.42578125" style="293" customWidth="1"/>
    <col min="9201" max="9201" width="1.7109375" style="293" customWidth="1"/>
    <col min="9202" max="9202" width="1.140625" style="293" customWidth="1"/>
    <col min="9203" max="9203" width="1.7109375" style="293" customWidth="1"/>
    <col min="9204" max="9204" width="5.140625" style="293" customWidth="1"/>
    <col min="9205" max="9205" width="19.28515625" style="293" customWidth="1"/>
    <col min="9206" max="9206" width="24.5703125" style="293" customWidth="1"/>
    <col min="9207" max="9207" width="1.140625" style="293" customWidth="1"/>
    <col min="9208" max="9210" width="10.28515625" style="293" customWidth="1"/>
    <col min="9211" max="9211" width="11.7109375" style="293" customWidth="1"/>
    <col min="9212" max="9214" width="10.28515625" style="293" customWidth="1"/>
    <col min="9215" max="9216" width="11.7109375" style="293" customWidth="1"/>
    <col min="9217" max="9455" width="9.140625" style="293"/>
    <col min="9456" max="9456" width="4.42578125" style="293" customWidth="1"/>
    <col min="9457" max="9457" width="1.7109375" style="293" customWidth="1"/>
    <col min="9458" max="9458" width="1.140625" style="293" customWidth="1"/>
    <col min="9459" max="9459" width="1.7109375" style="293" customWidth="1"/>
    <col min="9460" max="9460" width="5.140625" style="293" customWidth="1"/>
    <col min="9461" max="9461" width="19.28515625" style="293" customWidth="1"/>
    <col min="9462" max="9462" width="24.5703125" style="293" customWidth="1"/>
    <col min="9463" max="9463" width="1.140625" style="293" customWidth="1"/>
    <col min="9464" max="9466" width="10.28515625" style="293" customWidth="1"/>
    <col min="9467" max="9467" width="11.7109375" style="293" customWidth="1"/>
    <col min="9468" max="9470" width="10.28515625" style="293" customWidth="1"/>
    <col min="9471" max="9472" width="11.7109375" style="293" customWidth="1"/>
    <col min="9473" max="9711" width="9.140625" style="293"/>
    <col min="9712" max="9712" width="4.42578125" style="293" customWidth="1"/>
    <col min="9713" max="9713" width="1.7109375" style="293" customWidth="1"/>
    <col min="9714" max="9714" width="1.140625" style="293" customWidth="1"/>
    <col min="9715" max="9715" width="1.7109375" style="293" customWidth="1"/>
    <col min="9716" max="9716" width="5.140625" style="293" customWidth="1"/>
    <col min="9717" max="9717" width="19.28515625" style="293" customWidth="1"/>
    <col min="9718" max="9718" width="24.5703125" style="293" customWidth="1"/>
    <col min="9719" max="9719" width="1.140625" style="293" customWidth="1"/>
    <col min="9720" max="9722" width="10.28515625" style="293" customWidth="1"/>
    <col min="9723" max="9723" width="11.7109375" style="293" customWidth="1"/>
    <col min="9724" max="9726" width="10.28515625" style="293" customWidth="1"/>
    <col min="9727" max="9728" width="11.7109375" style="293" customWidth="1"/>
    <col min="9729" max="9967" width="9.140625" style="293"/>
    <col min="9968" max="9968" width="4.42578125" style="293" customWidth="1"/>
    <col min="9969" max="9969" width="1.7109375" style="293" customWidth="1"/>
    <col min="9970" max="9970" width="1.140625" style="293" customWidth="1"/>
    <col min="9971" max="9971" width="1.7109375" style="293" customWidth="1"/>
    <col min="9972" max="9972" width="5.140625" style="293" customWidth="1"/>
    <col min="9973" max="9973" width="19.28515625" style="293" customWidth="1"/>
    <col min="9974" max="9974" width="24.5703125" style="293" customWidth="1"/>
    <col min="9975" max="9975" width="1.140625" style="293" customWidth="1"/>
    <col min="9976" max="9978" width="10.28515625" style="293" customWidth="1"/>
    <col min="9979" max="9979" width="11.7109375" style="293" customWidth="1"/>
    <col min="9980" max="9982" width="10.28515625" style="293" customWidth="1"/>
    <col min="9983" max="9984" width="11.7109375" style="293" customWidth="1"/>
    <col min="9985" max="10223" width="9.140625" style="293"/>
    <col min="10224" max="10224" width="4.42578125" style="293" customWidth="1"/>
    <col min="10225" max="10225" width="1.7109375" style="293" customWidth="1"/>
    <col min="10226" max="10226" width="1.140625" style="293" customWidth="1"/>
    <col min="10227" max="10227" width="1.7109375" style="293" customWidth="1"/>
    <col min="10228" max="10228" width="5.140625" style="293" customWidth="1"/>
    <col min="10229" max="10229" width="19.28515625" style="293" customWidth="1"/>
    <col min="10230" max="10230" width="24.5703125" style="293" customWidth="1"/>
    <col min="10231" max="10231" width="1.140625" style="293" customWidth="1"/>
    <col min="10232" max="10234" width="10.28515625" style="293" customWidth="1"/>
    <col min="10235" max="10235" width="11.7109375" style="293" customWidth="1"/>
    <col min="10236" max="10238" width="10.28515625" style="293" customWidth="1"/>
    <col min="10239" max="10240" width="11.7109375" style="293" customWidth="1"/>
    <col min="10241" max="10479" width="9.140625" style="293"/>
    <col min="10480" max="10480" width="4.42578125" style="293" customWidth="1"/>
    <col min="10481" max="10481" width="1.7109375" style="293" customWidth="1"/>
    <col min="10482" max="10482" width="1.140625" style="293" customWidth="1"/>
    <col min="10483" max="10483" width="1.7109375" style="293" customWidth="1"/>
    <col min="10484" max="10484" width="5.140625" style="293" customWidth="1"/>
    <col min="10485" max="10485" width="19.28515625" style="293" customWidth="1"/>
    <col min="10486" max="10486" width="24.5703125" style="293" customWidth="1"/>
    <col min="10487" max="10487" width="1.140625" style="293" customWidth="1"/>
    <col min="10488" max="10490" width="10.28515625" style="293" customWidth="1"/>
    <col min="10491" max="10491" width="11.7109375" style="293" customWidth="1"/>
    <col min="10492" max="10494" width="10.28515625" style="293" customWidth="1"/>
    <col min="10495" max="10496" width="11.7109375" style="293" customWidth="1"/>
    <col min="10497" max="10735" width="9.140625" style="293"/>
    <col min="10736" max="10736" width="4.42578125" style="293" customWidth="1"/>
    <col min="10737" max="10737" width="1.7109375" style="293" customWidth="1"/>
    <col min="10738" max="10738" width="1.140625" style="293" customWidth="1"/>
    <col min="10739" max="10739" width="1.7109375" style="293" customWidth="1"/>
    <col min="10740" max="10740" width="5.140625" style="293" customWidth="1"/>
    <col min="10741" max="10741" width="19.28515625" style="293" customWidth="1"/>
    <col min="10742" max="10742" width="24.5703125" style="293" customWidth="1"/>
    <col min="10743" max="10743" width="1.140625" style="293" customWidth="1"/>
    <col min="10744" max="10746" width="10.28515625" style="293" customWidth="1"/>
    <col min="10747" max="10747" width="11.7109375" style="293" customWidth="1"/>
    <col min="10748" max="10750" width="10.28515625" style="293" customWidth="1"/>
    <col min="10751" max="10752" width="11.7109375" style="293" customWidth="1"/>
    <col min="10753" max="10991" width="9.140625" style="293"/>
    <col min="10992" max="10992" width="4.42578125" style="293" customWidth="1"/>
    <col min="10993" max="10993" width="1.7109375" style="293" customWidth="1"/>
    <col min="10994" max="10994" width="1.140625" style="293" customWidth="1"/>
    <col min="10995" max="10995" width="1.7109375" style="293" customWidth="1"/>
    <col min="10996" max="10996" width="5.140625" style="293" customWidth="1"/>
    <col min="10997" max="10997" width="19.28515625" style="293" customWidth="1"/>
    <col min="10998" max="10998" width="24.5703125" style="293" customWidth="1"/>
    <col min="10999" max="10999" width="1.140625" style="293" customWidth="1"/>
    <col min="11000" max="11002" width="10.28515625" style="293" customWidth="1"/>
    <col min="11003" max="11003" width="11.7109375" style="293" customWidth="1"/>
    <col min="11004" max="11006" width="10.28515625" style="293" customWidth="1"/>
    <col min="11007" max="11008" width="11.7109375" style="293" customWidth="1"/>
    <col min="11009" max="11247" width="9.140625" style="293"/>
    <col min="11248" max="11248" width="4.42578125" style="293" customWidth="1"/>
    <col min="11249" max="11249" width="1.7109375" style="293" customWidth="1"/>
    <col min="11250" max="11250" width="1.140625" style="293" customWidth="1"/>
    <col min="11251" max="11251" width="1.7109375" style="293" customWidth="1"/>
    <col min="11252" max="11252" width="5.140625" style="293" customWidth="1"/>
    <col min="11253" max="11253" width="19.28515625" style="293" customWidth="1"/>
    <col min="11254" max="11254" width="24.5703125" style="293" customWidth="1"/>
    <col min="11255" max="11255" width="1.140625" style="293" customWidth="1"/>
    <col min="11256" max="11258" width="10.28515625" style="293" customWidth="1"/>
    <col min="11259" max="11259" width="11.7109375" style="293" customWidth="1"/>
    <col min="11260" max="11262" width="10.28515625" style="293" customWidth="1"/>
    <col min="11263" max="11264" width="11.7109375" style="293" customWidth="1"/>
    <col min="11265" max="11503" width="9.140625" style="293"/>
    <col min="11504" max="11504" width="4.42578125" style="293" customWidth="1"/>
    <col min="11505" max="11505" width="1.7109375" style="293" customWidth="1"/>
    <col min="11506" max="11506" width="1.140625" style="293" customWidth="1"/>
    <col min="11507" max="11507" width="1.7109375" style="293" customWidth="1"/>
    <col min="11508" max="11508" width="5.140625" style="293" customWidth="1"/>
    <col min="11509" max="11509" width="19.28515625" style="293" customWidth="1"/>
    <col min="11510" max="11510" width="24.5703125" style="293" customWidth="1"/>
    <col min="11511" max="11511" width="1.140625" style="293" customWidth="1"/>
    <col min="11512" max="11514" width="10.28515625" style="293" customWidth="1"/>
    <col min="11515" max="11515" width="11.7109375" style="293" customWidth="1"/>
    <col min="11516" max="11518" width="10.28515625" style="293" customWidth="1"/>
    <col min="11519" max="11520" width="11.7109375" style="293" customWidth="1"/>
    <col min="11521" max="11759" width="9.140625" style="293"/>
    <col min="11760" max="11760" width="4.42578125" style="293" customWidth="1"/>
    <col min="11761" max="11761" width="1.7109375" style="293" customWidth="1"/>
    <col min="11762" max="11762" width="1.140625" style="293" customWidth="1"/>
    <col min="11763" max="11763" width="1.7109375" style="293" customWidth="1"/>
    <col min="11764" max="11764" width="5.140625" style="293" customWidth="1"/>
    <col min="11765" max="11765" width="19.28515625" style="293" customWidth="1"/>
    <col min="11766" max="11766" width="24.5703125" style="293" customWidth="1"/>
    <col min="11767" max="11767" width="1.140625" style="293" customWidth="1"/>
    <col min="11768" max="11770" width="10.28515625" style="293" customWidth="1"/>
    <col min="11771" max="11771" width="11.7109375" style="293" customWidth="1"/>
    <col min="11772" max="11774" width="10.28515625" style="293" customWidth="1"/>
    <col min="11775" max="11776" width="11.7109375" style="293" customWidth="1"/>
    <col min="11777" max="12015" width="9.140625" style="293"/>
    <col min="12016" max="12016" width="4.42578125" style="293" customWidth="1"/>
    <col min="12017" max="12017" width="1.7109375" style="293" customWidth="1"/>
    <col min="12018" max="12018" width="1.140625" style="293" customWidth="1"/>
    <col min="12019" max="12019" width="1.7109375" style="293" customWidth="1"/>
    <col min="12020" max="12020" width="5.140625" style="293" customWidth="1"/>
    <col min="12021" max="12021" width="19.28515625" style="293" customWidth="1"/>
    <col min="12022" max="12022" width="24.5703125" style="293" customWidth="1"/>
    <col min="12023" max="12023" width="1.140625" style="293" customWidth="1"/>
    <col min="12024" max="12026" width="10.28515625" style="293" customWidth="1"/>
    <col min="12027" max="12027" width="11.7109375" style="293" customWidth="1"/>
    <col min="12028" max="12030" width="10.28515625" style="293" customWidth="1"/>
    <col min="12031" max="12032" width="11.7109375" style="293" customWidth="1"/>
    <col min="12033" max="12271" width="9.140625" style="293"/>
    <col min="12272" max="12272" width="4.42578125" style="293" customWidth="1"/>
    <col min="12273" max="12273" width="1.7109375" style="293" customWidth="1"/>
    <col min="12274" max="12274" width="1.140625" style="293" customWidth="1"/>
    <col min="12275" max="12275" width="1.7109375" style="293" customWidth="1"/>
    <col min="12276" max="12276" width="5.140625" style="293" customWidth="1"/>
    <col min="12277" max="12277" width="19.28515625" style="293" customWidth="1"/>
    <col min="12278" max="12278" width="24.5703125" style="293" customWidth="1"/>
    <col min="12279" max="12279" width="1.140625" style="293" customWidth="1"/>
    <col min="12280" max="12282" width="10.28515625" style="293" customWidth="1"/>
    <col min="12283" max="12283" width="11.7109375" style="293" customWidth="1"/>
    <col min="12284" max="12286" width="10.28515625" style="293" customWidth="1"/>
    <col min="12287" max="12288" width="11.7109375" style="293" customWidth="1"/>
    <col min="12289" max="12527" width="9.140625" style="293"/>
    <col min="12528" max="12528" width="4.42578125" style="293" customWidth="1"/>
    <col min="12529" max="12529" width="1.7109375" style="293" customWidth="1"/>
    <col min="12530" max="12530" width="1.140625" style="293" customWidth="1"/>
    <col min="12531" max="12531" width="1.7109375" style="293" customWidth="1"/>
    <col min="12532" max="12532" width="5.140625" style="293" customWidth="1"/>
    <col min="12533" max="12533" width="19.28515625" style="293" customWidth="1"/>
    <col min="12534" max="12534" width="24.5703125" style="293" customWidth="1"/>
    <col min="12535" max="12535" width="1.140625" style="293" customWidth="1"/>
    <col min="12536" max="12538" width="10.28515625" style="293" customWidth="1"/>
    <col min="12539" max="12539" width="11.7109375" style="293" customWidth="1"/>
    <col min="12540" max="12542" width="10.28515625" style="293" customWidth="1"/>
    <col min="12543" max="12544" width="11.7109375" style="293" customWidth="1"/>
    <col min="12545" max="12783" width="9.140625" style="293"/>
    <col min="12784" max="12784" width="4.42578125" style="293" customWidth="1"/>
    <col min="12785" max="12785" width="1.7109375" style="293" customWidth="1"/>
    <col min="12786" max="12786" width="1.140625" style="293" customWidth="1"/>
    <col min="12787" max="12787" width="1.7109375" style="293" customWidth="1"/>
    <col min="12788" max="12788" width="5.140625" style="293" customWidth="1"/>
    <col min="12789" max="12789" width="19.28515625" style="293" customWidth="1"/>
    <col min="12790" max="12790" width="24.5703125" style="293" customWidth="1"/>
    <col min="12791" max="12791" width="1.140625" style="293" customWidth="1"/>
    <col min="12792" max="12794" width="10.28515625" style="293" customWidth="1"/>
    <col min="12795" max="12795" width="11.7109375" style="293" customWidth="1"/>
    <col min="12796" max="12798" width="10.28515625" style="293" customWidth="1"/>
    <col min="12799" max="12800" width="11.7109375" style="293" customWidth="1"/>
    <col min="12801" max="13039" width="9.140625" style="293"/>
    <col min="13040" max="13040" width="4.42578125" style="293" customWidth="1"/>
    <col min="13041" max="13041" width="1.7109375" style="293" customWidth="1"/>
    <col min="13042" max="13042" width="1.140625" style="293" customWidth="1"/>
    <col min="13043" max="13043" width="1.7109375" style="293" customWidth="1"/>
    <col min="13044" max="13044" width="5.140625" style="293" customWidth="1"/>
    <col min="13045" max="13045" width="19.28515625" style="293" customWidth="1"/>
    <col min="13046" max="13046" width="24.5703125" style="293" customWidth="1"/>
    <col min="13047" max="13047" width="1.140625" style="293" customWidth="1"/>
    <col min="13048" max="13050" width="10.28515625" style="293" customWidth="1"/>
    <col min="13051" max="13051" width="11.7109375" style="293" customWidth="1"/>
    <col min="13052" max="13054" width="10.28515625" style="293" customWidth="1"/>
    <col min="13055" max="13056" width="11.7109375" style="293" customWidth="1"/>
    <col min="13057" max="13295" width="9.140625" style="293"/>
    <col min="13296" max="13296" width="4.42578125" style="293" customWidth="1"/>
    <col min="13297" max="13297" width="1.7109375" style="293" customWidth="1"/>
    <col min="13298" max="13298" width="1.140625" style="293" customWidth="1"/>
    <col min="13299" max="13299" width="1.7109375" style="293" customWidth="1"/>
    <col min="13300" max="13300" width="5.140625" style="293" customWidth="1"/>
    <col min="13301" max="13301" width="19.28515625" style="293" customWidth="1"/>
    <col min="13302" max="13302" width="24.5703125" style="293" customWidth="1"/>
    <col min="13303" max="13303" width="1.140625" style="293" customWidth="1"/>
    <col min="13304" max="13306" width="10.28515625" style="293" customWidth="1"/>
    <col min="13307" max="13307" width="11.7109375" style="293" customWidth="1"/>
    <col min="13308" max="13310" width="10.28515625" style="293" customWidth="1"/>
    <col min="13311" max="13312" width="11.7109375" style="293" customWidth="1"/>
    <col min="13313" max="13551" width="9.140625" style="293"/>
    <col min="13552" max="13552" width="4.42578125" style="293" customWidth="1"/>
    <col min="13553" max="13553" width="1.7109375" style="293" customWidth="1"/>
    <col min="13554" max="13554" width="1.140625" style="293" customWidth="1"/>
    <col min="13555" max="13555" width="1.7109375" style="293" customWidth="1"/>
    <col min="13556" max="13556" width="5.140625" style="293" customWidth="1"/>
    <col min="13557" max="13557" width="19.28515625" style="293" customWidth="1"/>
    <col min="13558" max="13558" width="24.5703125" style="293" customWidth="1"/>
    <col min="13559" max="13559" width="1.140625" style="293" customWidth="1"/>
    <col min="13560" max="13562" width="10.28515625" style="293" customWidth="1"/>
    <col min="13563" max="13563" width="11.7109375" style="293" customWidth="1"/>
    <col min="13564" max="13566" width="10.28515625" style="293" customWidth="1"/>
    <col min="13567" max="13568" width="11.7109375" style="293" customWidth="1"/>
    <col min="13569" max="13807" width="9.140625" style="293"/>
    <col min="13808" max="13808" width="4.42578125" style="293" customWidth="1"/>
    <col min="13809" max="13809" width="1.7109375" style="293" customWidth="1"/>
    <col min="13810" max="13810" width="1.140625" style="293" customWidth="1"/>
    <col min="13811" max="13811" width="1.7109375" style="293" customWidth="1"/>
    <col min="13812" max="13812" width="5.140625" style="293" customWidth="1"/>
    <col min="13813" max="13813" width="19.28515625" style="293" customWidth="1"/>
    <col min="13814" max="13814" width="24.5703125" style="293" customWidth="1"/>
    <col min="13815" max="13815" width="1.140625" style="293" customWidth="1"/>
    <col min="13816" max="13818" width="10.28515625" style="293" customWidth="1"/>
    <col min="13819" max="13819" width="11.7109375" style="293" customWidth="1"/>
    <col min="13820" max="13822" width="10.28515625" style="293" customWidth="1"/>
    <col min="13823" max="13824" width="11.7109375" style="293" customWidth="1"/>
    <col min="13825" max="14063" width="9.140625" style="293"/>
    <col min="14064" max="14064" width="4.42578125" style="293" customWidth="1"/>
    <col min="14065" max="14065" width="1.7109375" style="293" customWidth="1"/>
    <col min="14066" max="14066" width="1.140625" style="293" customWidth="1"/>
    <col min="14067" max="14067" width="1.7109375" style="293" customWidth="1"/>
    <col min="14068" max="14068" width="5.140625" style="293" customWidth="1"/>
    <col min="14069" max="14069" width="19.28515625" style="293" customWidth="1"/>
    <col min="14070" max="14070" width="24.5703125" style="293" customWidth="1"/>
    <col min="14071" max="14071" width="1.140625" style="293" customWidth="1"/>
    <col min="14072" max="14074" width="10.28515625" style="293" customWidth="1"/>
    <col min="14075" max="14075" width="11.7109375" style="293" customWidth="1"/>
    <col min="14076" max="14078" width="10.28515625" style="293" customWidth="1"/>
    <col min="14079" max="14080" width="11.7109375" style="293" customWidth="1"/>
    <col min="14081" max="14319" width="9.140625" style="293"/>
    <col min="14320" max="14320" width="4.42578125" style="293" customWidth="1"/>
    <col min="14321" max="14321" width="1.7109375" style="293" customWidth="1"/>
    <col min="14322" max="14322" width="1.140625" style="293" customWidth="1"/>
    <col min="14323" max="14323" width="1.7109375" style="293" customWidth="1"/>
    <col min="14324" max="14324" width="5.140625" style="293" customWidth="1"/>
    <col min="14325" max="14325" width="19.28515625" style="293" customWidth="1"/>
    <col min="14326" max="14326" width="24.5703125" style="293" customWidth="1"/>
    <col min="14327" max="14327" width="1.140625" style="293" customWidth="1"/>
    <col min="14328" max="14330" width="10.28515625" style="293" customWidth="1"/>
    <col min="14331" max="14331" width="11.7109375" style="293" customWidth="1"/>
    <col min="14332" max="14334" width="10.28515625" style="293" customWidth="1"/>
    <col min="14335" max="14336" width="11.7109375" style="293" customWidth="1"/>
    <col min="14337" max="14575" width="9.140625" style="293"/>
    <col min="14576" max="14576" width="4.42578125" style="293" customWidth="1"/>
    <col min="14577" max="14577" width="1.7109375" style="293" customWidth="1"/>
    <col min="14578" max="14578" width="1.140625" style="293" customWidth="1"/>
    <col min="14579" max="14579" width="1.7109375" style="293" customWidth="1"/>
    <col min="14580" max="14580" width="5.140625" style="293" customWidth="1"/>
    <col min="14581" max="14581" width="19.28515625" style="293" customWidth="1"/>
    <col min="14582" max="14582" width="24.5703125" style="293" customWidth="1"/>
    <col min="14583" max="14583" width="1.140625" style="293" customWidth="1"/>
    <col min="14584" max="14586" width="10.28515625" style="293" customWidth="1"/>
    <col min="14587" max="14587" width="11.7109375" style="293" customWidth="1"/>
    <col min="14588" max="14590" width="10.28515625" style="293" customWidth="1"/>
    <col min="14591" max="14592" width="11.7109375" style="293" customWidth="1"/>
    <col min="14593" max="14831" width="9.140625" style="293"/>
    <col min="14832" max="14832" width="4.42578125" style="293" customWidth="1"/>
    <col min="14833" max="14833" width="1.7109375" style="293" customWidth="1"/>
    <col min="14834" max="14834" width="1.140625" style="293" customWidth="1"/>
    <col min="14835" max="14835" width="1.7109375" style="293" customWidth="1"/>
    <col min="14836" max="14836" width="5.140625" style="293" customWidth="1"/>
    <col min="14837" max="14837" width="19.28515625" style="293" customWidth="1"/>
    <col min="14838" max="14838" width="24.5703125" style="293" customWidth="1"/>
    <col min="14839" max="14839" width="1.140625" style="293" customWidth="1"/>
    <col min="14840" max="14842" width="10.28515625" style="293" customWidth="1"/>
    <col min="14843" max="14843" width="11.7109375" style="293" customWidth="1"/>
    <col min="14844" max="14846" width="10.28515625" style="293" customWidth="1"/>
    <col min="14847" max="14848" width="11.7109375" style="293" customWidth="1"/>
    <col min="14849" max="15087" width="9.140625" style="293"/>
    <col min="15088" max="15088" width="4.42578125" style="293" customWidth="1"/>
    <col min="15089" max="15089" width="1.7109375" style="293" customWidth="1"/>
    <col min="15090" max="15090" width="1.140625" style="293" customWidth="1"/>
    <col min="15091" max="15091" width="1.7109375" style="293" customWidth="1"/>
    <col min="15092" max="15092" width="5.140625" style="293" customWidth="1"/>
    <col min="15093" max="15093" width="19.28515625" style="293" customWidth="1"/>
    <col min="15094" max="15094" width="24.5703125" style="293" customWidth="1"/>
    <col min="15095" max="15095" width="1.140625" style="293" customWidth="1"/>
    <col min="15096" max="15098" width="10.28515625" style="293" customWidth="1"/>
    <col min="15099" max="15099" width="11.7109375" style="293" customWidth="1"/>
    <col min="15100" max="15102" width="10.28515625" style="293" customWidth="1"/>
    <col min="15103" max="15104" width="11.7109375" style="293" customWidth="1"/>
    <col min="15105" max="15343" width="9.140625" style="293"/>
    <col min="15344" max="15344" width="4.42578125" style="293" customWidth="1"/>
    <col min="15345" max="15345" width="1.7109375" style="293" customWidth="1"/>
    <col min="15346" max="15346" width="1.140625" style="293" customWidth="1"/>
    <col min="15347" max="15347" width="1.7109375" style="293" customWidth="1"/>
    <col min="15348" max="15348" width="5.140625" style="293" customWidth="1"/>
    <col min="15349" max="15349" width="19.28515625" style="293" customWidth="1"/>
    <col min="15350" max="15350" width="24.5703125" style="293" customWidth="1"/>
    <col min="15351" max="15351" width="1.140625" style="293" customWidth="1"/>
    <col min="15352" max="15354" width="10.28515625" style="293" customWidth="1"/>
    <col min="15355" max="15355" width="11.7109375" style="293" customWidth="1"/>
    <col min="15356" max="15358" width="10.28515625" style="293" customWidth="1"/>
    <col min="15359" max="15360" width="11.7109375" style="293" customWidth="1"/>
    <col min="15361" max="15599" width="9.140625" style="293"/>
    <col min="15600" max="15600" width="4.42578125" style="293" customWidth="1"/>
    <col min="15601" max="15601" width="1.7109375" style="293" customWidth="1"/>
    <col min="15602" max="15602" width="1.140625" style="293" customWidth="1"/>
    <col min="15603" max="15603" width="1.7109375" style="293" customWidth="1"/>
    <col min="15604" max="15604" width="5.140625" style="293" customWidth="1"/>
    <col min="15605" max="15605" width="19.28515625" style="293" customWidth="1"/>
    <col min="15606" max="15606" width="24.5703125" style="293" customWidth="1"/>
    <col min="15607" max="15607" width="1.140625" style="293" customWidth="1"/>
    <col min="15608" max="15610" width="10.28515625" style="293" customWidth="1"/>
    <col min="15611" max="15611" width="11.7109375" style="293" customWidth="1"/>
    <col min="15612" max="15614" width="10.28515625" style="293" customWidth="1"/>
    <col min="15615" max="15616" width="11.7109375" style="293" customWidth="1"/>
    <col min="15617" max="15855" width="9.140625" style="293"/>
    <col min="15856" max="15856" width="4.42578125" style="293" customWidth="1"/>
    <col min="15857" max="15857" width="1.7109375" style="293" customWidth="1"/>
    <col min="15858" max="15858" width="1.140625" style="293" customWidth="1"/>
    <col min="15859" max="15859" width="1.7109375" style="293" customWidth="1"/>
    <col min="15860" max="15860" width="5.140625" style="293" customWidth="1"/>
    <col min="15861" max="15861" width="19.28515625" style="293" customWidth="1"/>
    <col min="15862" max="15862" width="24.5703125" style="293" customWidth="1"/>
    <col min="15863" max="15863" width="1.140625" style="293" customWidth="1"/>
    <col min="15864" max="15866" width="10.28515625" style="293" customWidth="1"/>
    <col min="15867" max="15867" width="11.7109375" style="293" customWidth="1"/>
    <col min="15868" max="15870" width="10.28515625" style="293" customWidth="1"/>
    <col min="15871" max="15872" width="11.7109375" style="293" customWidth="1"/>
    <col min="15873" max="16111" width="9.140625" style="293"/>
    <col min="16112" max="16112" width="4.42578125" style="293" customWidth="1"/>
    <col min="16113" max="16113" width="1.7109375" style="293" customWidth="1"/>
    <col min="16114" max="16114" width="1.140625" style="293" customWidth="1"/>
    <col min="16115" max="16115" width="1.7109375" style="293" customWidth="1"/>
    <col min="16116" max="16116" width="5.140625" style="293" customWidth="1"/>
    <col min="16117" max="16117" width="19.28515625" style="293" customWidth="1"/>
    <col min="16118" max="16118" width="24.5703125" style="293" customWidth="1"/>
    <col min="16119" max="16119" width="1.140625" style="293" customWidth="1"/>
    <col min="16120" max="16122" width="10.28515625" style="293" customWidth="1"/>
    <col min="16123" max="16123" width="11.7109375" style="293" customWidth="1"/>
    <col min="16124" max="16126" width="10.28515625" style="293" customWidth="1"/>
    <col min="16127" max="16128" width="11.7109375" style="293" customWidth="1"/>
    <col min="16129" max="16384" width="9.140625" style="293"/>
  </cols>
  <sheetData>
    <row r="1" spans="1:15" hidden="1" x14ac:dyDescent="0.25"/>
    <row r="2" spans="1:15" ht="9" customHeight="1" x14ac:dyDescent="0.25"/>
    <row r="3" spans="1:15" s="294" customFormat="1" ht="36" customHeight="1" x14ac:dyDescent="0.2">
      <c r="A3" s="1106" t="s">
        <v>785</v>
      </c>
      <c r="B3" s="1149"/>
      <c r="C3" s="1149"/>
      <c r="D3" s="1149"/>
      <c r="E3" s="1149"/>
      <c r="F3" s="1149"/>
      <c r="G3" s="1149"/>
      <c r="H3" s="1149"/>
      <c r="I3" s="1150"/>
      <c r="J3" s="295"/>
      <c r="K3" s="295"/>
      <c r="L3" s="295"/>
      <c r="M3" s="147"/>
      <c r="N3" s="147"/>
      <c r="O3" s="3" t="s">
        <v>740</v>
      </c>
    </row>
    <row r="4" spans="1:15" s="294" customFormat="1" ht="18" customHeight="1" x14ac:dyDescent="0.25">
      <c r="A4" s="296" t="s">
        <v>790</v>
      </c>
      <c r="B4" s="296"/>
      <c r="C4" s="296"/>
      <c r="D4" s="296"/>
      <c r="E4" s="296"/>
      <c r="F4" s="296"/>
      <c r="G4" s="296"/>
      <c r="H4" s="296"/>
      <c r="I4" s="296"/>
      <c r="J4" s="296"/>
      <c r="K4" s="296"/>
      <c r="L4" s="296"/>
      <c r="M4" s="296"/>
      <c r="N4" s="296"/>
      <c r="O4" s="296"/>
    </row>
    <row r="5" spans="1:15" s="294" customFormat="1" ht="17.25" customHeight="1" x14ac:dyDescent="0.25">
      <c r="A5" s="390" t="s">
        <v>782</v>
      </c>
      <c r="B5" s="391"/>
      <c r="C5" s="391"/>
      <c r="D5" s="391"/>
      <c r="E5" s="391"/>
      <c r="F5" s="391"/>
      <c r="G5" s="391"/>
      <c r="H5" s="391"/>
      <c r="I5" s="391"/>
      <c r="J5" s="391"/>
      <c r="K5" s="391"/>
      <c r="L5" s="391"/>
      <c r="M5" s="391"/>
      <c r="N5" s="391"/>
      <c r="O5" s="391"/>
    </row>
    <row r="6" spans="1:15" s="294" customFormat="1" x14ac:dyDescent="0.25">
      <c r="A6" s="297"/>
      <c r="B6" s="297"/>
      <c r="C6" s="297"/>
      <c r="D6" s="297"/>
      <c r="E6" s="297"/>
      <c r="F6" s="297"/>
      <c r="G6" s="297"/>
      <c r="H6" s="297"/>
      <c r="I6" s="297"/>
      <c r="J6" s="297"/>
      <c r="K6" s="297"/>
      <c r="L6" s="297"/>
      <c r="M6" s="297"/>
      <c r="N6" s="297"/>
      <c r="O6" s="297"/>
    </row>
    <row r="7" spans="1:15" ht="15" customHeight="1" x14ac:dyDescent="0.25">
      <c r="A7" s="778"/>
      <c r="B7" s="1173" t="s">
        <v>709</v>
      </c>
      <c r="C7" s="1173"/>
      <c r="D7" s="1173"/>
      <c r="E7" s="1173"/>
      <c r="F7" s="1058"/>
      <c r="G7" s="392" t="s">
        <v>722</v>
      </c>
      <c r="H7" s="306"/>
      <c r="I7" s="306"/>
      <c r="J7" s="307"/>
      <c r="K7" s="1235" t="s">
        <v>766</v>
      </c>
      <c r="L7" s="1236"/>
      <c r="M7" s="1236"/>
      <c r="N7" s="1237"/>
      <c r="O7" s="1238" t="s">
        <v>170</v>
      </c>
    </row>
    <row r="8" spans="1:15" ht="54" customHeight="1" x14ac:dyDescent="0.25">
      <c r="A8" s="811"/>
      <c r="B8" s="1177"/>
      <c r="C8" s="1177"/>
      <c r="D8" s="1177"/>
      <c r="E8" s="1177"/>
      <c r="F8" s="1059"/>
      <c r="G8" s="114" t="s">
        <v>171</v>
      </c>
      <c r="H8" s="115" t="s">
        <v>172</v>
      </c>
      <c r="I8" s="115" t="s">
        <v>173</v>
      </c>
      <c r="J8" s="116" t="s">
        <v>174</v>
      </c>
      <c r="K8" s="114" t="s">
        <v>171</v>
      </c>
      <c r="L8" s="115" t="s">
        <v>172</v>
      </c>
      <c r="M8" s="115" t="s">
        <v>173</v>
      </c>
      <c r="N8" s="116" t="s">
        <v>174</v>
      </c>
      <c r="O8" s="1197"/>
    </row>
    <row r="9" spans="1:15" x14ac:dyDescent="0.25">
      <c r="A9" s="399"/>
      <c r="B9" s="1082" t="s">
        <v>175</v>
      </c>
      <c r="C9" s="400"/>
      <c r="D9" s="394"/>
      <c r="E9" s="394"/>
      <c r="F9" s="395"/>
      <c r="G9" s="1046">
        <v>125</v>
      </c>
      <c r="H9" s="667">
        <v>34136.19</v>
      </c>
      <c r="I9" s="667">
        <v>25665.032666666666</v>
      </c>
      <c r="J9" s="1047">
        <v>0.23803182898734671</v>
      </c>
      <c r="K9" s="396">
        <v>129.40299999999999</v>
      </c>
      <c r="L9" s="637">
        <v>38268.369615336072</v>
      </c>
      <c r="M9" s="637">
        <v>28112.783964307888</v>
      </c>
      <c r="N9" s="397">
        <v>0.24925534096187885</v>
      </c>
      <c r="O9" s="409">
        <v>1.1210498188384841</v>
      </c>
    </row>
    <row r="10" spans="1:15" x14ac:dyDescent="0.25">
      <c r="A10" s="399"/>
      <c r="B10" s="720" t="s">
        <v>176</v>
      </c>
      <c r="C10" s="401" t="s">
        <v>403</v>
      </c>
      <c r="D10" s="400"/>
      <c r="E10" s="400"/>
      <c r="F10" s="402"/>
      <c r="G10" s="1050">
        <v>125</v>
      </c>
      <c r="H10" s="1051">
        <v>34136.19</v>
      </c>
      <c r="I10" s="1051">
        <v>25665.032666666666</v>
      </c>
      <c r="J10" s="1052">
        <v>0.23803182898734671</v>
      </c>
      <c r="K10" s="36">
        <v>129.40299999999999</v>
      </c>
      <c r="L10" s="638">
        <v>38268.369615336072</v>
      </c>
      <c r="M10" s="638">
        <v>28112.783964307888</v>
      </c>
      <c r="N10" s="407">
        <v>0.24925534096187885</v>
      </c>
      <c r="O10" s="412">
        <v>1.1210498188384841</v>
      </c>
    </row>
    <row r="11" spans="1:15" x14ac:dyDescent="0.25">
      <c r="A11" s="393"/>
      <c r="B11" s="394" t="s">
        <v>386</v>
      </c>
      <c r="C11" s="394"/>
      <c r="D11" s="394"/>
      <c r="E11" s="394"/>
      <c r="F11" s="395"/>
      <c r="G11" s="1046">
        <v>643.6110000000001</v>
      </c>
      <c r="H11" s="667">
        <v>30532.364010766334</v>
      </c>
      <c r="I11" s="667">
        <v>21250.809236220837</v>
      </c>
      <c r="J11" s="1047">
        <v>0.24813704236635453</v>
      </c>
      <c r="K11" s="396">
        <v>664.01200000000006</v>
      </c>
      <c r="L11" s="637">
        <v>33997.142370920999</v>
      </c>
      <c r="M11" s="637">
        <v>23907.022262649869</v>
      </c>
      <c r="N11" s="397">
        <v>0.22799044126165133</v>
      </c>
      <c r="O11" s="398">
        <v>1.1134788763468466</v>
      </c>
    </row>
    <row r="12" spans="1:15" x14ac:dyDescent="0.25">
      <c r="A12" s="415"/>
      <c r="B12" s="721"/>
      <c r="C12" s="128" t="s">
        <v>177</v>
      </c>
      <c r="D12" s="128"/>
      <c r="E12" s="128"/>
      <c r="F12" s="416"/>
      <c r="G12" s="1053">
        <v>110.111</v>
      </c>
      <c r="H12" s="776">
        <v>31648.939100846721</v>
      </c>
      <c r="I12" s="776">
        <v>22618.628020815362</v>
      </c>
      <c r="J12" s="1054">
        <v>0.19530716605641199</v>
      </c>
      <c r="K12" s="28">
        <v>111.78400000000001</v>
      </c>
      <c r="L12" s="630">
        <v>35817.435112955944</v>
      </c>
      <c r="M12" s="630">
        <v>25117.279008325579</v>
      </c>
      <c r="N12" s="410">
        <v>0.21482804535926803</v>
      </c>
      <c r="O12" s="417">
        <v>1.131710450035202</v>
      </c>
    </row>
    <row r="13" spans="1:15" x14ac:dyDescent="0.25">
      <c r="A13" s="415"/>
      <c r="B13" s="721"/>
      <c r="C13" s="128" t="s">
        <v>178</v>
      </c>
      <c r="D13" s="128"/>
      <c r="E13" s="128"/>
      <c r="F13" s="416"/>
      <c r="G13" s="1053">
        <v>6.7190000000000003</v>
      </c>
      <c r="H13" s="776">
        <v>27109.217641514115</v>
      </c>
      <c r="I13" s="776">
        <v>19284.479337202956</v>
      </c>
      <c r="J13" s="1054">
        <v>0.22143344551856139</v>
      </c>
      <c r="K13" s="28">
        <v>5.9829999999999997</v>
      </c>
      <c r="L13" s="630">
        <v>34532.049139227813</v>
      </c>
      <c r="M13" s="630">
        <v>24607.485096662771</v>
      </c>
      <c r="N13" s="410">
        <v>0.1931484293767147</v>
      </c>
      <c r="O13" s="417">
        <v>1.273812088414777</v>
      </c>
    </row>
    <row r="14" spans="1:15" x14ac:dyDescent="0.25">
      <c r="A14" s="415"/>
      <c r="B14" s="721"/>
      <c r="C14" s="128" t="s">
        <v>0</v>
      </c>
      <c r="D14" s="128"/>
      <c r="E14" s="128"/>
      <c r="F14" s="416"/>
      <c r="G14" s="1053">
        <v>6</v>
      </c>
      <c r="H14" s="776">
        <v>42862.680555555555</v>
      </c>
      <c r="I14" s="776">
        <v>27344.375</v>
      </c>
      <c r="J14" s="1054">
        <v>0.35350353896672837</v>
      </c>
      <c r="K14" s="28">
        <v>7.14</v>
      </c>
      <c r="L14" s="630">
        <v>50383.636788048549</v>
      </c>
      <c r="M14" s="630">
        <v>29074.288048552757</v>
      </c>
      <c r="N14" s="410">
        <v>0.52135033529566432</v>
      </c>
      <c r="O14" s="417">
        <v>1.1754663062368409</v>
      </c>
    </row>
    <row r="15" spans="1:15" x14ac:dyDescent="0.25">
      <c r="A15" s="415"/>
      <c r="B15" s="721"/>
      <c r="C15" s="128" t="s">
        <v>404</v>
      </c>
      <c r="D15" s="128"/>
      <c r="E15" s="128"/>
      <c r="F15" s="416"/>
      <c r="G15" s="1053">
        <v>130.37100000000001</v>
      </c>
      <c r="H15" s="776">
        <v>32237.807871382436</v>
      </c>
      <c r="I15" s="776">
        <v>22763.076783435987</v>
      </c>
      <c r="J15" s="1054">
        <v>0.21882931811730294</v>
      </c>
      <c r="K15" s="28">
        <v>137.065</v>
      </c>
      <c r="L15" s="630">
        <v>36382.685222339765</v>
      </c>
      <c r="M15" s="630">
        <v>25210.702343170517</v>
      </c>
      <c r="N15" s="410">
        <v>0.22724390084912577</v>
      </c>
      <c r="O15" s="417">
        <v>1.128571935396288</v>
      </c>
    </row>
    <row r="16" spans="1:15" x14ac:dyDescent="0.25">
      <c r="A16" s="415"/>
      <c r="B16" s="721"/>
      <c r="C16" s="128" t="s">
        <v>405</v>
      </c>
      <c r="D16" s="128"/>
      <c r="E16" s="128"/>
      <c r="F16" s="416"/>
      <c r="G16" s="1053">
        <v>45.447000000000003</v>
      </c>
      <c r="H16" s="776">
        <v>31693.659647501481</v>
      </c>
      <c r="I16" s="776">
        <v>22627.001415568317</v>
      </c>
      <c r="J16" s="1054">
        <v>0.21543300978804455</v>
      </c>
      <c r="K16" s="28">
        <v>50.335999999999999</v>
      </c>
      <c r="L16" s="630">
        <v>34748.263337041746</v>
      </c>
      <c r="M16" s="630">
        <v>25741.086564950205</v>
      </c>
      <c r="N16" s="410">
        <v>0.18819907334755129</v>
      </c>
      <c r="O16" s="417">
        <v>1.0963790147150478</v>
      </c>
    </row>
    <row r="17" spans="1:15" x14ac:dyDescent="0.25">
      <c r="A17" s="415"/>
      <c r="B17" s="721"/>
      <c r="C17" s="128" t="s">
        <v>179</v>
      </c>
      <c r="D17" s="128"/>
      <c r="E17" s="128"/>
      <c r="F17" s="416"/>
      <c r="G17" s="1053">
        <v>133.821</v>
      </c>
      <c r="H17" s="776">
        <v>27479.019859862557</v>
      </c>
      <c r="I17" s="776">
        <v>19102.083504581991</v>
      </c>
      <c r="J17" s="1054">
        <v>0.25845738365350757</v>
      </c>
      <c r="K17" s="28">
        <v>137.72</v>
      </c>
      <c r="L17" s="630">
        <v>30632.534611288604</v>
      </c>
      <c r="M17" s="630">
        <v>21800.274106883531</v>
      </c>
      <c r="N17" s="410">
        <v>0.21570020321691422</v>
      </c>
      <c r="O17" s="417">
        <v>1.1147608163430986</v>
      </c>
    </row>
    <row r="18" spans="1:15" x14ac:dyDescent="0.25">
      <c r="A18" s="415"/>
      <c r="B18" s="721"/>
      <c r="C18" s="128" t="s">
        <v>425</v>
      </c>
      <c r="D18" s="128"/>
      <c r="E18" s="128"/>
      <c r="F18" s="416"/>
      <c r="G18" s="1053">
        <v>140.27000000000001</v>
      </c>
      <c r="H18" s="776">
        <v>29261.142201943872</v>
      </c>
      <c r="I18" s="776">
        <v>19879.815712554355</v>
      </c>
      <c r="J18" s="1054">
        <v>0.2978134539316114</v>
      </c>
      <c r="K18" s="28">
        <v>138.018</v>
      </c>
      <c r="L18" s="630">
        <v>32055.796466161413</v>
      </c>
      <c r="M18" s="630">
        <v>22515.062648833245</v>
      </c>
      <c r="N18" s="410">
        <v>0.24769205697417526</v>
      </c>
      <c r="O18" s="417">
        <v>1.0955073539142941</v>
      </c>
    </row>
    <row r="19" spans="1:15" x14ac:dyDescent="0.25">
      <c r="A19" s="422"/>
      <c r="B19" s="423"/>
      <c r="C19" s="138" t="s">
        <v>387</v>
      </c>
      <c r="D19" s="138"/>
      <c r="E19" s="138"/>
      <c r="F19" s="744"/>
      <c r="G19" s="1048">
        <v>70.872</v>
      </c>
      <c r="H19" s="741">
        <v>32477.688649960492</v>
      </c>
      <c r="I19" s="741">
        <v>21902.586117695751</v>
      </c>
      <c r="J19" s="1049">
        <v>0.29545333877407537</v>
      </c>
      <c r="K19" s="36">
        <v>75.965999999999994</v>
      </c>
      <c r="L19" s="638">
        <v>34561.237922228371</v>
      </c>
      <c r="M19" s="638">
        <v>24366.122124810223</v>
      </c>
      <c r="N19" s="407">
        <v>0.23393403968546317</v>
      </c>
      <c r="O19" s="408">
        <v>1.0641532497809205</v>
      </c>
    </row>
    <row r="20" spans="1:15" ht="13.5" customHeight="1" x14ac:dyDescent="0.25">
      <c r="A20" s="424"/>
      <c r="B20" s="425"/>
      <c r="C20" s="426"/>
      <c r="D20" s="426"/>
      <c r="E20" s="743"/>
      <c r="F20" s="426"/>
      <c r="G20" s="743"/>
      <c r="H20" s="743"/>
      <c r="I20" s="743"/>
      <c r="J20" s="743"/>
      <c r="K20" s="743"/>
      <c r="L20" s="743"/>
      <c r="M20" s="743"/>
      <c r="N20" s="340"/>
      <c r="O20" s="340" t="s">
        <v>483</v>
      </c>
    </row>
    <row r="21" spans="1:15" ht="15.75" customHeight="1" x14ac:dyDescent="0.25">
      <c r="A21" s="742" t="s">
        <v>32</v>
      </c>
      <c r="B21" s="487" t="s">
        <v>453</v>
      </c>
      <c r="C21" s="235"/>
      <c r="D21" s="487"/>
      <c r="E21" s="487"/>
      <c r="F21" s="487"/>
      <c r="G21" s="487"/>
      <c r="H21" s="487"/>
      <c r="I21" s="487"/>
      <c r="J21" s="235"/>
      <c r="K21" s="743"/>
      <c r="L21" s="743"/>
      <c r="M21" s="743"/>
      <c r="N21" s="340"/>
      <c r="O21" s="340"/>
    </row>
    <row r="22" spans="1:15" x14ac:dyDescent="0.25">
      <c r="B22" s="682"/>
      <c r="C22" s="682"/>
      <c r="D22" s="683"/>
      <c r="E22" s="659"/>
      <c r="F22" s="659"/>
      <c r="G22" s="684"/>
    </row>
  </sheetData>
  <mergeCells count="4">
    <mergeCell ref="A3:I3"/>
    <mergeCell ref="B7:E8"/>
    <mergeCell ref="K7:N7"/>
    <mergeCell ref="O7:O8"/>
  </mergeCells>
  <printOptions horizontalCentered="1"/>
  <pageMargins left="0.39370078740157483" right="0.39370078740157483" top="0.47244094488188981" bottom="0.19685039370078741" header="0.47244094488188981" footer="0.47244094488188981"/>
  <pageSetup paperSize="9" scale="75" orientation="landscape"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pageSetUpPr autoPageBreaks="0"/>
  </sheetPr>
  <dimension ref="A1:Y25"/>
  <sheetViews>
    <sheetView topLeftCell="A2" zoomScale="90" zoomScaleNormal="90" workbookViewId="0">
      <selection activeCell="AB23" sqref="AB23"/>
    </sheetView>
  </sheetViews>
  <sheetFormatPr defaultRowHeight="12.75" x14ac:dyDescent="0.25"/>
  <cols>
    <col min="1" max="1" width="1.42578125" style="293" customWidth="1"/>
    <col min="2" max="2" width="2.7109375" style="293" customWidth="1"/>
    <col min="3" max="3" width="1.7109375" style="293" customWidth="1"/>
    <col min="4" max="4" width="15.7109375" style="293" customWidth="1"/>
    <col min="5" max="5" width="4.85546875" style="293" customWidth="1"/>
    <col min="6" max="6" width="1.140625" style="293" customWidth="1"/>
    <col min="7" max="7" width="9.5703125" style="293" customWidth="1"/>
    <col min="8" max="9" width="8.42578125" style="293" customWidth="1"/>
    <col min="10" max="11" width="7.28515625" style="293" customWidth="1"/>
    <col min="12" max="12" width="6.7109375" style="293" customWidth="1"/>
    <col min="13" max="13" width="7.85546875" style="293" customWidth="1"/>
    <col min="14" max="14" width="9.140625" style="293"/>
    <col min="15" max="15" width="6.42578125" style="293" customWidth="1"/>
    <col min="16" max="16" width="8" style="293" bestFit="1" customWidth="1"/>
    <col min="17" max="17" width="10" style="293" hidden="1" customWidth="1"/>
    <col min="18" max="18" width="11.85546875" style="293" customWidth="1"/>
    <col min="19" max="20" width="7.5703125" style="293" bestFit="1" customWidth="1"/>
    <col min="21" max="21" width="11.140625" style="293" customWidth="1"/>
    <col min="22" max="22" width="7.7109375" style="293" customWidth="1"/>
    <col min="23" max="23" width="9.7109375" style="293" customWidth="1"/>
    <col min="24" max="24" width="10.85546875" style="293" customWidth="1"/>
    <col min="25" max="238" width="9.140625" style="293"/>
    <col min="239" max="239" width="4.42578125" style="293" customWidth="1"/>
    <col min="240" max="240" width="1.7109375" style="293" customWidth="1"/>
    <col min="241" max="241" width="1.140625" style="293" customWidth="1"/>
    <col min="242" max="242" width="2.7109375" style="293" customWidth="1"/>
    <col min="243" max="243" width="1.7109375" style="293" customWidth="1"/>
    <col min="244" max="244" width="15.7109375" style="293" customWidth="1"/>
    <col min="245" max="245" width="4.85546875" style="293" customWidth="1"/>
    <col min="246" max="246" width="1.140625" style="293" customWidth="1"/>
    <col min="247" max="247" width="9.5703125" style="293" customWidth="1"/>
    <col min="248" max="249" width="8.42578125" style="293" customWidth="1"/>
    <col min="250" max="250" width="7.28515625" style="293" customWidth="1"/>
    <col min="251" max="252" width="6.7109375" style="293" customWidth="1"/>
    <col min="253" max="253" width="7.85546875" style="293" customWidth="1"/>
    <col min="254" max="254" width="9.140625" style="293"/>
    <col min="255" max="255" width="6.42578125" style="293" customWidth="1"/>
    <col min="256" max="256" width="8" style="293" customWidth="1"/>
    <col min="257" max="257" width="7.85546875" style="293" customWidth="1"/>
    <col min="258" max="258" width="7.7109375" style="293" customWidth="1"/>
    <col min="259" max="259" width="7.5703125" style="293" customWidth="1"/>
    <col min="260" max="260" width="9.7109375" style="293" bestFit="1" customWidth="1"/>
    <col min="261" max="261" width="7.7109375" style="293" customWidth="1"/>
    <col min="262" max="262" width="9.7109375" style="293" customWidth="1"/>
    <col min="263" max="263" width="10.85546875" style="293" customWidth="1"/>
    <col min="264" max="494" width="9.140625" style="293"/>
    <col min="495" max="495" width="4.42578125" style="293" customWidth="1"/>
    <col min="496" max="496" width="1.7109375" style="293" customWidth="1"/>
    <col min="497" max="497" width="1.140625" style="293" customWidth="1"/>
    <col min="498" max="498" width="2.7109375" style="293" customWidth="1"/>
    <col min="499" max="499" width="1.7109375" style="293" customWidth="1"/>
    <col min="500" max="500" width="15.7109375" style="293" customWidth="1"/>
    <col min="501" max="501" width="4.85546875" style="293" customWidth="1"/>
    <col min="502" max="502" width="1.140625" style="293" customWidth="1"/>
    <col min="503" max="503" width="9.5703125" style="293" customWidth="1"/>
    <col min="504" max="505" width="8.42578125" style="293" customWidth="1"/>
    <col min="506" max="506" width="7.28515625" style="293" customWidth="1"/>
    <col min="507" max="508" width="6.7109375" style="293" customWidth="1"/>
    <col min="509" max="509" width="7.85546875" style="293" customWidth="1"/>
    <col min="510" max="510" width="9.140625" style="293"/>
    <col min="511" max="511" width="6.42578125" style="293" customWidth="1"/>
    <col min="512" max="512" width="8" style="293" customWidth="1"/>
    <col min="513" max="513" width="7.85546875" style="293" customWidth="1"/>
    <col min="514" max="514" width="7.7109375" style="293" customWidth="1"/>
    <col min="515" max="515" width="7.5703125" style="293" customWidth="1"/>
    <col min="516" max="516" width="9.7109375" style="293" bestFit="1" customWidth="1"/>
    <col min="517" max="517" width="7.7109375" style="293" customWidth="1"/>
    <col min="518" max="518" width="9.7109375" style="293" customWidth="1"/>
    <col min="519" max="519" width="10.85546875" style="293" customWidth="1"/>
    <col min="520" max="750" width="9.140625" style="293"/>
    <col min="751" max="751" width="4.42578125" style="293" customWidth="1"/>
    <col min="752" max="752" width="1.7109375" style="293" customWidth="1"/>
    <col min="753" max="753" width="1.140625" style="293" customWidth="1"/>
    <col min="754" max="754" width="2.7109375" style="293" customWidth="1"/>
    <col min="755" max="755" width="1.7109375" style="293" customWidth="1"/>
    <col min="756" max="756" width="15.7109375" style="293" customWidth="1"/>
    <col min="757" max="757" width="4.85546875" style="293" customWidth="1"/>
    <col min="758" max="758" width="1.140625" style="293" customWidth="1"/>
    <col min="759" max="759" width="9.5703125" style="293" customWidth="1"/>
    <col min="760" max="761" width="8.42578125" style="293" customWidth="1"/>
    <col min="762" max="762" width="7.28515625" style="293" customWidth="1"/>
    <col min="763" max="764" width="6.7109375" style="293" customWidth="1"/>
    <col min="765" max="765" width="7.85546875" style="293" customWidth="1"/>
    <col min="766" max="766" width="9.140625" style="293"/>
    <col min="767" max="767" width="6.42578125" style="293" customWidth="1"/>
    <col min="768" max="768" width="8" style="293" customWidth="1"/>
    <col min="769" max="769" width="7.85546875" style="293" customWidth="1"/>
    <col min="770" max="770" width="7.7109375" style="293" customWidth="1"/>
    <col min="771" max="771" width="7.5703125" style="293" customWidth="1"/>
    <col min="772" max="772" width="9.7109375" style="293" bestFit="1" customWidth="1"/>
    <col min="773" max="773" width="7.7109375" style="293" customWidth="1"/>
    <col min="774" max="774" width="9.7109375" style="293" customWidth="1"/>
    <col min="775" max="775" width="10.85546875" style="293" customWidth="1"/>
    <col min="776" max="1006" width="9.140625" style="293"/>
    <col min="1007" max="1007" width="4.42578125" style="293" customWidth="1"/>
    <col min="1008" max="1008" width="1.7109375" style="293" customWidth="1"/>
    <col min="1009" max="1009" width="1.140625" style="293" customWidth="1"/>
    <col min="1010" max="1010" width="2.7109375" style="293" customWidth="1"/>
    <col min="1011" max="1011" width="1.7109375" style="293" customWidth="1"/>
    <col min="1012" max="1012" width="15.7109375" style="293" customWidth="1"/>
    <col min="1013" max="1013" width="4.85546875" style="293" customWidth="1"/>
    <col min="1014" max="1014" width="1.140625" style="293" customWidth="1"/>
    <col min="1015" max="1015" width="9.5703125" style="293" customWidth="1"/>
    <col min="1016" max="1017" width="8.42578125" style="293" customWidth="1"/>
    <col min="1018" max="1018" width="7.28515625" style="293" customWidth="1"/>
    <col min="1019" max="1020" width="6.7109375" style="293" customWidth="1"/>
    <col min="1021" max="1021" width="7.85546875" style="293" customWidth="1"/>
    <col min="1022" max="1022" width="9.140625" style="293"/>
    <col min="1023" max="1023" width="6.42578125" style="293" customWidth="1"/>
    <col min="1024" max="1024" width="8" style="293" customWidth="1"/>
    <col min="1025" max="1025" width="7.85546875" style="293" customWidth="1"/>
    <col min="1026" max="1026" width="7.7109375" style="293" customWidth="1"/>
    <col min="1027" max="1027" width="7.5703125" style="293" customWidth="1"/>
    <col min="1028" max="1028" width="9.7109375" style="293" bestFit="1" customWidth="1"/>
    <col min="1029" max="1029" width="7.7109375" style="293" customWidth="1"/>
    <col min="1030" max="1030" width="9.7109375" style="293" customWidth="1"/>
    <col min="1031" max="1031" width="10.85546875" style="293" customWidth="1"/>
    <col min="1032" max="1262" width="9.140625" style="293"/>
    <col min="1263" max="1263" width="4.42578125" style="293" customWidth="1"/>
    <col min="1264" max="1264" width="1.7109375" style="293" customWidth="1"/>
    <col min="1265" max="1265" width="1.140625" style="293" customWidth="1"/>
    <col min="1266" max="1266" width="2.7109375" style="293" customWidth="1"/>
    <col min="1267" max="1267" width="1.7109375" style="293" customWidth="1"/>
    <col min="1268" max="1268" width="15.7109375" style="293" customWidth="1"/>
    <col min="1269" max="1269" width="4.85546875" style="293" customWidth="1"/>
    <col min="1270" max="1270" width="1.140625" style="293" customWidth="1"/>
    <col min="1271" max="1271" width="9.5703125" style="293" customWidth="1"/>
    <col min="1272" max="1273" width="8.42578125" style="293" customWidth="1"/>
    <col min="1274" max="1274" width="7.28515625" style="293" customWidth="1"/>
    <col min="1275" max="1276" width="6.7109375" style="293" customWidth="1"/>
    <col min="1277" max="1277" width="7.85546875" style="293" customWidth="1"/>
    <col min="1278" max="1278" width="9.140625" style="293"/>
    <col min="1279" max="1279" width="6.42578125" style="293" customWidth="1"/>
    <col min="1280" max="1280" width="8" style="293" customWidth="1"/>
    <col min="1281" max="1281" width="7.85546875" style="293" customWidth="1"/>
    <col min="1282" max="1282" width="7.7109375" style="293" customWidth="1"/>
    <col min="1283" max="1283" width="7.5703125" style="293" customWidth="1"/>
    <col min="1284" max="1284" width="9.7109375" style="293" bestFit="1" customWidth="1"/>
    <col min="1285" max="1285" width="7.7109375" style="293" customWidth="1"/>
    <col min="1286" max="1286" width="9.7109375" style="293" customWidth="1"/>
    <col min="1287" max="1287" width="10.85546875" style="293" customWidth="1"/>
    <col min="1288" max="1518" width="9.140625" style="293"/>
    <col min="1519" max="1519" width="4.42578125" style="293" customWidth="1"/>
    <col min="1520" max="1520" width="1.7109375" style="293" customWidth="1"/>
    <col min="1521" max="1521" width="1.140625" style="293" customWidth="1"/>
    <col min="1522" max="1522" width="2.7109375" style="293" customWidth="1"/>
    <col min="1523" max="1523" width="1.7109375" style="293" customWidth="1"/>
    <col min="1524" max="1524" width="15.7109375" style="293" customWidth="1"/>
    <col min="1525" max="1525" width="4.85546875" style="293" customWidth="1"/>
    <col min="1526" max="1526" width="1.140625" style="293" customWidth="1"/>
    <col min="1527" max="1527" width="9.5703125" style="293" customWidth="1"/>
    <col min="1528" max="1529" width="8.42578125" style="293" customWidth="1"/>
    <col min="1530" max="1530" width="7.28515625" style="293" customWidth="1"/>
    <col min="1531" max="1532" width="6.7109375" style="293" customWidth="1"/>
    <col min="1533" max="1533" width="7.85546875" style="293" customWidth="1"/>
    <col min="1534" max="1534" width="9.140625" style="293"/>
    <col min="1535" max="1535" width="6.42578125" style="293" customWidth="1"/>
    <col min="1536" max="1536" width="8" style="293" customWidth="1"/>
    <col min="1537" max="1537" width="7.85546875" style="293" customWidth="1"/>
    <col min="1538" max="1538" width="7.7109375" style="293" customWidth="1"/>
    <col min="1539" max="1539" width="7.5703125" style="293" customWidth="1"/>
    <col min="1540" max="1540" width="9.7109375" style="293" bestFit="1" customWidth="1"/>
    <col min="1541" max="1541" width="7.7109375" style="293" customWidth="1"/>
    <col min="1542" max="1542" width="9.7109375" style="293" customWidth="1"/>
    <col min="1543" max="1543" width="10.85546875" style="293" customWidth="1"/>
    <col min="1544" max="1774" width="9.140625" style="293"/>
    <col min="1775" max="1775" width="4.42578125" style="293" customWidth="1"/>
    <col min="1776" max="1776" width="1.7109375" style="293" customWidth="1"/>
    <col min="1777" max="1777" width="1.140625" style="293" customWidth="1"/>
    <col min="1778" max="1778" width="2.7109375" style="293" customWidth="1"/>
    <col min="1779" max="1779" width="1.7109375" style="293" customWidth="1"/>
    <col min="1780" max="1780" width="15.7109375" style="293" customWidth="1"/>
    <col min="1781" max="1781" width="4.85546875" style="293" customWidth="1"/>
    <col min="1782" max="1782" width="1.140625" style="293" customWidth="1"/>
    <col min="1783" max="1783" width="9.5703125" style="293" customWidth="1"/>
    <col min="1784" max="1785" width="8.42578125" style="293" customWidth="1"/>
    <col min="1786" max="1786" width="7.28515625" style="293" customWidth="1"/>
    <col min="1787" max="1788" width="6.7109375" style="293" customWidth="1"/>
    <col min="1789" max="1789" width="7.85546875" style="293" customWidth="1"/>
    <col min="1790" max="1790" width="9.140625" style="293"/>
    <col min="1791" max="1791" width="6.42578125" style="293" customWidth="1"/>
    <col min="1792" max="1792" width="8" style="293" customWidth="1"/>
    <col min="1793" max="1793" width="7.85546875" style="293" customWidth="1"/>
    <col min="1794" max="1794" width="7.7109375" style="293" customWidth="1"/>
    <col min="1795" max="1795" width="7.5703125" style="293" customWidth="1"/>
    <col min="1796" max="1796" width="9.7109375" style="293" bestFit="1" customWidth="1"/>
    <col min="1797" max="1797" width="7.7109375" style="293" customWidth="1"/>
    <col min="1798" max="1798" width="9.7109375" style="293" customWidth="1"/>
    <col min="1799" max="1799" width="10.85546875" style="293" customWidth="1"/>
    <col min="1800" max="2030" width="9.140625" style="293"/>
    <col min="2031" max="2031" width="4.42578125" style="293" customWidth="1"/>
    <col min="2032" max="2032" width="1.7109375" style="293" customWidth="1"/>
    <col min="2033" max="2033" width="1.140625" style="293" customWidth="1"/>
    <col min="2034" max="2034" width="2.7109375" style="293" customWidth="1"/>
    <col min="2035" max="2035" width="1.7109375" style="293" customWidth="1"/>
    <col min="2036" max="2036" width="15.7109375" style="293" customWidth="1"/>
    <col min="2037" max="2037" width="4.85546875" style="293" customWidth="1"/>
    <col min="2038" max="2038" width="1.140625" style="293" customWidth="1"/>
    <col min="2039" max="2039" width="9.5703125" style="293" customWidth="1"/>
    <col min="2040" max="2041" width="8.42578125" style="293" customWidth="1"/>
    <col min="2042" max="2042" width="7.28515625" style="293" customWidth="1"/>
    <col min="2043" max="2044" width="6.7109375" style="293" customWidth="1"/>
    <col min="2045" max="2045" width="7.85546875" style="293" customWidth="1"/>
    <col min="2046" max="2046" width="9.140625" style="293"/>
    <col min="2047" max="2047" width="6.42578125" style="293" customWidth="1"/>
    <col min="2048" max="2048" width="8" style="293" customWidth="1"/>
    <col min="2049" max="2049" width="7.85546875" style="293" customWidth="1"/>
    <col min="2050" max="2050" width="7.7109375" style="293" customWidth="1"/>
    <col min="2051" max="2051" width="7.5703125" style="293" customWidth="1"/>
    <col min="2052" max="2052" width="9.7109375" style="293" bestFit="1" customWidth="1"/>
    <col min="2053" max="2053" width="7.7109375" style="293" customWidth="1"/>
    <col min="2054" max="2054" width="9.7109375" style="293" customWidth="1"/>
    <col min="2055" max="2055" width="10.85546875" style="293" customWidth="1"/>
    <col min="2056" max="2286" width="9.140625" style="293"/>
    <col min="2287" max="2287" width="4.42578125" style="293" customWidth="1"/>
    <col min="2288" max="2288" width="1.7109375" style="293" customWidth="1"/>
    <col min="2289" max="2289" width="1.140625" style="293" customWidth="1"/>
    <col min="2290" max="2290" width="2.7109375" style="293" customWidth="1"/>
    <col min="2291" max="2291" width="1.7109375" style="293" customWidth="1"/>
    <col min="2292" max="2292" width="15.7109375" style="293" customWidth="1"/>
    <col min="2293" max="2293" width="4.85546875" style="293" customWidth="1"/>
    <col min="2294" max="2294" width="1.140625" style="293" customWidth="1"/>
    <col min="2295" max="2295" width="9.5703125" style="293" customWidth="1"/>
    <col min="2296" max="2297" width="8.42578125" style="293" customWidth="1"/>
    <col min="2298" max="2298" width="7.28515625" style="293" customWidth="1"/>
    <col min="2299" max="2300" width="6.7109375" style="293" customWidth="1"/>
    <col min="2301" max="2301" width="7.85546875" style="293" customWidth="1"/>
    <col min="2302" max="2302" width="9.140625" style="293"/>
    <col min="2303" max="2303" width="6.42578125" style="293" customWidth="1"/>
    <col min="2304" max="2304" width="8" style="293" customWidth="1"/>
    <col min="2305" max="2305" width="7.85546875" style="293" customWidth="1"/>
    <col min="2306" max="2306" width="7.7109375" style="293" customWidth="1"/>
    <col min="2307" max="2307" width="7.5703125" style="293" customWidth="1"/>
    <col min="2308" max="2308" width="9.7109375" style="293" bestFit="1" customWidth="1"/>
    <col min="2309" max="2309" width="7.7109375" style="293" customWidth="1"/>
    <col min="2310" max="2310" width="9.7109375" style="293" customWidth="1"/>
    <col min="2311" max="2311" width="10.85546875" style="293" customWidth="1"/>
    <col min="2312" max="2542" width="9.140625" style="293"/>
    <col min="2543" max="2543" width="4.42578125" style="293" customWidth="1"/>
    <col min="2544" max="2544" width="1.7109375" style="293" customWidth="1"/>
    <col min="2545" max="2545" width="1.140625" style="293" customWidth="1"/>
    <col min="2546" max="2546" width="2.7109375" style="293" customWidth="1"/>
    <col min="2547" max="2547" width="1.7109375" style="293" customWidth="1"/>
    <col min="2548" max="2548" width="15.7109375" style="293" customWidth="1"/>
    <col min="2549" max="2549" width="4.85546875" style="293" customWidth="1"/>
    <col min="2550" max="2550" width="1.140625" style="293" customWidth="1"/>
    <col min="2551" max="2551" width="9.5703125" style="293" customWidth="1"/>
    <col min="2552" max="2553" width="8.42578125" style="293" customWidth="1"/>
    <col min="2554" max="2554" width="7.28515625" style="293" customWidth="1"/>
    <col min="2555" max="2556" width="6.7109375" style="293" customWidth="1"/>
    <col min="2557" max="2557" width="7.85546875" style="293" customWidth="1"/>
    <col min="2558" max="2558" width="9.140625" style="293"/>
    <col min="2559" max="2559" width="6.42578125" style="293" customWidth="1"/>
    <col min="2560" max="2560" width="8" style="293" customWidth="1"/>
    <col min="2561" max="2561" width="7.85546875" style="293" customWidth="1"/>
    <col min="2562" max="2562" width="7.7109375" style="293" customWidth="1"/>
    <col min="2563" max="2563" width="7.5703125" style="293" customWidth="1"/>
    <col min="2564" max="2564" width="9.7109375" style="293" bestFit="1" customWidth="1"/>
    <col min="2565" max="2565" width="7.7109375" style="293" customWidth="1"/>
    <col min="2566" max="2566" width="9.7109375" style="293" customWidth="1"/>
    <col min="2567" max="2567" width="10.85546875" style="293" customWidth="1"/>
    <col min="2568" max="2798" width="9.140625" style="293"/>
    <col min="2799" max="2799" width="4.42578125" style="293" customWidth="1"/>
    <col min="2800" max="2800" width="1.7109375" style="293" customWidth="1"/>
    <col min="2801" max="2801" width="1.140625" style="293" customWidth="1"/>
    <col min="2802" max="2802" width="2.7109375" style="293" customWidth="1"/>
    <col min="2803" max="2803" width="1.7109375" style="293" customWidth="1"/>
    <col min="2804" max="2804" width="15.7109375" style="293" customWidth="1"/>
    <col min="2805" max="2805" width="4.85546875" style="293" customWidth="1"/>
    <col min="2806" max="2806" width="1.140625" style="293" customWidth="1"/>
    <col min="2807" max="2807" width="9.5703125" style="293" customWidth="1"/>
    <col min="2808" max="2809" width="8.42578125" style="293" customWidth="1"/>
    <col min="2810" max="2810" width="7.28515625" style="293" customWidth="1"/>
    <col min="2811" max="2812" width="6.7109375" style="293" customWidth="1"/>
    <col min="2813" max="2813" width="7.85546875" style="293" customWidth="1"/>
    <col min="2814" max="2814" width="9.140625" style="293"/>
    <col min="2815" max="2815" width="6.42578125" style="293" customWidth="1"/>
    <col min="2816" max="2816" width="8" style="293" customWidth="1"/>
    <col min="2817" max="2817" width="7.85546875" style="293" customWidth="1"/>
    <col min="2818" max="2818" width="7.7109375" style="293" customWidth="1"/>
    <col min="2819" max="2819" width="7.5703125" style="293" customWidth="1"/>
    <col min="2820" max="2820" width="9.7109375" style="293" bestFit="1" customWidth="1"/>
    <col min="2821" max="2821" width="7.7109375" style="293" customWidth="1"/>
    <col min="2822" max="2822" width="9.7109375" style="293" customWidth="1"/>
    <col min="2823" max="2823" width="10.85546875" style="293" customWidth="1"/>
    <col min="2824" max="3054" width="9.140625" style="293"/>
    <col min="3055" max="3055" width="4.42578125" style="293" customWidth="1"/>
    <col min="3056" max="3056" width="1.7109375" style="293" customWidth="1"/>
    <col min="3057" max="3057" width="1.140625" style="293" customWidth="1"/>
    <col min="3058" max="3058" width="2.7109375" style="293" customWidth="1"/>
    <col min="3059" max="3059" width="1.7109375" style="293" customWidth="1"/>
    <col min="3060" max="3060" width="15.7109375" style="293" customWidth="1"/>
    <col min="3061" max="3061" width="4.85546875" style="293" customWidth="1"/>
    <col min="3062" max="3062" width="1.140625" style="293" customWidth="1"/>
    <col min="3063" max="3063" width="9.5703125" style="293" customWidth="1"/>
    <col min="3064" max="3065" width="8.42578125" style="293" customWidth="1"/>
    <col min="3066" max="3066" width="7.28515625" style="293" customWidth="1"/>
    <col min="3067" max="3068" width="6.7109375" style="293" customWidth="1"/>
    <col min="3069" max="3069" width="7.85546875" style="293" customWidth="1"/>
    <col min="3070" max="3070" width="9.140625" style="293"/>
    <col min="3071" max="3071" width="6.42578125" style="293" customWidth="1"/>
    <col min="3072" max="3072" width="8" style="293" customWidth="1"/>
    <col min="3073" max="3073" width="7.85546875" style="293" customWidth="1"/>
    <col min="3074" max="3074" width="7.7109375" style="293" customWidth="1"/>
    <col min="3075" max="3075" width="7.5703125" style="293" customWidth="1"/>
    <col min="3076" max="3076" width="9.7109375" style="293" bestFit="1" customWidth="1"/>
    <col min="3077" max="3077" width="7.7109375" style="293" customWidth="1"/>
    <col min="3078" max="3078" width="9.7109375" style="293" customWidth="1"/>
    <col min="3079" max="3079" width="10.85546875" style="293" customWidth="1"/>
    <col min="3080" max="3310" width="9.140625" style="293"/>
    <col min="3311" max="3311" width="4.42578125" style="293" customWidth="1"/>
    <col min="3312" max="3312" width="1.7109375" style="293" customWidth="1"/>
    <col min="3313" max="3313" width="1.140625" style="293" customWidth="1"/>
    <col min="3314" max="3314" width="2.7109375" style="293" customWidth="1"/>
    <col min="3315" max="3315" width="1.7109375" style="293" customWidth="1"/>
    <col min="3316" max="3316" width="15.7109375" style="293" customWidth="1"/>
    <col min="3317" max="3317" width="4.85546875" style="293" customWidth="1"/>
    <col min="3318" max="3318" width="1.140625" style="293" customWidth="1"/>
    <col min="3319" max="3319" width="9.5703125" style="293" customWidth="1"/>
    <col min="3320" max="3321" width="8.42578125" style="293" customWidth="1"/>
    <col min="3322" max="3322" width="7.28515625" style="293" customWidth="1"/>
    <col min="3323" max="3324" width="6.7109375" style="293" customWidth="1"/>
    <col min="3325" max="3325" width="7.85546875" style="293" customWidth="1"/>
    <col min="3326" max="3326" width="9.140625" style="293"/>
    <col min="3327" max="3327" width="6.42578125" style="293" customWidth="1"/>
    <col min="3328" max="3328" width="8" style="293" customWidth="1"/>
    <col min="3329" max="3329" width="7.85546875" style="293" customWidth="1"/>
    <col min="3330" max="3330" width="7.7109375" style="293" customWidth="1"/>
    <col min="3331" max="3331" width="7.5703125" style="293" customWidth="1"/>
    <col min="3332" max="3332" width="9.7109375" style="293" bestFit="1" customWidth="1"/>
    <col min="3333" max="3333" width="7.7109375" style="293" customWidth="1"/>
    <col min="3334" max="3334" width="9.7109375" style="293" customWidth="1"/>
    <col min="3335" max="3335" width="10.85546875" style="293" customWidth="1"/>
    <col min="3336" max="3566" width="9.140625" style="293"/>
    <col min="3567" max="3567" width="4.42578125" style="293" customWidth="1"/>
    <col min="3568" max="3568" width="1.7109375" style="293" customWidth="1"/>
    <col min="3569" max="3569" width="1.140625" style="293" customWidth="1"/>
    <col min="3570" max="3570" width="2.7109375" style="293" customWidth="1"/>
    <col min="3571" max="3571" width="1.7109375" style="293" customWidth="1"/>
    <col min="3572" max="3572" width="15.7109375" style="293" customWidth="1"/>
    <col min="3573" max="3573" width="4.85546875" style="293" customWidth="1"/>
    <col min="3574" max="3574" width="1.140625" style="293" customWidth="1"/>
    <col min="3575" max="3575" width="9.5703125" style="293" customWidth="1"/>
    <col min="3576" max="3577" width="8.42578125" style="293" customWidth="1"/>
    <col min="3578" max="3578" width="7.28515625" style="293" customWidth="1"/>
    <col min="3579" max="3580" width="6.7109375" style="293" customWidth="1"/>
    <col min="3581" max="3581" width="7.85546875" style="293" customWidth="1"/>
    <col min="3582" max="3582" width="9.140625" style="293"/>
    <col min="3583" max="3583" width="6.42578125" style="293" customWidth="1"/>
    <col min="3584" max="3584" width="8" style="293" customWidth="1"/>
    <col min="3585" max="3585" width="7.85546875" style="293" customWidth="1"/>
    <col min="3586" max="3586" width="7.7109375" style="293" customWidth="1"/>
    <col min="3587" max="3587" width="7.5703125" style="293" customWidth="1"/>
    <col min="3588" max="3588" width="9.7109375" style="293" bestFit="1" customWidth="1"/>
    <col min="3589" max="3589" width="7.7109375" style="293" customWidth="1"/>
    <col min="3590" max="3590" width="9.7109375" style="293" customWidth="1"/>
    <col min="3591" max="3591" width="10.85546875" style="293" customWidth="1"/>
    <col min="3592" max="3822" width="9.140625" style="293"/>
    <col min="3823" max="3823" width="4.42578125" style="293" customWidth="1"/>
    <col min="3824" max="3824" width="1.7109375" style="293" customWidth="1"/>
    <col min="3825" max="3825" width="1.140625" style="293" customWidth="1"/>
    <col min="3826" max="3826" width="2.7109375" style="293" customWidth="1"/>
    <col min="3827" max="3827" width="1.7109375" style="293" customWidth="1"/>
    <col min="3828" max="3828" width="15.7109375" style="293" customWidth="1"/>
    <col min="3829" max="3829" width="4.85546875" style="293" customWidth="1"/>
    <col min="3830" max="3830" width="1.140625" style="293" customWidth="1"/>
    <col min="3831" max="3831" width="9.5703125" style="293" customWidth="1"/>
    <col min="3832" max="3833" width="8.42578125" style="293" customWidth="1"/>
    <col min="3834" max="3834" width="7.28515625" style="293" customWidth="1"/>
    <col min="3835" max="3836" width="6.7109375" style="293" customWidth="1"/>
    <col min="3837" max="3837" width="7.85546875" style="293" customWidth="1"/>
    <col min="3838" max="3838" width="9.140625" style="293"/>
    <col min="3839" max="3839" width="6.42578125" style="293" customWidth="1"/>
    <col min="3840" max="3840" width="8" style="293" customWidth="1"/>
    <col min="3841" max="3841" width="7.85546875" style="293" customWidth="1"/>
    <col min="3842" max="3842" width="7.7109375" style="293" customWidth="1"/>
    <col min="3843" max="3843" width="7.5703125" style="293" customWidth="1"/>
    <col min="3844" max="3844" width="9.7109375" style="293" bestFit="1" customWidth="1"/>
    <col min="3845" max="3845" width="7.7109375" style="293" customWidth="1"/>
    <col min="3846" max="3846" width="9.7109375" style="293" customWidth="1"/>
    <col min="3847" max="3847" width="10.85546875" style="293" customWidth="1"/>
    <col min="3848" max="4078" width="9.140625" style="293"/>
    <col min="4079" max="4079" width="4.42578125" style="293" customWidth="1"/>
    <col min="4080" max="4080" width="1.7109375" style="293" customWidth="1"/>
    <col min="4081" max="4081" width="1.140625" style="293" customWidth="1"/>
    <col min="4082" max="4082" width="2.7109375" style="293" customWidth="1"/>
    <col min="4083" max="4083" width="1.7109375" style="293" customWidth="1"/>
    <col min="4084" max="4084" width="15.7109375" style="293" customWidth="1"/>
    <col min="4085" max="4085" width="4.85546875" style="293" customWidth="1"/>
    <col min="4086" max="4086" width="1.140625" style="293" customWidth="1"/>
    <col min="4087" max="4087" width="9.5703125" style="293" customWidth="1"/>
    <col min="4088" max="4089" width="8.42578125" style="293" customWidth="1"/>
    <col min="4090" max="4090" width="7.28515625" style="293" customWidth="1"/>
    <col min="4091" max="4092" width="6.7109375" style="293" customWidth="1"/>
    <col min="4093" max="4093" width="7.85546875" style="293" customWidth="1"/>
    <col min="4094" max="4094" width="9.140625" style="293"/>
    <col min="4095" max="4095" width="6.42578125" style="293" customWidth="1"/>
    <col min="4096" max="4096" width="8" style="293" customWidth="1"/>
    <col min="4097" max="4097" width="7.85546875" style="293" customWidth="1"/>
    <col min="4098" max="4098" width="7.7109375" style="293" customWidth="1"/>
    <col min="4099" max="4099" width="7.5703125" style="293" customWidth="1"/>
    <col min="4100" max="4100" width="9.7109375" style="293" bestFit="1" customWidth="1"/>
    <col min="4101" max="4101" width="7.7109375" style="293" customWidth="1"/>
    <col min="4102" max="4102" width="9.7109375" style="293" customWidth="1"/>
    <col min="4103" max="4103" width="10.85546875" style="293" customWidth="1"/>
    <col min="4104" max="4334" width="9.140625" style="293"/>
    <col min="4335" max="4335" width="4.42578125" style="293" customWidth="1"/>
    <col min="4336" max="4336" width="1.7109375" style="293" customWidth="1"/>
    <col min="4337" max="4337" width="1.140625" style="293" customWidth="1"/>
    <col min="4338" max="4338" width="2.7109375" style="293" customWidth="1"/>
    <col min="4339" max="4339" width="1.7109375" style="293" customWidth="1"/>
    <col min="4340" max="4340" width="15.7109375" style="293" customWidth="1"/>
    <col min="4341" max="4341" width="4.85546875" style="293" customWidth="1"/>
    <col min="4342" max="4342" width="1.140625" style="293" customWidth="1"/>
    <col min="4343" max="4343" width="9.5703125" style="293" customWidth="1"/>
    <col min="4344" max="4345" width="8.42578125" style="293" customWidth="1"/>
    <col min="4346" max="4346" width="7.28515625" style="293" customWidth="1"/>
    <col min="4347" max="4348" width="6.7109375" style="293" customWidth="1"/>
    <col min="4349" max="4349" width="7.85546875" style="293" customWidth="1"/>
    <col min="4350" max="4350" width="9.140625" style="293"/>
    <col min="4351" max="4351" width="6.42578125" style="293" customWidth="1"/>
    <col min="4352" max="4352" width="8" style="293" customWidth="1"/>
    <col min="4353" max="4353" width="7.85546875" style="293" customWidth="1"/>
    <col min="4354" max="4354" width="7.7109375" style="293" customWidth="1"/>
    <col min="4355" max="4355" width="7.5703125" style="293" customWidth="1"/>
    <col min="4356" max="4356" width="9.7109375" style="293" bestFit="1" customWidth="1"/>
    <col min="4357" max="4357" width="7.7109375" style="293" customWidth="1"/>
    <col min="4358" max="4358" width="9.7109375" style="293" customWidth="1"/>
    <col min="4359" max="4359" width="10.85546875" style="293" customWidth="1"/>
    <col min="4360" max="4590" width="9.140625" style="293"/>
    <col min="4591" max="4591" width="4.42578125" style="293" customWidth="1"/>
    <col min="4592" max="4592" width="1.7109375" style="293" customWidth="1"/>
    <col min="4593" max="4593" width="1.140625" style="293" customWidth="1"/>
    <col min="4594" max="4594" width="2.7109375" style="293" customWidth="1"/>
    <col min="4595" max="4595" width="1.7109375" style="293" customWidth="1"/>
    <col min="4596" max="4596" width="15.7109375" style="293" customWidth="1"/>
    <col min="4597" max="4597" width="4.85546875" style="293" customWidth="1"/>
    <col min="4598" max="4598" width="1.140625" style="293" customWidth="1"/>
    <col min="4599" max="4599" width="9.5703125" style="293" customWidth="1"/>
    <col min="4600" max="4601" width="8.42578125" style="293" customWidth="1"/>
    <col min="4602" max="4602" width="7.28515625" style="293" customWidth="1"/>
    <col min="4603" max="4604" width="6.7109375" style="293" customWidth="1"/>
    <col min="4605" max="4605" width="7.85546875" style="293" customWidth="1"/>
    <col min="4606" max="4606" width="9.140625" style="293"/>
    <col min="4607" max="4607" width="6.42578125" style="293" customWidth="1"/>
    <col min="4608" max="4608" width="8" style="293" customWidth="1"/>
    <col min="4609" max="4609" width="7.85546875" style="293" customWidth="1"/>
    <col min="4610" max="4610" width="7.7109375" style="293" customWidth="1"/>
    <col min="4611" max="4611" width="7.5703125" style="293" customWidth="1"/>
    <col min="4612" max="4612" width="9.7109375" style="293" bestFit="1" customWidth="1"/>
    <col min="4613" max="4613" width="7.7109375" style="293" customWidth="1"/>
    <col min="4614" max="4614" width="9.7109375" style="293" customWidth="1"/>
    <col min="4615" max="4615" width="10.85546875" style="293" customWidth="1"/>
    <col min="4616" max="4846" width="9.140625" style="293"/>
    <col min="4847" max="4847" width="4.42578125" style="293" customWidth="1"/>
    <col min="4848" max="4848" width="1.7109375" style="293" customWidth="1"/>
    <col min="4849" max="4849" width="1.140625" style="293" customWidth="1"/>
    <col min="4850" max="4850" width="2.7109375" style="293" customWidth="1"/>
    <col min="4851" max="4851" width="1.7109375" style="293" customWidth="1"/>
    <col min="4852" max="4852" width="15.7109375" style="293" customWidth="1"/>
    <col min="4853" max="4853" width="4.85546875" style="293" customWidth="1"/>
    <col min="4854" max="4854" width="1.140625" style="293" customWidth="1"/>
    <col min="4855" max="4855" width="9.5703125" style="293" customWidth="1"/>
    <col min="4856" max="4857" width="8.42578125" style="293" customWidth="1"/>
    <col min="4858" max="4858" width="7.28515625" style="293" customWidth="1"/>
    <col min="4859" max="4860" width="6.7109375" style="293" customWidth="1"/>
    <col min="4861" max="4861" width="7.85546875" style="293" customWidth="1"/>
    <col min="4862" max="4862" width="9.140625" style="293"/>
    <col min="4863" max="4863" width="6.42578125" style="293" customWidth="1"/>
    <col min="4864" max="4864" width="8" style="293" customWidth="1"/>
    <col min="4865" max="4865" width="7.85546875" style="293" customWidth="1"/>
    <col min="4866" max="4866" width="7.7109375" style="293" customWidth="1"/>
    <col min="4867" max="4867" width="7.5703125" style="293" customWidth="1"/>
    <col min="4868" max="4868" width="9.7109375" style="293" bestFit="1" customWidth="1"/>
    <col min="4869" max="4869" width="7.7109375" style="293" customWidth="1"/>
    <col min="4870" max="4870" width="9.7109375" style="293" customWidth="1"/>
    <col min="4871" max="4871" width="10.85546875" style="293" customWidth="1"/>
    <col min="4872" max="5102" width="9.140625" style="293"/>
    <col min="5103" max="5103" width="4.42578125" style="293" customWidth="1"/>
    <col min="5104" max="5104" width="1.7109375" style="293" customWidth="1"/>
    <col min="5105" max="5105" width="1.140625" style="293" customWidth="1"/>
    <col min="5106" max="5106" width="2.7109375" style="293" customWidth="1"/>
    <col min="5107" max="5107" width="1.7109375" style="293" customWidth="1"/>
    <col min="5108" max="5108" width="15.7109375" style="293" customWidth="1"/>
    <col min="5109" max="5109" width="4.85546875" style="293" customWidth="1"/>
    <col min="5110" max="5110" width="1.140625" style="293" customWidth="1"/>
    <col min="5111" max="5111" width="9.5703125" style="293" customWidth="1"/>
    <col min="5112" max="5113" width="8.42578125" style="293" customWidth="1"/>
    <col min="5114" max="5114" width="7.28515625" style="293" customWidth="1"/>
    <col min="5115" max="5116" width="6.7109375" style="293" customWidth="1"/>
    <col min="5117" max="5117" width="7.85546875" style="293" customWidth="1"/>
    <col min="5118" max="5118" width="9.140625" style="293"/>
    <col min="5119" max="5119" width="6.42578125" style="293" customWidth="1"/>
    <col min="5120" max="5120" width="8" style="293" customWidth="1"/>
    <col min="5121" max="5121" width="7.85546875" style="293" customWidth="1"/>
    <col min="5122" max="5122" width="7.7109375" style="293" customWidth="1"/>
    <col min="5123" max="5123" width="7.5703125" style="293" customWidth="1"/>
    <col min="5124" max="5124" width="9.7109375" style="293" bestFit="1" customWidth="1"/>
    <col min="5125" max="5125" width="7.7109375" style="293" customWidth="1"/>
    <col min="5126" max="5126" width="9.7109375" style="293" customWidth="1"/>
    <col min="5127" max="5127" width="10.85546875" style="293" customWidth="1"/>
    <col min="5128" max="5358" width="9.140625" style="293"/>
    <col min="5359" max="5359" width="4.42578125" style="293" customWidth="1"/>
    <col min="5360" max="5360" width="1.7109375" style="293" customWidth="1"/>
    <col min="5361" max="5361" width="1.140625" style="293" customWidth="1"/>
    <col min="5362" max="5362" width="2.7109375" style="293" customWidth="1"/>
    <col min="5363" max="5363" width="1.7109375" style="293" customWidth="1"/>
    <col min="5364" max="5364" width="15.7109375" style="293" customWidth="1"/>
    <col min="5365" max="5365" width="4.85546875" style="293" customWidth="1"/>
    <col min="5366" max="5366" width="1.140625" style="293" customWidth="1"/>
    <col min="5367" max="5367" width="9.5703125" style="293" customWidth="1"/>
    <col min="5368" max="5369" width="8.42578125" style="293" customWidth="1"/>
    <col min="5370" max="5370" width="7.28515625" style="293" customWidth="1"/>
    <col min="5371" max="5372" width="6.7109375" style="293" customWidth="1"/>
    <col min="5373" max="5373" width="7.85546875" style="293" customWidth="1"/>
    <col min="5374" max="5374" width="9.140625" style="293"/>
    <col min="5375" max="5375" width="6.42578125" style="293" customWidth="1"/>
    <col min="5376" max="5376" width="8" style="293" customWidth="1"/>
    <col min="5377" max="5377" width="7.85546875" style="293" customWidth="1"/>
    <col min="5378" max="5378" width="7.7109375" style="293" customWidth="1"/>
    <col min="5379" max="5379" width="7.5703125" style="293" customWidth="1"/>
    <col min="5380" max="5380" width="9.7109375" style="293" bestFit="1" customWidth="1"/>
    <col min="5381" max="5381" width="7.7109375" style="293" customWidth="1"/>
    <col min="5382" max="5382" width="9.7109375" style="293" customWidth="1"/>
    <col min="5383" max="5383" width="10.85546875" style="293" customWidth="1"/>
    <col min="5384" max="5614" width="9.140625" style="293"/>
    <col min="5615" max="5615" width="4.42578125" style="293" customWidth="1"/>
    <col min="5616" max="5616" width="1.7109375" style="293" customWidth="1"/>
    <col min="5617" max="5617" width="1.140625" style="293" customWidth="1"/>
    <col min="5618" max="5618" width="2.7109375" style="293" customWidth="1"/>
    <col min="5619" max="5619" width="1.7109375" style="293" customWidth="1"/>
    <col min="5620" max="5620" width="15.7109375" style="293" customWidth="1"/>
    <col min="5621" max="5621" width="4.85546875" style="293" customWidth="1"/>
    <col min="5622" max="5622" width="1.140625" style="293" customWidth="1"/>
    <col min="5623" max="5623" width="9.5703125" style="293" customWidth="1"/>
    <col min="5624" max="5625" width="8.42578125" style="293" customWidth="1"/>
    <col min="5626" max="5626" width="7.28515625" style="293" customWidth="1"/>
    <col min="5627" max="5628" width="6.7109375" style="293" customWidth="1"/>
    <col min="5629" max="5629" width="7.85546875" style="293" customWidth="1"/>
    <col min="5630" max="5630" width="9.140625" style="293"/>
    <col min="5631" max="5631" width="6.42578125" style="293" customWidth="1"/>
    <col min="5632" max="5632" width="8" style="293" customWidth="1"/>
    <col min="5633" max="5633" width="7.85546875" style="293" customWidth="1"/>
    <col min="5634" max="5634" width="7.7109375" style="293" customWidth="1"/>
    <col min="5635" max="5635" width="7.5703125" style="293" customWidth="1"/>
    <col min="5636" max="5636" width="9.7109375" style="293" bestFit="1" customWidth="1"/>
    <col min="5637" max="5637" width="7.7109375" style="293" customWidth="1"/>
    <col min="5638" max="5638" width="9.7109375" style="293" customWidth="1"/>
    <col min="5639" max="5639" width="10.85546875" style="293" customWidth="1"/>
    <col min="5640" max="5870" width="9.140625" style="293"/>
    <col min="5871" max="5871" width="4.42578125" style="293" customWidth="1"/>
    <col min="5872" max="5872" width="1.7109375" style="293" customWidth="1"/>
    <col min="5873" max="5873" width="1.140625" style="293" customWidth="1"/>
    <col min="5874" max="5874" width="2.7109375" style="293" customWidth="1"/>
    <col min="5875" max="5875" width="1.7109375" style="293" customWidth="1"/>
    <col min="5876" max="5876" width="15.7109375" style="293" customWidth="1"/>
    <col min="5877" max="5877" width="4.85546875" style="293" customWidth="1"/>
    <col min="5878" max="5878" width="1.140625" style="293" customWidth="1"/>
    <col min="5879" max="5879" width="9.5703125" style="293" customWidth="1"/>
    <col min="5880" max="5881" width="8.42578125" style="293" customWidth="1"/>
    <col min="5882" max="5882" width="7.28515625" style="293" customWidth="1"/>
    <col min="5883" max="5884" width="6.7109375" style="293" customWidth="1"/>
    <col min="5885" max="5885" width="7.85546875" style="293" customWidth="1"/>
    <col min="5886" max="5886" width="9.140625" style="293"/>
    <col min="5887" max="5887" width="6.42578125" style="293" customWidth="1"/>
    <col min="5888" max="5888" width="8" style="293" customWidth="1"/>
    <col min="5889" max="5889" width="7.85546875" style="293" customWidth="1"/>
    <col min="5890" max="5890" width="7.7109375" style="293" customWidth="1"/>
    <col min="5891" max="5891" width="7.5703125" style="293" customWidth="1"/>
    <col min="5892" max="5892" width="9.7109375" style="293" bestFit="1" customWidth="1"/>
    <col min="5893" max="5893" width="7.7109375" style="293" customWidth="1"/>
    <col min="5894" max="5894" width="9.7109375" style="293" customWidth="1"/>
    <col min="5895" max="5895" width="10.85546875" style="293" customWidth="1"/>
    <col min="5896" max="6126" width="9.140625" style="293"/>
    <col min="6127" max="6127" width="4.42578125" style="293" customWidth="1"/>
    <col min="6128" max="6128" width="1.7109375" style="293" customWidth="1"/>
    <col min="6129" max="6129" width="1.140625" style="293" customWidth="1"/>
    <col min="6130" max="6130" width="2.7109375" style="293" customWidth="1"/>
    <col min="6131" max="6131" width="1.7109375" style="293" customWidth="1"/>
    <col min="6132" max="6132" width="15.7109375" style="293" customWidth="1"/>
    <col min="6133" max="6133" width="4.85546875" style="293" customWidth="1"/>
    <col min="6134" max="6134" width="1.140625" style="293" customWidth="1"/>
    <col min="6135" max="6135" width="9.5703125" style="293" customWidth="1"/>
    <col min="6136" max="6137" width="8.42578125" style="293" customWidth="1"/>
    <col min="6138" max="6138" width="7.28515625" style="293" customWidth="1"/>
    <col min="6139" max="6140" width="6.7109375" style="293" customWidth="1"/>
    <col min="6141" max="6141" width="7.85546875" style="293" customWidth="1"/>
    <col min="6142" max="6142" width="9.140625" style="293"/>
    <col min="6143" max="6143" width="6.42578125" style="293" customWidth="1"/>
    <col min="6144" max="6144" width="8" style="293" customWidth="1"/>
    <col min="6145" max="6145" width="7.85546875" style="293" customWidth="1"/>
    <col min="6146" max="6146" width="7.7109375" style="293" customWidth="1"/>
    <col min="6147" max="6147" width="7.5703125" style="293" customWidth="1"/>
    <col min="6148" max="6148" width="9.7109375" style="293" bestFit="1" customWidth="1"/>
    <col min="6149" max="6149" width="7.7109375" style="293" customWidth="1"/>
    <col min="6150" max="6150" width="9.7109375" style="293" customWidth="1"/>
    <col min="6151" max="6151" width="10.85546875" style="293" customWidth="1"/>
    <col min="6152" max="6382" width="9.140625" style="293"/>
    <col min="6383" max="6383" width="4.42578125" style="293" customWidth="1"/>
    <col min="6384" max="6384" width="1.7109375" style="293" customWidth="1"/>
    <col min="6385" max="6385" width="1.140625" style="293" customWidth="1"/>
    <col min="6386" max="6386" width="2.7109375" style="293" customWidth="1"/>
    <col min="6387" max="6387" width="1.7109375" style="293" customWidth="1"/>
    <col min="6388" max="6388" width="15.7109375" style="293" customWidth="1"/>
    <col min="6389" max="6389" width="4.85546875" style="293" customWidth="1"/>
    <col min="6390" max="6390" width="1.140625" style="293" customWidth="1"/>
    <col min="6391" max="6391" width="9.5703125" style="293" customWidth="1"/>
    <col min="6392" max="6393" width="8.42578125" style="293" customWidth="1"/>
    <col min="6394" max="6394" width="7.28515625" style="293" customWidth="1"/>
    <col min="6395" max="6396" width="6.7109375" style="293" customWidth="1"/>
    <col min="6397" max="6397" width="7.85546875" style="293" customWidth="1"/>
    <col min="6398" max="6398" width="9.140625" style="293"/>
    <col min="6399" max="6399" width="6.42578125" style="293" customWidth="1"/>
    <col min="6400" max="6400" width="8" style="293" customWidth="1"/>
    <col min="6401" max="6401" width="7.85546875" style="293" customWidth="1"/>
    <col min="6402" max="6402" width="7.7109375" style="293" customWidth="1"/>
    <col min="6403" max="6403" width="7.5703125" style="293" customWidth="1"/>
    <col min="6404" max="6404" width="9.7109375" style="293" bestFit="1" customWidth="1"/>
    <col min="6405" max="6405" width="7.7109375" style="293" customWidth="1"/>
    <col min="6406" max="6406" width="9.7109375" style="293" customWidth="1"/>
    <col min="6407" max="6407" width="10.85546875" style="293" customWidth="1"/>
    <col min="6408" max="6638" width="9.140625" style="293"/>
    <col min="6639" max="6639" width="4.42578125" style="293" customWidth="1"/>
    <col min="6640" max="6640" width="1.7109375" style="293" customWidth="1"/>
    <col min="6641" max="6641" width="1.140625" style="293" customWidth="1"/>
    <col min="6642" max="6642" width="2.7109375" style="293" customWidth="1"/>
    <col min="6643" max="6643" width="1.7109375" style="293" customWidth="1"/>
    <col min="6644" max="6644" width="15.7109375" style="293" customWidth="1"/>
    <col min="6645" max="6645" width="4.85546875" style="293" customWidth="1"/>
    <col min="6646" max="6646" width="1.140625" style="293" customWidth="1"/>
    <col min="6647" max="6647" width="9.5703125" style="293" customWidth="1"/>
    <col min="6648" max="6649" width="8.42578125" style="293" customWidth="1"/>
    <col min="6650" max="6650" width="7.28515625" style="293" customWidth="1"/>
    <col min="6651" max="6652" width="6.7109375" style="293" customWidth="1"/>
    <col min="6653" max="6653" width="7.85546875" style="293" customWidth="1"/>
    <col min="6654" max="6654" width="9.140625" style="293"/>
    <col min="6655" max="6655" width="6.42578125" style="293" customWidth="1"/>
    <col min="6656" max="6656" width="8" style="293" customWidth="1"/>
    <col min="6657" max="6657" width="7.85546875" style="293" customWidth="1"/>
    <col min="6658" max="6658" width="7.7109375" style="293" customWidth="1"/>
    <col min="6659" max="6659" width="7.5703125" style="293" customWidth="1"/>
    <col min="6660" max="6660" width="9.7109375" style="293" bestFit="1" customWidth="1"/>
    <col min="6661" max="6661" width="7.7109375" style="293" customWidth="1"/>
    <col min="6662" max="6662" width="9.7109375" style="293" customWidth="1"/>
    <col min="6663" max="6663" width="10.85546875" style="293" customWidth="1"/>
    <col min="6664" max="6894" width="9.140625" style="293"/>
    <col min="6895" max="6895" width="4.42578125" style="293" customWidth="1"/>
    <col min="6896" max="6896" width="1.7109375" style="293" customWidth="1"/>
    <col min="6897" max="6897" width="1.140625" style="293" customWidth="1"/>
    <col min="6898" max="6898" width="2.7109375" style="293" customWidth="1"/>
    <col min="6899" max="6899" width="1.7109375" style="293" customWidth="1"/>
    <col min="6900" max="6900" width="15.7109375" style="293" customWidth="1"/>
    <col min="6901" max="6901" width="4.85546875" style="293" customWidth="1"/>
    <col min="6902" max="6902" width="1.140625" style="293" customWidth="1"/>
    <col min="6903" max="6903" width="9.5703125" style="293" customWidth="1"/>
    <col min="6904" max="6905" width="8.42578125" style="293" customWidth="1"/>
    <col min="6906" max="6906" width="7.28515625" style="293" customWidth="1"/>
    <col min="6907" max="6908" width="6.7109375" style="293" customWidth="1"/>
    <col min="6909" max="6909" width="7.85546875" style="293" customWidth="1"/>
    <col min="6910" max="6910" width="9.140625" style="293"/>
    <col min="6911" max="6911" width="6.42578125" style="293" customWidth="1"/>
    <col min="6912" max="6912" width="8" style="293" customWidth="1"/>
    <col min="6913" max="6913" width="7.85546875" style="293" customWidth="1"/>
    <col min="6914" max="6914" width="7.7109375" style="293" customWidth="1"/>
    <col min="6915" max="6915" width="7.5703125" style="293" customWidth="1"/>
    <col min="6916" max="6916" width="9.7109375" style="293" bestFit="1" customWidth="1"/>
    <col min="6917" max="6917" width="7.7109375" style="293" customWidth="1"/>
    <col min="6918" max="6918" width="9.7109375" style="293" customWidth="1"/>
    <col min="6919" max="6919" width="10.85546875" style="293" customWidth="1"/>
    <col min="6920" max="7150" width="9.140625" style="293"/>
    <col min="7151" max="7151" width="4.42578125" style="293" customWidth="1"/>
    <col min="7152" max="7152" width="1.7109375" style="293" customWidth="1"/>
    <col min="7153" max="7153" width="1.140625" style="293" customWidth="1"/>
    <col min="7154" max="7154" width="2.7109375" style="293" customWidth="1"/>
    <col min="7155" max="7155" width="1.7109375" style="293" customWidth="1"/>
    <col min="7156" max="7156" width="15.7109375" style="293" customWidth="1"/>
    <col min="7157" max="7157" width="4.85546875" style="293" customWidth="1"/>
    <col min="7158" max="7158" width="1.140625" style="293" customWidth="1"/>
    <col min="7159" max="7159" width="9.5703125" style="293" customWidth="1"/>
    <col min="7160" max="7161" width="8.42578125" style="293" customWidth="1"/>
    <col min="7162" max="7162" width="7.28515625" style="293" customWidth="1"/>
    <col min="7163" max="7164" width="6.7109375" style="293" customWidth="1"/>
    <col min="7165" max="7165" width="7.85546875" style="293" customWidth="1"/>
    <col min="7166" max="7166" width="9.140625" style="293"/>
    <col min="7167" max="7167" width="6.42578125" style="293" customWidth="1"/>
    <col min="7168" max="7168" width="8" style="293" customWidth="1"/>
    <col min="7169" max="7169" width="7.85546875" style="293" customWidth="1"/>
    <col min="7170" max="7170" width="7.7109375" style="293" customWidth="1"/>
    <col min="7171" max="7171" width="7.5703125" style="293" customWidth="1"/>
    <col min="7172" max="7172" width="9.7109375" style="293" bestFit="1" customWidth="1"/>
    <col min="7173" max="7173" width="7.7109375" style="293" customWidth="1"/>
    <col min="7174" max="7174" width="9.7109375" style="293" customWidth="1"/>
    <col min="7175" max="7175" width="10.85546875" style="293" customWidth="1"/>
    <col min="7176" max="7406" width="9.140625" style="293"/>
    <col min="7407" max="7407" width="4.42578125" style="293" customWidth="1"/>
    <col min="7408" max="7408" width="1.7109375" style="293" customWidth="1"/>
    <col min="7409" max="7409" width="1.140625" style="293" customWidth="1"/>
    <col min="7410" max="7410" width="2.7109375" style="293" customWidth="1"/>
    <col min="7411" max="7411" width="1.7109375" style="293" customWidth="1"/>
    <col min="7412" max="7412" width="15.7109375" style="293" customWidth="1"/>
    <col min="7413" max="7413" width="4.85546875" style="293" customWidth="1"/>
    <col min="7414" max="7414" width="1.140625" style="293" customWidth="1"/>
    <col min="7415" max="7415" width="9.5703125" style="293" customWidth="1"/>
    <col min="7416" max="7417" width="8.42578125" style="293" customWidth="1"/>
    <col min="7418" max="7418" width="7.28515625" style="293" customWidth="1"/>
    <col min="7419" max="7420" width="6.7109375" style="293" customWidth="1"/>
    <col min="7421" max="7421" width="7.85546875" style="293" customWidth="1"/>
    <col min="7422" max="7422" width="9.140625" style="293"/>
    <col min="7423" max="7423" width="6.42578125" style="293" customWidth="1"/>
    <col min="7424" max="7424" width="8" style="293" customWidth="1"/>
    <col min="7425" max="7425" width="7.85546875" style="293" customWidth="1"/>
    <col min="7426" max="7426" width="7.7109375" style="293" customWidth="1"/>
    <col min="7427" max="7427" width="7.5703125" style="293" customWidth="1"/>
    <col min="7428" max="7428" width="9.7109375" style="293" bestFit="1" customWidth="1"/>
    <col min="7429" max="7429" width="7.7109375" style="293" customWidth="1"/>
    <col min="7430" max="7430" width="9.7109375" style="293" customWidth="1"/>
    <col min="7431" max="7431" width="10.85546875" style="293" customWidth="1"/>
    <col min="7432" max="7662" width="9.140625" style="293"/>
    <col min="7663" max="7663" width="4.42578125" style="293" customWidth="1"/>
    <col min="7664" max="7664" width="1.7109375" style="293" customWidth="1"/>
    <col min="7665" max="7665" width="1.140625" style="293" customWidth="1"/>
    <col min="7666" max="7666" width="2.7109375" style="293" customWidth="1"/>
    <col min="7667" max="7667" width="1.7109375" style="293" customWidth="1"/>
    <col min="7668" max="7668" width="15.7109375" style="293" customWidth="1"/>
    <col min="7669" max="7669" width="4.85546875" style="293" customWidth="1"/>
    <col min="7670" max="7670" width="1.140625" style="293" customWidth="1"/>
    <col min="7671" max="7671" width="9.5703125" style="293" customWidth="1"/>
    <col min="7672" max="7673" width="8.42578125" style="293" customWidth="1"/>
    <col min="7674" max="7674" width="7.28515625" style="293" customWidth="1"/>
    <col min="7675" max="7676" width="6.7109375" style="293" customWidth="1"/>
    <col min="7677" max="7677" width="7.85546875" style="293" customWidth="1"/>
    <col min="7678" max="7678" width="9.140625" style="293"/>
    <col min="7679" max="7679" width="6.42578125" style="293" customWidth="1"/>
    <col min="7680" max="7680" width="8" style="293" customWidth="1"/>
    <col min="7681" max="7681" width="7.85546875" style="293" customWidth="1"/>
    <col min="7682" max="7682" width="7.7109375" style="293" customWidth="1"/>
    <col min="7683" max="7683" width="7.5703125" style="293" customWidth="1"/>
    <col min="7684" max="7684" width="9.7109375" style="293" bestFit="1" customWidth="1"/>
    <col min="7685" max="7685" width="7.7109375" style="293" customWidth="1"/>
    <col min="7686" max="7686" width="9.7109375" style="293" customWidth="1"/>
    <col min="7687" max="7687" width="10.85546875" style="293" customWidth="1"/>
    <col min="7688" max="7918" width="9.140625" style="293"/>
    <col min="7919" max="7919" width="4.42578125" style="293" customWidth="1"/>
    <col min="7920" max="7920" width="1.7109375" style="293" customWidth="1"/>
    <col min="7921" max="7921" width="1.140625" style="293" customWidth="1"/>
    <col min="7922" max="7922" width="2.7109375" style="293" customWidth="1"/>
    <col min="7923" max="7923" width="1.7109375" style="293" customWidth="1"/>
    <col min="7924" max="7924" width="15.7109375" style="293" customWidth="1"/>
    <col min="7925" max="7925" width="4.85546875" style="293" customWidth="1"/>
    <col min="7926" max="7926" width="1.140625" style="293" customWidth="1"/>
    <col min="7927" max="7927" width="9.5703125" style="293" customWidth="1"/>
    <col min="7928" max="7929" width="8.42578125" style="293" customWidth="1"/>
    <col min="7930" max="7930" width="7.28515625" style="293" customWidth="1"/>
    <col min="7931" max="7932" width="6.7109375" style="293" customWidth="1"/>
    <col min="7933" max="7933" width="7.85546875" style="293" customWidth="1"/>
    <col min="7934" max="7934" width="9.140625" style="293"/>
    <col min="7935" max="7935" width="6.42578125" style="293" customWidth="1"/>
    <col min="7936" max="7936" width="8" style="293" customWidth="1"/>
    <col min="7937" max="7937" width="7.85546875" style="293" customWidth="1"/>
    <col min="7938" max="7938" width="7.7109375" style="293" customWidth="1"/>
    <col min="7939" max="7939" width="7.5703125" style="293" customWidth="1"/>
    <col min="7940" max="7940" width="9.7109375" style="293" bestFit="1" customWidth="1"/>
    <col min="7941" max="7941" width="7.7109375" style="293" customWidth="1"/>
    <col min="7942" max="7942" width="9.7109375" style="293" customWidth="1"/>
    <col min="7943" max="7943" width="10.85546875" style="293" customWidth="1"/>
    <col min="7944" max="8174" width="9.140625" style="293"/>
    <col min="8175" max="8175" width="4.42578125" style="293" customWidth="1"/>
    <col min="8176" max="8176" width="1.7109375" style="293" customWidth="1"/>
    <col min="8177" max="8177" width="1.140625" style="293" customWidth="1"/>
    <col min="8178" max="8178" width="2.7109375" style="293" customWidth="1"/>
    <col min="8179" max="8179" width="1.7109375" style="293" customWidth="1"/>
    <col min="8180" max="8180" width="15.7109375" style="293" customWidth="1"/>
    <col min="8181" max="8181" width="4.85546875" style="293" customWidth="1"/>
    <col min="8182" max="8182" width="1.140625" style="293" customWidth="1"/>
    <col min="8183" max="8183" width="9.5703125" style="293" customWidth="1"/>
    <col min="8184" max="8185" width="8.42578125" style="293" customWidth="1"/>
    <col min="8186" max="8186" width="7.28515625" style="293" customWidth="1"/>
    <col min="8187" max="8188" width="6.7109375" style="293" customWidth="1"/>
    <col min="8189" max="8189" width="7.85546875" style="293" customWidth="1"/>
    <col min="8190" max="8190" width="9.140625" style="293"/>
    <col min="8191" max="8191" width="6.42578125" style="293" customWidth="1"/>
    <col min="8192" max="8192" width="8" style="293" customWidth="1"/>
    <col min="8193" max="8193" width="7.85546875" style="293" customWidth="1"/>
    <col min="8194" max="8194" width="7.7109375" style="293" customWidth="1"/>
    <col min="8195" max="8195" width="7.5703125" style="293" customWidth="1"/>
    <col min="8196" max="8196" width="9.7109375" style="293" bestFit="1" customWidth="1"/>
    <col min="8197" max="8197" width="7.7109375" style="293" customWidth="1"/>
    <col min="8198" max="8198" width="9.7109375" style="293" customWidth="1"/>
    <col min="8199" max="8199" width="10.85546875" style="293" customWidth="1"/>
    <col min="8200" max="8430" width="9.140625" style="293"/>
    <col min="8431" max="8431" width="4.42578125" style="293" customWidth="1"/>
    <col min="8432" max="8432" width="1.7109375" style="293" customWidth="1"/>
    <col min="8433" max="8433" width="1.140625" style="293" customWidth="1"/>
    <col min="8434" max="8434" width="2.7109375" style="293" customWidth="1"/>
    <col min="8435" max="8435" width="1.7109375" style="293" customWidth="1"/>
    <col min="8436" max="8436" width="15.7109375" style="293" customWidth="1"/>
    <col min="8437" max="8437" width="4.85546875" style="293" customWidth="1"/>
    <col min="8438" max="8438" width="1.140625" style="293" customWidth="1"/>
    <col min="8439" max="8439" width="9.5703125" style="293" customWidth="1"/>
    <col min="8440" max="8441" width="8.42578125" style="293" customWidth="1"/>
    <col min="8442" max="8442" width="7.28515625" style="293" customWidth="1"/>
    <col min="8443" max="8444" width="6.7109375" style="293" customWidth="1"/>
    <col min="8445" max="8445" width="7.85546875" style="293" customWidth="1"/>
    <col min="8446" max="8446" width="9.140625" style="293"/>
    <col min="8447" max="8447" width="6.42578125" style="293" customWidth="1"/>
    <col min="8448" max="8448" width="8" style="293" customWidth="1"/>
    <col min="8449" max="8449" width="7.85546875" style="293" customWidth="1"/>
    <col min="8450" max="8450" width="7.7109375" style="293" customWidth="1"/>
    <col min="8451" max="8451" width="7.5703125" style="293" customWidth="1"/>
    <col min="8452" max="8452" width="9.7109375" style="293" bestFit="1" customWidth="1"/>
    <col min="8453" max="8453" width="7.7109375" style="293" customWidth="1"/>
    <col min="8454" max="8454" width="9.7109375" style="293" customWidth="1"/>
    <col min="8455" max="8455" width="10.85546875" style="293" customWidth="1"/>
    <col min="8456" max="8686" width="9.140625" style="293"/>
    <col min="8687" max="8687" width="4.42578125" style="293" customWidth="1"/>
    <col min="8688" max="8688" width="1.7109375" style="293" customWidth="1"/>
    <col min="8689" max="8689" width="1.140625" style="293" customWidth="1"/>
    <col min="8690" max="8690" width="2.7109375" style="293" customWidth="1"/>
    <col min="8691" max="8691" width="1.7109375" style="293" customWidth="1"/>
    <col min="8692" max="8692" width="15.7109375" style="293" customWidth="1"/>
    <col min="8693" max="8693" width="4.85546875" style="293" customWidth="1"/>
    <col min="8694" max="8694" width="1.140625" style="293" customWidth="1"/>
    <col min="8695" max="8695" width="9.5703125" style="293" customWidth="1"/>
    <col min="8696" max="8697" width="8.42578125" style="293" customWidth="1"/>
    <col min="8698" max="8698" width="7.28515625" style="293" customWidth="1"/>
    <col min="8699" max="8700" width="6.7109375" style="293" customWidth="1"/>
    <col min="8701" max="8701" width="7.85546875" style="293" customWidth="1"/>
    <col min="8702" max="8702" width="9.140625" style="293"/>
    <col min="8703" max="8703" width="6.42578125" style="293" customWidth="1"/>
    <col min="8704" max="8704" width="8" style="293" customWidth="1"/>
    <col min="8705" max="8705" width="7.85546875" style="293" customWidth="1"/>
    <col min="8706" max="8706" width="7.7109375" style="293" customWidth="1"/>
    <col min="8707" max="8707" width="7.5703125" style="293" customWidth="1"/>
    <col min="8708" max="8708" width="9.7109375" style="293" bestFit="1" customWidth="1"/>
    <col min="8709" max="8709" width="7.7109375" style="293" customWidth="1"/>
    <col min="8710" max="8710" width="9.7109375" style="293" customWidth="1"/>
    <col min="8711" max="8711" width="10.85546875" style="293" customWidth="1"/>
    <col min="8712" max="8942" width="9.140625" style="293"/>
    <col min="8943" max="8943" width="4.42578125" style="293" customWidth="1"/>
    <col min="8944" max="8944" width="1.7109375" style="293" customWidth="1"/>
    <col min="8945" max="8945" width="1.140625" style="293" customWidth="1"/>
    <col min="8946" max="8946" width="2.7109375" style="293" customWidth="1"/>
    <col min="8947" max="8947" width="1.7109375" style="293" customWidth="1"/>
    <col min="8948" max="8948" width="15.7109375" style="293" customWidth="1"/>
    <col min="8949" max="8949" width="4.85546875" style="293" customWidth="1"/>
    <col min="8950" max="8950" width="1.140625" style="293" customWidth="1"/>
    <col min="8951" max="8951" width="9.5703125" style="293" customWidth="1"/>
    <col min="8952" max="8953" width="8.42578125" style="293" customWidth="1"/>
    <col min="8954" max="8954" width="7.28515625" style="293" customWidth="1"/>
    <col min="8955" max="8956" width="6.7109375" style="293" customWidth="1"/>
    <col min="8957" max="8957" width="7.85546875" style="293" customWidth="1"/>
    <col min="8958" max="8958" width="9.140625" style="293"/>
    <col min="8959" max="8959" width="6.42578125" style="293" customWidth="1"/>
    <col min="8960" max="8960" width="8" style="293" customWidth="1"/>
    <col min="8961" max="8961" width="7.85546875" style="293" customWidth="1"/>
    <col min="8962" max="8962" width="7.7109375" style="293" customWidth="1"/>
    <col min="8963" max="8963" width="7.5703125" style="293" customWidth="1"/>
    <col min="8964" max="8964" width="9.7109375" style="293" bestFit="1" customWidth="1"/>
    <col min="8965" max="8965" width="7.7109375" style="293" customWidth="1"/>
    <col min="8966" max="8966" width="9.7109375" style="293" customWidth="1"/>
    <col min="8967" max="8967" width="10.85546875" style="293" customWidth="1"/>
    <col min="8968" max="9198" width="9.140625" style="293"/>
    <col min="9199" max="9199" width="4.42578125" style="293" customWidth="1"/>
    <col min="9200" max="9200" width="1.7109375" style="293" customWidth="1"/>
    <col min="9201" max="9201" width="1.140625" style="293" customWidth="1"/>
    <col min="9202" max="9202" width="2.7109375" style="293" customWidth="1"/>
    <col min="9203" max="9203" width="1.7109375" style="293" customWidth="1"/>
    <col min="9204" max="9204" width="15.7109375" style="293" customWidth="1"/>
    <col min="9205" max="9205" width="4.85546875" style="293" customWidth="1"/>
    <col min="9206" max="9206" width="1.140625" style="293" customWidth="1"/>
    <col min="9207" max="9207" width="9.5703125" style="293" customWidth="1"/>
    <col min="9208" max="9209" width="8.42578125" style="293" customWidth="1"/>
    <col min="9210" max="9210" width="7.28515625" style="293" customWidth="1"/>
    <col min="9211" max="9212" width="6.7109375" style="293" customWidth="1"/>
    <col min="9213" max="9213" width="7.85546875" style="293" customWidth="1"/>
    <col min="9214" max="9214" width="9.140625" style="293"/>
    <col min="9215" max="9215" width="6.42578125" style="293" customWidth="1"/>
    <col min="9216" max="9216" width="8" style="293" customWidth="1"/>
    <col min="9217" max="9217" width="7.85546875" style="293" customWidth="1"/>
    <col min="9218" max="9218" width="7.7109375" style="293" customWidth="1"/>
    <col min="9219" max="9219" width="7.5703125" style="293" customWidth="1"/>
    <col min="9220" max="9220" width="9.7109375" style="293" bestFit="1" customWidth="1"/>
    <col min="9221" max="9221" width="7.7109375" style="293" customWidth="1"/>
    <col min="9222" max="9222" width="9.7109375" style="293" customWidth="1"/>
    <col min="9223" max="9223" width="10.85546875" style="293" customWidth="1"/>
    <col min="9224" max="9454" width="9.140625" style="293"/>
    <col min="9455" max="9455" width="4.42578125" style="293" customWidth="1"/>
    <col min="9456" max="9456" width="1.7109375" style="293" customWidth="1"/>
    <col min="9457" max="9457" width="1.140625" style="293" customWidth="1"/>
    <col min="9458" max="9458" width="2.7109375" style="293" customWidth="1"/>
    <col min="9459" max="9459" width="1.7109375" style="293" customWidth="1"/>
    <col min="9460" max="9460" width="15.7109375" style="293" customWidth="1"/>
    <col min="9461" max="9461" width="4.85546875" style="293" customWidth="1"/>
    <col min="9462" max="9462" width="1.140625" style="293" customWidth="1"/>
    <col min="9463" max="9463" width="9.5703125" style="293" customWidth="1"/>
    <col min="9464" max="9465" width="8.42578125" style="293" customWidth="1"/>
    <col min="9466" max="9466" width="7.28515625" style="293" customWidth="1"/>
    <col min="9467" max="9468" width="6.7109375" style="293" customWidth="1"/>
    <col min="9469" max="9469" width="7.85546875" style="293" customWidth="1"/>
    <col min="9470" max="9470" width="9.140625" style="293"/>
    <col min="9471" max="9471" width="6.42578125" style="293" customWidth="1"/>
    <col min="9472" max="9472" width="8" style="293" customWidth="1"/>
    <col min="9473" max="9473" width="7.85546875" style="293" customWidth="1"/>
    <col min="9474" max="9474" width="7.7109375" style="293" customWidth="1"/>
    <col min="9475" max="9475" width="7.5703125" style="293" customWidth="1"/>
    <col min="9476" max="9476" width="9.7109375" style="293" bestFit="1" customWidth="1"/>
    <col min="9477" max="9477" width="7.7109375" style="293" customWidth="1"/>
    <col min="9478" max="9478" width="9.7109375" style="293" customWidth="1"/>
    <col min="9479" max="9479" width="10.85546875" style="293" customWidth="1"/>
    <col min="9480" max="9710" width="9.140625" style="293"/>
    <col min="9711" max="9711" width="4.42578125" style="293" customWidth="1"/>
    <col min="9712" max="9712" width="1.7109375" style="293" customWidth="1"/>
    <col min="9713" max="9713" width="1.140625" style="293" customWidth="1"/>
    <col min="9714" max="9714" width="2.7109375" style="293" customWidth="1"/>
    <col min="9715" max="9715" width="1.7109375" style="293" customWidth="1"/>
    <col min="9716" max="9716" width="15.7109375" style="293" customWidth="1"/>
    <col min="9717" max="9717" width="4.85546875" style="293" customWidth="1"/>
    <col min="9718" max="9718" width="1.140625" style="293" customWidth="1"/>
    <col min="9719" max="9719" width="9.5703125" style="293" customWidth="1"/>
    <col min="9720" max="9721" width="8.42578125" style="293" customWidth="1"/>
    <col min="9722" max="9722" width="7.28515625" style="293" customWidth="1"/>
    <col min="9723" max="9724" width="6.7109375" style="293" customWidth="1"/>
    <col min="9725" max="9725" width="7.85546875" style="293" customWidth="1"/>
    <col min="9726" max="9726" width="9.140625" style="293"/>
    <col min="9727" max="9727" width="6.42578125" style="293" customWidth="1"/>
    <col min="9728" max="9728" width="8" style="293" customWidth="1"/>
    <col min="9729" max="9729" width="7.85546875" style="293" customWidth="1"/>
    <col min="9730" max="9730" width="7.7109375" style="293" customWidth="1"/>
    <col min="9731" max="9731" width="7.5703125" style="293" customWidth="1"/>
    <col min="9732" max="9732" width="9.7109375" style="293" bestFit="1" customWidth="1"/>
    <col min="9733" max="9733" width="7.7109375" style="293" customWidth="1"/>
    <col min="9734" max="9734" width="9.7109375" style="293" customWidth="1"/>
    <col min="9735" max="9735" width="10.85546875" style="293" customWidth="1"/>
    <col min="9736" max="9966" width="9.140625" style="293"/>
    <col min="9967" max="9967" width="4.42578125" style="293" customWidth="1"/>
    <col min="9968" max="9968" width="1.7109375" style="293" customWidth="1"/>
    <col min="9969" max="9969" width="1.140625" style="293" customWidth="1"/>
    <col min="9970" max="9970" width="2.7109375" style="293" customWidth="1"/>
    <col min="9971" max="9971" width="1.7109375" style="293" customWidth="1"/>
    <col min="9972" max="9972" width="15.7109375" style="293" customWidth="1"/>
    <col min="9973" max="9973" width="4.85546875" style="293" customWidth="1"/>
    <col min="9974" max="9974" width="1.140625" style="293" customWidth="1"/>
    <col min="9975" max="9975" width="9.5703125" style="293" customWidth="1"/>
    <col min="9976" max="9977" width="8.42578125" style="293" customWidth="1"/>
    <col min="9978" max="9978" width="7.28515625" style="293" customWidth="1"/>
    <col min="9979" max="9980" width="6.7109375" style="293" customWidth="1"/>
    <col min="9981" max="9981" width="7.85546875" style="293" customWidth="1"/>
    <col min="9982" max="9982" width="9.140625" style="293"/>
    <col min="9983" max="9983" width="6.42578125" style="293" customWidth="1"/>
    <col min="9984" max="9984" width="8" style="293" customWidth="1"/>
    <col min="9985" max="9985" width="7.85546875" style="293" customWidth="1"/>
    <col min="9986" max="9986" width="7.7109375" style="293" customWidth="1"/>
    <col min="9987" max="9987" width="7.5703125" style="293" customWidth="1"/>
    <col min="9988" max="9988" width="9.7109375" style="293" bestFit="1" customWidth="1"/>
    <col min="9989" max="9989" width="7.7109375" style="293" customWidth="1"/>
    <col min="9990" max="9990" width="9.7109375" style="293" customWidth="1"/>
    <col min="9991" max="9991" width="10.85546875" style="293" customWidth="1"/>
    <col min="9992" max="10222" width="9.140625" style="293"/>
    <col min="10223" max="10223" width="4.42578125" style="293" customWidth="1"/>
    <col min="10224" max="10224" width="1.7109375" style="293" customWidth="1"/>
    <col min="10225" max="10225" width="1.140625" style="293" customWidth="1"/>
    <col min="10226" max="10226" width="2.7109375" style="293" customWidth="1"/>
    <col min="10227" max="10227" width="1.7109375" style="293" customWidth="1"/>
    <col min="10228" max="10228" width="15.7109375" style="293" customWidth="1"/>
    <col min="10229" max="10229" width="4.85546875" style="293" customWidth="1"/>
    <col min="10230" max="10230" width="1.140625" style="293" customWidth="1"/>
    <col min="10231" max="10231" width="9.5703125" style="293" customWidth="1"/>
    <col min="10232" max="10233" width="8.42578125" style="293" customWidth="1"/>
    <col min="10234" max="10234" width="7.28515625" style="293" customWidth="1"/>
    <col min="10235" max="10236" width="6.7109375" style="293" customWidth="1"/>
    <col min="10237" max="10237" width="7.85546875" style="293" customWidth="1"/>
    <col min="10238" max="10238" width="9.140625" style="293"/>
    <col min="10239" max="10239" width="6.42578125" style="293" customWidth="1"/>
    <col min="10240" max="10240" width="8" style="293" customWidth="1"/>
    <col min="10241" max="10241" width="7.85546875" style="293" customWidth="1"/>
    <col min="10242" max="10242" width="7.7109375" style="293" customWidth="1"/>
    <col min="10243" max="10243" width="7.5703125" style="293" customWidth="1"/>
    <col min="10244" max="10244" width="9.7109375" style="293" bestFit="1" customWidth="1"/>
    <col min="10245" max="10245" width="7.7109375" style="293" customWidth="1"/>
    <col min="10246" max="10246" width="9.7109375" style="293" customWidth="1"/>
    <col min="10247" max="10247" width="10.85546875" style="293" customWidth="1"/>
    <col min="10248" max="10478" width="9.140625" style="293"/>
    <col min="10479" max="10479" width="4.42578125" style="293" customWidth="1"/>
    <col min="10480" max="10480" width="1.7109375" style="293" customWidth="1"/>
    <col min="10481" max="10481" width="1.140625" style="293" customWidth="1"/>
    <col min="10482" max="10482" width="2.7109375" style="293" customWidth="1"/>
    <col min="10483" max="10483" width="1.7109375" style="293" customWidth="1"/>
    <col min="10484" max="10484" width="15.7109375" style="293" customWidth="1"/>
    <col min="10485" max="10485" width="4.85546875" style="293" customWidth="1"/>
    <col min="10486" max="10486" width="1.140625" style="293" customWidth="1"/>
    <col min="10487" max="10487" width="9.5703125" style="293" customWidth="1"/>
    <col min="10488" max="10489" width="8.42578125" style="293" customWidth="1"/>
    <col min="10490" max="10490" width="7.28515625" style="293" customWidth="1"/>
    <col min="10491" max="10492" width="6.7109375" style="293" customWidth="1"/>
    <col min="10493" max="10493" width="7.85546875" style="293" customWidth="1"/>
    <col min="10494" max="10494" width="9.140625" style="293"/>
    <col min="10495" max="10495" width="6.42578125" style="293" customWidth="1"/>
    <col min="10496" max="10496" width="8" style="293" customWidth="1"/>
    <col min="10497" max="10497" width="7.85546875" style="293" customWidth="1"/>
    <col min="10498" max="10498" width="7.7109375" style="293" customWidth="1"/>
    <col min="10499" max="10499" width="7.5703125" style="293" customWidth="1"/>
    <col min="10500" max="10500" width="9.7109375" style="293" bestFit="1" customWidth="1"/>
    <col min="10501" max="10501" width="7.7109375" style="293" customWidth="1"/>
    <col min="10502" max="10502" width="9.7109375" style="293" customWidth="1"/>
    <col min="10503" max="10503" width="10.85546875" style="293" customWidth="1"/>
    <col min="10504" max="10734" width="9.140625" style="293"/>
    <col min="10735" max="10735" width="4.42578125" style="293" customWidth="1"/>
    <col min="10736" max="10736" width="1.7109375" style="293" customWidth="1"/>
    <col min="10737" max="10737" width="1.140625" style="293" customWidth="1"/>
    <col min="10738" max="10738" width="2.7109375" style="293" customWidth="1"/>
    <col min="10739" max="10739" width="1.7109375" style="293" customWidth="1"/>
    <col min="10740" max="10740" width="15.7109375" style="293" customWidth="1"/>
    <col min="10741" max="10741" width="4.85546875" style="293" customWidth="1"/>
    <col min="10742" max="10742" width="1.140625" style="293" customWidth="1"/>
    <col min="10743" max="10743" width="9.5703125" style="293" customWidth="1"/>
    <col min="10744" max="10745" width="8.42578125" style="293" customWidth="1"/>
    <col min="10746" max="10746" width="7.28515625" style="293" customWidth="1"/>
    <col min="10747" max="10748" width="6.7109375" style="293" customWidth="1"/>
    <col min="10749" max="10749" width="7.85546875" style="293" customWidth="1"/>
    <col min="10750" max="10750" width="9.140625" style="293"/>
    <col min="10751" max="10751" width="6.42578125" style="293" customWidth="1"/>
    <col min="10752" max="10752" width="8" style="293" customWidth="1"/>
    <col min="10753" max="10753" width="7.85546875" style="293" customWidth="1"/>
    <col min="10754" max="10754" width="7.7109375" style="293" customWidth="1"/>
    <col min="10755" max="10755" width="7.5703125" style="293" customWidth="1"/>
    <col min="10756" max="10756" width="9.7109375" style="293" bestFit="1" customWidth="1"/>
    <col min="10757" max="10757" width="7.7109375" style="293" customWidth="1"/>
    <col min="10758" max="10758" width="9.7109375" style="293" customWidth="1"/>
    <col min="10759" max="10759" width="10.85546875" style="293" customWidth="1"/>
    <col min="10760" max="10990" width="9.140625" style="293"/>
    <col min="10991" max="10991" width="4.42578125" style="293" customWidth="1"/>
    <col min="10992" max="10992" width="1.7109375" style="293" customWidth="1"/>
    <col min="10993" max="10993" width="1.140625" style="293" customWidth="1"/>
    <col min="10994" max="10994" width="2.7109375" style="293" customWidth="1"/>
    <col min="10995" max="10995" width="1.7109375" style="293" customWidth="1"/>
    <col min="10996" max="10996" width="15.7109375" style="293" customWidth="1"/>
    <col min="10997" max="10997" width="4.85546875" style="293" customWidth="1"/>
    <col min="10998" max="10998" width="1.140625" style="293" customWidth="1"/>
    <col min="10999" max="10999" width="9.5703125" style="293" customWidth="1"/>
    <col min="11000" max="11001" width="8.42578125" style="293" customWidth="1"/>
    <col min="11002" max="11002" width="7.28515625" style="293" customWidth="1"/>
    <col min="11003" max="11004" width="6.7109375" style="293" customWidth="1"/>
    <col min="11005" max="11005" width="7.85546875" style="293" customWidth="1"/>
    <col min="11006" max="11006" width="9.140625" style="293"/>
    <col min="11007" max="11007" width="6.42578125" style="293" customWidth="1"/>
    <col min="11008" max="11008" width="8" style="293" customWidth="1"/>
    <col min="11009" max="11009" width="7.85546875" style="293" customWidth="1"/>
    <col min="11010" max="11010" width="7.7109375" style="293" customWidth="1"/>
    <col min="11011" max="11011" width="7.5703125" style="293" customWidth="1"/>
    <col min="11012" max="11012" width="9.7109375" style="293" bestFit="1" customWidth="1"/>
    <col min="11013" max="11013" width="7.7109375" style="293" customWidth="1"/>
    <col min="11014" max="11014" width="9.7109375" style="293" customWidth="1"/>
    <col min="11015" max="11015" width="10.85546875" style="293" customWidth="1"/>
    <col min="11016" max="11246" width="9.140625" style="293"/>
    <col min="11247" max="11247" width="4.42578125" style="293" customWidth="1"/>
    <col min="11248" max="11248" width="1.7109375" style="293" customWidth="1"/>
    <col min="11249" max="11249" width="1.140625" style="293" customWidth="1"/>
    <col min="11250" max="11250" width="2.7109375" style="293" customWidth="1"/>
    <col min="11251" max="11251" width="1.7109375" style="293" customWidth="1"/>
    <col min="11252" max="11252" width="15.7109375" style="293" customWidth="1"/>
    <col min="11253" max="11253" width="4.85546875" style="293" customWidth="1"/>
    <col min="11254" max="11254" width="1.140625" style="293" customWidth="1"/>
    <col min="11255" max="11255" width="9.5703125" style="293" customWidth="1"/>
    <col min="11256" max="11257" width="8.42578125" style="293" customWidth="1"/>
    <col min="11258" max="11258" width="7.28515625" style="293" customWidth="1"/>
    <col min="11259" max="11260" width="6.7109375" style="293" customWidth="1"/>
    <col min="11261" max="11261" width="7.85546875" style="293" customWidth="1"/>
    <col min="11262" max="11262" width="9.140625" style="293"/>
    <col min="11263" max="11263" width="6.42578125" style="293" customWidth="1"/>
    <col min="11264" max="11264" width="8" style="293" customWidth="1"/>
    <col min="11265" max="11265" width="7.85546875" style="293" customWidth="1"/>
    <col min="11266" max="11266" width="7.7109375" style="293" customWidth="1"/>
    <col min="11267" max="11267" width="7.5703125" style="293" customWidth="1"/>
    <col min="11268" max="11268" width="9.7109375" style="293" bestFit="1" customWidth="1"/>
    <col min="11269" max="11269" width="7.7109375" style="293" customWidth="1"/>
    <col min="11270" max="11270" width="9.7109375" style="293" customWidth="1"/>
    <col min="11271" max="11271" width="10.85546875" style="293" customWidth="1"/>
    <col min="11272" max="11502" width="9.140625" style="293"/>
    <col min="11503" max="11503" width="4.42578125" style="293" customWidth="1"/>
    <col min="11504" max="11504" width="1.7109375" style="293" customWidth="1"/>
    <col min="11505" max="11505" width="1.140625" style="293" customWidth="1"/>
    <col min="11506" max="11506" width="2.7109375" style="293" customWidth="1"/>
    <col min="11507" max="11507" width="1.7109375" style="293" customWidth="1"/>
    <col min="11508" max="11508" width="15.7109375" style="293" customWidth="1"/>
    <col min="11509" max="11509" width="4.85546875" style="293" customWidth="1"/>
    <col min="11510" max="11510" width="1.140625" style="293" customWidth="1"/>
    <col min="11511" max="11511" width="9.5703125" style="293" customWidth="1"/>
    <col min="11512" max="11513" width="8.42578125" style="293" customWidth="1"/>
    <col min="11514" max="11514" width="7.28515625" style="293" customWidth="1"/>
    <col min="11515" max="11516" width="6.7109375" style="293" customWidth="1"/>
    <col min="11517" max="11517" width="7.85546875" style="293" customWidth="1"/>
    <col min="11518" max="11518" width="9.140625" style="293"/>
    <col min="11519" max="11519" width="6.42578125" style="293" customWidth="1"/>
    <col min="11520" max="11520" width="8" style="293" customWidth="1"/>
    <col min="11521" max="11521" width="7.85546875" style="293" customWidth="1"/>
    <col min="11522" max="11522" width="7.7109375" style="293" customWidth="1"/>
    <col min="11523" max="11523" width="7.5703125" style="293" customWidth="1"/>
    <col min="11524" max="11524" width="9.7109375" style="293" bestFit="1" customWidth="1"/>
    <col min="11525" max="11525" width="7.7109375" style="293" customWidth="1"/>
    <col min="11526" max="11526" width="9.7109375" style="293" customWidth="1"/>
    <col min="11527" max="11527" width="10.85546875" style="293" customWidth="1"/>
    <col min="11528" max="11758" width="9.140625" style="293"/>
    <col min="11759" max="11759" width="4.42578125" style="293" customWidth="1"/>
    <col min="11760" max="11760" width="1.7109375" style="293" customWidth="1"/>
    <col min="11761" max="11761" width="1.140625" style="293" customWidth="1"/>
    <col min="11762" max="11762" width="2.7109375" style="293" customWidth="1"/>
    <col min="11763" max="11763" width="1.7109375" style="293" customWidth="1"/>
    <col min="11764" max="11764" width="15.7109375" style="293" customWidth="1"/>
    <col min="11765" max="11765" width="4.85546875" style="293" customWidth="1"/>
    <col min="11766" max="11766" width="1.140625" style="293" customWidth="1"/>
    <col min="11767" max="11767" width="9.5703125" style="293" customWidth="1"/>
    <col min="11768" max="11769" width="8.42578125" style="293" customWidth="1"/>
    <col min="11770" max="11770" width="7.28515625" style="293" customWidth="1"/>
    <col min="11771" max="11772" width="6.7109375" style="293" customWidth="1"/>
    <col min="11773" max="11773" width="7.85546875" style="293" customWidth="1"/>
    <col min="11774" max="11774" width="9.140625" style="293"/>
    <col min="11775" max="11775" width="6.42578125" style="293" customWidth="1"/>
    <col min="11776" max="11776" width="8" style="293" customWidth="1"/>
    <col min="11777" max="11777" width="7.85546875" style="293" customWidth="1"/>
    <col min="11778" max="11778" width="7.7109375" style="293" customWidth="1"/>
    <col min="11779" max="11779" width="7.5703125" style="293" customWidth="1"/>
    <col min="11780" max="11780" width="9.7109375" style="293" bestFit="1" customWidth="1"/>
    <col min="11781" max="11781" width="7.7109375" style="293" customWidth="1"/>
    <col min="11782" max="11782" width="9.7109375" style="293" customWidth="1"/>
    <col min="11783" max="11783" width="10.85546875" style="293" customWidth="1"/>
    <col min="11784" max="12014" width="9.140625" style="293"/>
    <col min="12015" max="12015" width="4.42578125" style="293" customWidth="1"/>
    <col min="12016" max="12016" width="1.7109375" style="293" customWidth="1"/>
    <col min="12017" max="12017" width="1.140625" style="293" customWidth="1"/>
    <col min="12018" max="12018" width="2.7109375" style="293" customWidth="1"/>
    <col min="12019" max="12019" width="1.7109375" style="293" customWidth="1"/>
    <col min="12020" max="12020" width="15.7109375" style="293" customWidth="1"/>
    <col min="12021" max="12021" width="4.85546875" style="293" customWidth="1"/>
    <col min="12022" max="12022" width="1.140625" style="293" customWidth="1"/>
    <col min="12023" max="12023" width="9.5703125" style="293" customWidth="1"/>
    <col min="12024" max="12025" width="8.42578125" style="293" customWidth="1"/>
    <col min="12026" max="12026" width="7.28515625" style="293" customWidth="1"/>
    <col min="12027" max="12028" width="6.7109375" style="293" customWidth="1"/>
    <col min="12029" max="12029" width="7.85546875" style="293" customWidth="1"/>
    <col min="12030" max="12030" width="9.140625" style="293"/>
    <col min="12031" max="12031" width="6.42578125" style="293" customWidth="1"/>
    <col min="12032" max="12032" width="8" style="293" customWidth="1"/>
    <col min="12033" max="12033" width="7.85546875" style="293" customWidth="1"/>
    <col min="12034" max="12034" width="7.7109375" style="293" customWidth="1"/>
    <col min="12035" max="12035" width="7.5703125" style="293" customWidth="1"/>
    <col min="12036" max="12036" width="9.7109375" style="293" bestFit="1" customWidth="1"/>
    <col min="12037" max="12037" width="7.7109375" style="293" customWidth="1"/>
    <col min="12038" max="12038" width="9.7109375" style="293" customWidth="1"/>
    <col min="12039" max="12039" width="10.85546875" style="293" customWidth="1"/>
    <col min="12040" max="12270" width="9.140625" style="293"/>
    <col min="12271" max="12271" width="4.42578125" style="293" customWidth="1"/>
    <col min="12272" max="12272" width="1.7109375" style="293" customWidth="1"/>
    <col min="12273" max="12273" width="1.140625" style="293" customWidth="1"/>
    <col min="12274" max="12274" width="2.7109375" style="293" customWidth="1"/>
    <col min="12275" max="12275" width="1.7109375" style="293" customWidth="1"/>
    <col min="12276" max="12276" width="15.7109375" style="293" customWidth="1"/>
    <col min="12277" max="12277" width="4.85546875" style="293" customWidth="1"/>
    <col min="12278" max="12278" width="1.140625" style="293" customWidth="1"/>
    <col min="12279" max="12279" width="9.5703125" style="293" customWidth="1"/>
    <col min="12280" max="12281" width="8.42578125" style="293" customWidth="1"/>
    <col min="12282" max="12282" width="7.28515625" style="293" customWidth="1"/>
    <col min="12283" max="12284" width="6.7109375" style="293" customWidth="1"/>
    <col min="12285" max="12285" width="7.85546875" style="293" customWidth="1"/>
    <col min="12286" max="12286" width="9.140625" style="293"/>
    <col min="12287" max="12287" width="6.42578125" style="293" customWidth="1"/>
    <col min="12288" max="12288" width="8" style="293" customWidth="1"/>
    <col min="12289" max="12289" width="7.85546875" style="293" customWidth="1"/>
    <col min="12290" max="12290" width="7.7109375" style="293" customWidth="1"/>
    <col min="12291" max="12291" width="7.5703125" style="293" customWidth="1"/>
    <col min="12292" max="12292" width="9.7109375" style="293" bestFit="1" customWidth="1"/>
    <col min="12293" max="12293" width="7.7109375" style="293" customWidth="1"/>
    <col min="12294" max="12294" width="9.7109375" style="293" customWidth="1"/>
    <col min="12295" max="12295" width="10.85546875" style="293" customWidth="1"/>
    <col min="12296" max="12526" width="9.140625" style="293"/>
    <col min="12527" max="12527" width="4.42578125" style="293" customWidth="1"/>
    <col min="12528" max="12528" width="1.7109375" style="293" customWidth="1"/>
    <col min="12529" max="12529" width="1.140625" style="293" customWidth="1"/>
    <col min="12530" max="12530" width="2.7109375" style="293" customWidth="1"/>
    <col min="12531" max="12531" width="1.7109375" style="293" customWidth="1"/>
    <col min="12532" max="12532" width="15.7109375" style="293" customWidth="1"/>
    <col min="12533" max="12533" width="4.85546875" style="293" customWidth="1"/>
    <col min="12534" max="12534" width="1.140625" style="293" customWidth="1"/>
    <col min="12535" max="12535" width="9.5703125" style="293" customWidth="1"/>
    <col min="12536" max="12537" width="8.42578125" style="293" customWidth="1"/>
    <col min="12538" max="12538" width="7.28515625" style="293" customWidth="1"/>
    <col min="12539" max="12540" width="6.7109375" style="293" customWidth="1"/>
    <col min="12541" max="12541" width="7.85546875" style="293" customWidth="1"/>
    <col min="12542" max="12542" width="9.140625" style="293"/>
    <col min="12543" max="12543" width="6.42578125" style="293" customWidth="1"/>
    <col min="12544" max="12544" width="8" style="293" customWidth="1"/>
    <col min="12545" max="12545" width="7.85546875" style="293" customWidth="1"/>
    <col min="12546" max="12546" width="7.7109375" style="293" customWidth="1"/>
    <col min="12547" max="12547" width="7.5703125" style="293" customWidth="1"/>
    <col min="12548" max="12548" width="9.7109375" style="293" bestFit="1" customWidth="1"/>
    <col min="12549" max="12549" width="7.7109375" style="293" customWidth="1"/>
    <col min="12550" max="12550" width="9.7109375" style="293" customWidth="1"/>
    <col min="12551" max="12551" width="10.85546875" style="293" customWidth="1"/>
    <col min="12552" max="12782" width="9.140625" style="293"/>
    <col min="12783" max="12783" width="4.42578125" style="293" customWidth="1"/>
    <col min="12784" max="12784" width="1.7109375" style="293" customWidth="1"/>
    <col min="12785" max="12785" width="1.140625" style="293" customWidth="1"/>
    <col min="12786" max="12786" width="2.7109375" style="293" customWidth="1"/>
    <col min="12787" max="12787" width="1.7109375" style="293" customWidth="1"/>
    <col min="12788" max="12788" width="15.7109375" style="293" customWidth="1"/>
    <col min="12789" max="12789" width="4.85546875" style="293" customWidth="1"/>
    <col min="12790" max="12790" width="1.140625" style="293" customWidth="1"/>
    <col min="12791" max="12791" width="9.5703125" style="293" customWidth="1"/>
    <col min="12792" max="12793" width="8.42578125" style="293" customWidth="1"/>
    <col min="12794" max="12794" width="7.28515625" style="293" customWidth="1"/>
    <col min="12795" max="12796" width="6.7109375" style="293" customWidth="1"/>
    <col min="12797" max="12797" width="7.85546875" style="293" customWidth="1"/>
    <col min="12798" max="12798" width="9.140625" style="293"/>
    <col min="12799" max="12799" width="6.42578125" style="293" customWidth="1"/>
    <col min="12800" max="12800" width="8" style="293" customWidth="1"/>
    <col min="12801" max="12801" width="7.85546875" style="293" customWidth="1"/>
    <col min="12802" max="12802" width="7.7109375" style="293" customWidth="1"/>
    <col min="12803" max="12803" width="7.5703125" style="293" customWidth="1"/>
    <col min="12804" max="12804" width="9.7109375" style="293" bestFit="1" customWidth="1"/>
    <col min="12805" max="12805" width="7.7109375" style="293" customWidth="1"/>
    <col min="12806" max="12806" width="9.7109375" style="293" customWidth="1"/>
    <col min="12807" max="12807" width="10.85546875" style="293" customWidth="1"/>
    <col min="12808" max="13038" width="9.140625" style="293"/>
    <col min="13039" max="13039" width="4.42578125" style="293" customWidth="1"/>
    <col min="13040" max="13040" width="1.7109375" style="293" customWidth="1"/>
    <col min="13041" max="13041" width="1.140625" style="293" customWidth="1"/>
    <col min="13042" max="13042" width="2.7109375" style="293" customWidth="1"/>
    <col min="13043" max="13043" width="1.7109375" style="293" customWidth="1"/>
    <col min="13044" max="13044" width="15.7109375" style="293" customWidth="1"/>
    <col min="13045" max="13045" width="4.85546875" style="293" customWidth="1"/>
    <col min="13046" max="13046" width="1.140625" style="293" customWidth="1"/>
    <col min="13047" max="13047" width="9.5703125" style="293" customWidth="1"/>
    <col min="13048" max="13049" width="8.42578125" style="293" customWidth="1"/>
    <col min="13050" max="13050" width="7.28515625" style="293" customWidth="1"/>
    <col min="13051" max="13052" width="6.7109375" style="293" customWidth="1"/>
    <col min="13053" max="13053" width="7.85546875" style="293" customWidth="1"/>
    <col min="13054" max="13054" width="9.140625" style="293"/>
    <col min="13055" max="13055" width="6.42578125" style="293" customWidth="1"/>
    <col min="13056" max="13056" width="8" style="293" customWidth="1"/>
    <col min="13057" max="13057" width="7.85546875" style="293" customWidth="1"/>
    <col min="13058" max="13058" width="7.7109375" style="293" customWidth="1"/>
    <col min="13059" max="13059" width="7.5703125" style="293" customWidth="1"/>
    <col min="13060" max="13060" width="9.7109375" style="293" bestFit="1" customWidth="1"/>
    <col min="13061" max="13061" width="7.7109375" style="293" customWidth="1"/>
    <col min="13062" max="13062" width="9.7109375" style="293" customWidth="1"/>
    <col min="13063" max="13063" width="10.85546875" style="293" customWidth="1"/>
    <col min="13064" max="13294" width="9.140625" style="293"/>
    <col min="13295" max="13295" width="4.42578125" style="293" customWidth="1"/>
    <col min="13296" max="13296" width="1.7109375" style="293" customWidth="1"/>
    <col min="13297" max="13297" width="1.140625" style="293" customWidth="1"/>
    <col min="13298" max="13298" width="2.7109375" style="293" customWidth="1"/>
    <col min="13299" max="13299" width="1.7109375" style="293" customWidth="1"/>
    <col min="13300" max="13300" width="15.7109375" style="293" customWidth="1"/>
    <col min="13301" max="13301" width="4.85546875" style="293" customWidth="1"/>
    <col min="13302" max="13302" width="1.140625" style="293" customWidth="1"/>
    <col min="13303" max="13303" width="9.5703125" style="293" customWidth="1"/>
    <col min="13304" max="13305" width="8.42578125" style="293" customWidth="1"/>
    <col min="13306" max="13306" width="7.28515625" style="293" customWidth="1"/>
    <col min="13307" max="13308" width="6.7109375" style="293" customWidth="1"/>
    <col min="13309" max="13309" width="7.85546875" style="293" customWidth="1"/>
    <col min="13310" max="13310" width="9.140625" style="293"/>
    <col min="13311" max="13311" width="6.42578125" style="293" customWidth="1"/>
    <col min="13312" max="13312" width="8" style="293" customWidth="1"/>
    <col min="13313" max="13313" width="7.85546875" style="293" customWidth="1"/>
    <col min="13314" max="13314" width="7.7109375" style="293" customWidth="1"/>
    <col min="13315" max="13315" width="7.5703125" style="293" customWidth="1"/>
    <col min="13316" max="13316" width="9.7109375" style="293" bestFit="1" customWidth="1"/>
    <col min="13317" max="13317" width="7.7109375" style="293" customWidth="1"/>
    <col min="13318" max="13318" width="9.7109375" style="293" customWidth="1"/>
    <col min="13319" max="13319" width="10.85546875" style="293" customWidth="1"/>
    <col min="13320" max="13550" width="9.140625" style="293"/>
    <col min="13551" max="13551" width="4.42578125" style="293" customWidth="1"/>
    <col min="13552" max="13552" width="1.7109375" style="293" customWidth="1"/>
    <col min="13553" max="13553" width="1.140625" style="293" customWidth="1"/>
    <col min="13554" max="13554" width="2.7109375" style="293" customWidth="1"/>
    <col min="13555" max="13555" width="1.7109375" style="293" customWidth="1"/>
    <col min="13556" max="13556" width="15.7109375" style="293" customWidth="1"/>
    <col min="13557" max="13557" width="4.85546875" style="293" customWidth="1"/>
    <col min="13558" max="13558" width="1.140625" style="293" customWidth="1"/>
    <col min="13559" max="13559" width="9.5703125" style="293" customWidth="1"/>
    <col min="13560" max="13561" width="8.42578125" style="293" customWidth="1"/>
    <col min="13562" max="13562" width="7.28515625" style="293" customWidth="1"/>
    <col min="13563" max="13564" width="6.7109375" style="293" customWidth="1"/>
    <col min="13565" max="13565" width="7.85546875" style="293" customWidth="1"/>
    <col min="13566" max="13566" width="9.140625" style="293"/>
    <col min="13567" max="13567" width="6.42578125" style="293" customWidth="1"/>
    <col min="13568" max="13568" width="8" style="293" customWidth="1"/>
    <col min="13569" max="13569" width="7.85546875" style="293" customWidth="1"/>
    <col min="13570" max="13570" width="7.7109375" style="293" customWidth="1"/>
    <col min="13571" max="13571" width="7.5703125" style="293" customWidth="1"/>
    <col min="13572" max="13572" width="9.7109375" style="293" bestFit="1" customWidth="1"/>
    <col min="13573" max="13573" width="7.7109375" style="293" customWidth="1"/>
    <col min="13574" max="13574" width="9.7109375" style="293" customWidth="1"/>
    <col min="13575" max="13575" width="10.85546875" style="293" customWidth="1"/>
    <col min="13576" max="13806" width="9.140625" style="293"/>
    <col min="13807" max="13807" width="4.42578125" style="293" customWidth="1"/>
    <col min="13808" max="13808" width="1.7109375" style="293" customWidth="1"/>
    <col min="13809" max="13809" width="1.140625" style="293" customWidth="1"/>
    <col min="13810" max="13810" width="2.7109375" style="293" customWidth="1"/>
    <col min="13811" max="13811" width="1.7109375" style="293" customWidth="1"/>
    <col min="13812" max="13812" width="15.7109375" style="293" customWidth="1"/>
    <col min="13813" max="13813" width="4.85546875" style="293" customWidth="1"/>
    <col min="13814" max="13814" width="1.140625" style="293" customWidth="1"/>
    <col min="13815" max="13815" width="9.5703125" style="293" customWidth="1"/>
    <col min="13816" max="13817" width="8.42578125" style="293" customWidth="1"/>
    <col min="13818" max="13818" width="7.28515625" style="293" customWidth="1"/>
    <col min="13819" max="13820" width="6.7109375" style="293" customWidth="1"/>
    <col min="13821" max="13821" width="7.85546875" style="293" customWidth="1"/>
    <col min="13822" max="13822" width="9.140625" style="293"/>
    <col min="13823" max="13823" width="6.42578125" style="293" customWidth="1"/>
    <col min="13824" max="13824" width="8" style="293" customWidth="1"/>
    <col min="13825" max="13825" width="7.85546875" style="293" customWidth="1"/>
    <col min="13826" max="13826" width="7.7109375" style="293" customWidth="1"/>
    <col min="13827" max="13827" width="7.5703125" style="293" customWidth="1"/>
    <col min="13828" max="13828" width="9.7109375" style="293" bestFit="1" customWidth="1"/>
    <col min="13829" max="13829" width="7.7109375" style="293" customWidth="1"/>
    <col min="13830" max="13830" width="9.7109375" style="293" customWidth="1"/>
    <col min="13831" max="13831" width="10.85546875" style="293" customWidth="1"/>
    <col min="13832" max="14062" width="9.140625" style="293"/>
    <col min="14063" max="14063" width="4.42578125" style="293" customWidth="1"/>
    <col min="14064" max="14064" width="1.7109375" style="293" customWidth="1"/>
    <col min="14065" max="14065" width="1.140625" style="293" customWidth="1"/>
    <col min="14066" max="14066" width="2.7109375" style="293" customWidth="1"/>
    <col min="14067" max="14067" width="1.7109375" style="293" customWidth="1"/>
    <col min="14068" max="14068" width="15.7109375" style="293" customWidth="1"/>
    <col min="14069" max="14069" width="4.85546875" style="293" customWidth="1"/>
    <col min="14070" max="14070" width="1.140625" style="293" customWidth="1"/>
    <col min="14071" max="14071" width="9.5703125" style="293" customWidth="1"/>
    <col min="14072" max="14073" width="8.42578125" style="293" customWidth="1"/>
    <col min="14074" max="14074" width="7.28515625" style="293" customWidth="1"/>
    <col min="14075" max="14076" width="6.7109375" style="293" customWidth="1"/>
    <col min="14077" max="14077" width="7.85546875" style="293" customWidth="1"/>
    <col min="14078" max="14078" width="9.140625" style="293"/>
    <col min="14079" max="14079" width="6.42578125" style="293" customWidth="1"/>
    <col min="14080" max="14080" width="8" style="293" customWidth="1"/>
    <col min="14081" max="14081" width="7.85546875" style="293" customWidth="1"/>
    <col min="14082" max="14082" width="7.7109375" style="293" customWidth="1"/>
    <col min="14083" max="14083" width="7.5703125" style="293" customWidth="1"/>
    <col min="14084" max="14084" width="9.7109375" style="293" bestFit="1" customWidth="1"/>
    <col min="14085" max="14085" width="7.7109375" style="293" customWidth="1"/>
    <col min="14086" max="14086" width="9.7109375" style="293" customWidth="1"/>
    <col min="14087" max="14087" width="10.85546875" style="293" customWidth="1"/>
    <col min="14088" max="14318" width="9.140625" style="293"/>
    <col min="14319" max="14319" width="4.42578125" style="293" customWidth="1"/>
    <col min="14320" max="14320" width="1.7109375" style="293" customWidth="1"/>
    <col min="14321" max="14321" width="1.140625" style="293" customWidth="1"/>
    <col min="14322" max="14322" width="2.7109375" style="293" customWidth="1"/>
    <col min="14323" max="14323" width="1.7109375" style="293" customWidth="1"/>
    <col min="14324" max="14324" width="15.7109375" style="293" customWidth="1"/>
    <col min="14325" max="14325" width="4.85546875" style="293" customWidth="1"/>
    <col min="14326" max="14326" width="1.140625" style="293" customWidth="1"/>
    <col min="14327" max="14327" width="9.5703125" style="293" customWidth="1"/>
    <col min="14328" max="14329" width="8.42578125" style="293" customWidth="1"/>
    <col min="14330" max="14330" width="7.28515625" style="293" customWidth="1"/>
    <col min="14331" max="14332" width="6.7109375" style="293" customWidth="1"/>
    <col min="14333" max="14333" width="7.85546875" style="293" customWidth="1"/>
    <col min="14334" max="14334" width="9.140625" style="293"/>
    <col min="14335" max="14335" width="6.42578125" style="293" customWidth="1"/>
    <col min="14336" max="14336" width="8" style="293" customWidth="1"/>
    <col min="14337" max="14337" width="7.85546875" style="293" customWidth="1"/>
    <col min="14338" max="14338" width="7.7109375" style="293" customWidth="1"/>
    <col min="14339" max="14339" width="7.5703125" style="293" customWidth="1"/>
    <col min="14340" max="14340" width="9.7109375" style="293" bestFit="1" customWidth="1"/>
    <col min="14341" max="14341" width="7.7109375" style="293" customWidth="1"/>
    <col min="14342" max="14342" width="9.7109375" style="293" customWidth="1"/>
    <col min="14343" max="14343" width="10.85546875" style="293" customWidth="1"/>
    <col min="14344" max="14574" width="9.140625" style="293"/>
    <col min="14575" max="14575" width="4.42578125" style="293" customWidth="1"/>
    <col min="14576" max="14576" width="1.7109375" style="293" customWidth="1"/>
    <col min="14577" max="14577" width="1.140625" style="293" customWidth="1"/>
    <col min="14578" max="14578" width="2.7109375" style="293" customWidth="1"/>
    <col min="14579" max="14579" width="1.7109375" style="293" customWidth="1"/>
    <col min="14580" max="14580" width="15.7109375" style="293" customWidth="1"/>
    <col min="14581" max="14581" width="4.85546875" style="293" customWidth="1"/>
    <col min="14582" max="14582" width="1.140625" style="293" customWidth="1"/>
    <col min="14583" max="14583" width="9.5703125" style="293" customWidth="1"/>
    <col min="14584" max="14585" width="8.42578125" style="293" customWidth="1"/>
    <col min="14586" max="14586" width="7.28515625" style="293" customWidth="1"/>
    <col min="14587" max="14588" width="6.7109375" style="293" customWidth="1"/>
    <col min="14589" max="14589" width="7.85546875" style="293" customWidth="1"/>
    <col min="14590" max="14590" width="9.140625" style="293"/>
    <col min="14591" max="14591" width="6.42578125" style="293" customWidth="1"/>
    <col min="14592" max="14592" width="8" style="293" customWidth="1"/>
    <col min="14593" max="14593" width="7.85546875" style="293" customWidth="1"/>
    <col min="14594" max="14594" width="7.7109375" style="293" customWidth="1"/>
    <col min="14595" max="14595" width="7.5703125" style="293" customWidth="1"/>
    <col min="14596" max="14596" width="9.7109375" style="293" bestFit="1" customWidth="1"/>
    <col min="14597" max="14597" width="7.7109375" style="293" customWidth="1"/>
    <col min="14598" max="14598" width="9.7109375" style="293" customWidth="1"/>
    <col min="14599" max="14599" width="10.85546875" style="293" customWidth="1"/>
    <col min="14600" max="14830" width="9.140625" style="293"/>
    <col min="14831" max="14831" width="4.42578125" style="293" customWidth="1"/>
    <col min="14832" max="14832" width="1.7109375" style="293" customWidth="1"/>
    <col min="14833" max="14833" width="1.140625" style="293" customWidth="1"/>
    <col min="14834" max="14834" width="2.7109375" style="293" customWidth="1"/>
    <col min="14835" max="14835" width="1.7109375" style="293" customWidth="1"/>
    <col min="14836" max="14836" width="15.7109375" style="293" customWidth="1"/>
    <col min="14837" max="14837" width="4.85546875" style="293" customWidth="1"/>
    <col min="14838" max="14838" width="1.140625" style="293" customWidth="1"/>
    <col min="14839" max="14839" width="9.5703125" style="293" customWidth="1"/>
    <col min="14840" max="14841" width="8.42578125" style="293" customWidth="1"/>
    <col min="14842" max="14842" width="7.28515625" style="293" customWidth="1"/>
    <col min="14843" max="14844" width="6.7109375" style="293" customWidth="1"/>
    <col min="14845" max="14845" width="7.85546875" style="293" customWidth="1"/>
    <col min="14846" max="14846" width="9.140625" style="293"/>
    <col min="14847" max="14847" width="6.42578125" style="293" customWidth="1"/>
    <col min="14848" max="14848" width="8" style="293" customWidth="1"/>
    <col min="14849" max="14849" width="7.85546875" style="293" customWidth="1"/>
    <col min="14850" max="14850" width="7.7109375" style="293" customWidth="1"/>
    <col min="14851" max="14851" width="7.5703125" style="293" customWidth="1"/>
    <col min="14852" max="14852" width="9.7109375" style="293" bestFit="1" customWidth="1"/>
    <col min="14853" max="14853" width="7.7109375" style="293" customWidth="1"/>
    <col min="14854" max="14854" width="9.7109375" style="293" customWidth="1"/>
    <col min="14855" max="14855" width="10.85546875" style="293" customWidth="1"/>
    <col min="14856" max="15086" width="9.140625" style="293"/>
    <col min="15087" max="15087" width="4.42578125" style="293" customWidth="1"/>
    <col min="15088" max="15088" width="1.7109375" style="293" customWidth="1"/>
    <col min="15089" max="15089" width="1.140625" style="293" customWidth="1"/>
    <col min="15090" max="15090" width="2.7109375" style="293" customWidth="1"/>
    <col min="15091" max="15091" width="1.7109375" style="293" customWidth="1"/>
    <col min="15092" max="15092" width="15.7109375" style="293" customWidth="1"/>
    <col min="15093" max="15093" width="4.85546875" style="293" customWidth="1"/>
    <col min="15094" max="15094" width="1.140625" style="293" customWidth="1"/>
    <col min="15095" max="15095" width="9.5703125" style="293" customWidth="1"/>
    <col min="15096" max="15097" width="8.42578125" style="293" customWidth="1"/>
    <col min="15098" max="15098" width="7.28515625" style="293" customWidth="1"/>
    <col min="15099" max="15100" width="6.7109375" style="293" customWidth="1"/>
    <col min="15101" max="15101" width="7.85546875" style="293" customWidth="1"/>
    <col min="15102" max="15102" width="9.140625" style="293"/>
    <col min="15103" max="15103" width="6.42578125" style="293" customWidth="1"/>
    <col min="15104" max="15104" width="8" style="293" customWidth="1"/>
    <col min="15105" max="15105" width="7.85546875" style="293" customWidth="1"/>
    <col min="15106" max="15106" width="7.7109375" style="293" customWidth="1"/>
    <col min="15107" max="15107" width="7.5703125" style="293" customWidth="1"/>
    <col min="15108" max="15108" width="9.7109375" style="293" bestFit="1" customWidth="1"/>
    <col min="15109" max="15109" width="7.7109375" style="293" customWidth="1"/>
    <col min="15110" max="15110" width="9.7109375" style="293" customWidth="1"/>
    <col min="15111" max="15111" width="10.85546875" style="293" customWidth="1"/>
    <col min="15112" max="15342" width="9.140625" style="293"/>
    <col min="15343" max="15343" width="4.42578125" style="293" customWidth="1"/>
    <col min="15344" max="15344" width="1.7109375" style="293" customWidth="1"/>
    <col min="15345" max="15345" width="1.140625" style="293" customWidth="1"/>
    <col min="15346" max="15346" width="2.7109375" style="293" customWidth="1"/>
    <col min="15347" max="15347" width="1.7109375" style="293" customWidth="1"/>
    <col min="15348" max="15348" width="15.7109375" style="293" customWidth="1"/>
    <col min="15349" max="15349" width="4.85546875" style="293" customWidth="1"/>
    <col min="15350" max="15350" width="1.140625" style="293" customWidth="1"/>
    <col min="15351" max="15351" width="9.5703125" style="293" customWidth="1"/>
    <col min="15352" max="15353" width="8.42578125" style="293" customWidth="1"/>
    <col min="15354" max="15354" width="7.28515625" style="293" customWidth="1"/>
    <col min="15355" max="15356" width="6.7109375" style="293" customWidth="1"/>
    <col min="15357" max="15357" width="7.85546875" style="293" customWidth="1"/>
    <col min="15358" max="15358" width="9.140625" style="293"/>
    <col min="15359" max="15359" width="6.42578125" style="293" customWidth="1"/>
    <col min="15360" max="15360" width="8" style="293" customWidth="1"/>
    <col min="15361" max="15361" width="7.85546875" style="293" customWidth="1"/>
    <col min="15362" max="15362" width="7.7109375" style="293" customWidth="1"/>
    <col min="15363" max="15363" width="7.5703125" style="293" customWidth="1"/>
    <col min="15364" max="15364" width="9.7109375" style="293" bestFit="1" customWidth="1"/>
    <col min="15365" max="15365" width="7.7109375" style="293" customWidth="1"/>
    <col min="15366" max="15366" width="9.7109375" style="293" customWidth="1"/>
    <col min="15367" max="15367" width="10.85546875" style="293" customWidth="1"/>
    <col min="15368" max="15598" width="9.140625" style="293"/>
    <col min="15599" max="15599" width="4.42578125" style="293" customWidth="1"/>
    <col min="15600" max="15600" width="1.7109375" style="293" customWidth="1"/>
    <col min="15601" max="15601" width="1.140625" style="293" customWidth="1"/>
    <col min="15602" max="15602" width="2.7109375" style="293" customWidth="1"/>
    <col min="15603" max="15603" width="1.7109375" style="293" customWidth="1"/>
    <col min="15604" max="15604" width="15.7109375" style="293" customWidth="1"/>
    <col min="15605" max="15605" width="4.85546875" style="293" customWidth="1"/>
    <col min="15606" max="15606" width="1.140625" style="293" customWidth="1"/>
    <col min="15607" max="15607" width="9.5703125" style="293" customWidth="1"/>
    <col min="15608" max="15609" width="8.42578125" style="293" customWidth="1"/>
    <col min="15610" max="15610" width="7.28515625" style="293" customWidth="1"/>
    <col min="15611" max="15612" width="6.7109375" style="293" customWidth="1"/>
    <col min="15613" max="15613" width="7.85546875" style="293" customWidth="1"/>
    <col min="15614" max="15614" width="9.140625" style="293"/>
    <col min="15615" max="15615" width="6.42578125" style="293" customWidth="1"/>
    <col min="15616" max="15616" width="8" style="293" customWidth="1"/>
    <col min="15617" max="15617" width="7.85546875" style="293" customWidth="1"/>
    <col min="15618" max="15618" width="7.7109375" style="293" customWidth="1"/>
    <col min="15619" max="15619" width="7.5703125" style="293" customWidth="1"/>
    <col min="15620" max="15620" width="9.7109375" style="293" bestFit="1" customWidth="1"/>
    <col min="15621" max="15621" width="7.7109375" style="293" customWidth="1"/>
    <col min="15622" max="15622" width="9.7109375" style="293" customWidth="1"/>
    <col min="15623" max="15623" width="10.85546875" style="293" customWidth="1"/>
    <col min="15624" max="15854" width="9.140625" style="293"/>
    <col min="15855" max="15855" width="4.42578125" style="293" customWidth="1"/>
    <col min="15856" max="15856" width="1.7109375" style="293" customWidth="1"/>
    <col min="15857" max="15857" width="1.140625" style="293" customWidth="1"/>
    <col min="15858" max="15858" width="2.7109375" style="293" customWidth="1"/>
    <col min="15859" max="15859" width="1.7109375" style="293" customWidth="1"/>
    <col min="15860" max="15860" width="15.7109375" style="293" customWidth="1"/>
    <col min="15861" max="15861" width="4.85546875" style="293" customWidth="1"/>
    <col min="15862" max="15862" width="1.140625" style="293" customWidth="1"/>
    <col min="15863" max="15863" width="9.5703125" style="293" customWidth="1"/>
    <col min="15864" max="15865" width="8.42578125" style="293" customWidth="1"/>
    <col min="15866" max="15866" width="7.28515625" style="293" customWidth="1"/>
    <col min="15867" max="15868" width="6.7109375" style="293" customWidth="1"/>
    <col min="15869" max="15869" width="7.85546875" style="293" customWidth="1"/>
    <col min="15870" max="15870" width="9.140625" style="293"/>
    <col min="15871" max="15871" width="6.42578125" style="293" customWidth="1"/>
    <col min="15872" max="15872" width="8" style="293" customWidth="1"/>
    <col min="15873" max="15873" width="7.85546875" style="293" customWidth="1"/>
    <col min="15874" max="15874" width="7.7109375" style="293" customWidth="1"/>
    <col min="15875" max="15875" width="7.5703125" style="293" customWidth="1"/>
    <col min="15876" max="15876" width="9.7109375" style="293" bestFit="1" customWidth="1"/>
    <col min="15877" max="15877" width="7.7109375" style="293" customWidth="1"/>
    <col min="15878" max="15878" width="9.7109375" style="293" customWidth="1"/>
    <col min="15879" max="15879" width="10.85546875" style="293" customWidth="1"/>
    <col min="15880" max="16110" width="9.140625" style="293"/>
    <col min="16111" max="16111" width="4.42578125" style="293" customWidth="1"/>
    <col min="16112" max="16112" width="1.7109375" style="293" customWidth="1"/>
    <col min="16113" max="16113" width="1.140625" style="293" customWidth="1"/>
    <col min="16114" max="16114" width="2.7109375" style="293" customWidth="1"/>
    <col min="16115" max="16115" width="1.7109375" style="293" customWidth="1"/>
    <col min="16116" max="16116" width="15.7109375" style="293" customWidth="1"/>
    <col min="16117" max="16117" width="4.85546875" style="293" customWidth="1"/>
    <col min="16118" max="16118" width="1.140625" style="293" customWidth="1"/>
    <col min="16119" max="16119" width="9.5703125" style="293" customWidth="1"/>
    <col min="16120" max="16121" width="8.42578125" style="293" customWidth="1"/>
    <col min="16122" max="16122" width="7.28515625" style="293" customWidth="1"/>
    <col min="16123" max="16124" width="6.7109375" style="293" customWidth="1"/>
    <col min="16125" max="16125" width="7.85546875" style="293" customWidth="1"/>
    <col min="16126" max="16126" width="9.140625" style="293"/>
    <col min="16127" max="16127" width="6.42578125" style="293" customWidth="1"/>
    <col min="16128" max="16128" width="8" style="293" customWidth="1"/>
    <col min="16129" max="16129" width="7.85546875" style="293" customWidth="1"/>
    <col min="16130" max="16130" width="7.7109375" style="293" customWidth="1"/>
    <col min="16131" max="16131" width="7.5703125" style="293" customWidth="1"/>
    <col min="16132" max="16132" width="9.7109375" style="293" bestFit="1" customWidth="1"/>
    <col min="16133" max="16133" width="7.7109375" style="293" customWidth="1"/>
    <col min="16134" max="16134" width="9.7109375" style="293" customWidth="1"/>
    <col min="16135" max="16135" width="10.85546875" style="293" customWidth="1"/>
    <col min="16136" max="16384" width="9.140625" style="293"/>
  </cols>
  <sheetData>
    <row r="1" spans="1:25" hidden="1" x14ac:dyDescent="0.25"/>
    <row r="2" spans="1:25" ht="9" customHeight="1" x14ac:dyDescent="0.25"/>
    <row r="3" spans="1:25" s="294" customFormat="1" ht="36" customHeight="1" x14ac:dyDescent="0.2">
      <c r="A3" s="1106" t="s">
        <v>785</v>
      </c>
      <c r="B3" s="1149"/>
      <c r="C3" s="1149"/>
      <c r="D3" s="1149"/>
      <c r="E3" s="1149"/>
      <c r="F3" s="1149"/>
      <c r="G3" s="1149"/>
      <c r="H3" s="1149"/>
      <c r="I3" s="1150"/>
      <c r="J3" s="989"/>
      <c r="K3" s="295"/>
      <c r="L3" s="145"/>
      <c r="M3" s="145"/>
      <c r="N3" s="295"/>
      <c r="O3" s="295"/>
      <c r="P3" s="295"/>
      <c r="Q3" s="295"/>
      <c r="R3" s="295"/>
      <c r="S3" s="295"/>
      <c r="T3" s="295"/>
      <c r="U3" s="295"/>
      <c r="V3" s="148"/>
      <c r="W3" s="148"/>
      <c r="X3" s="148"/>
      <c r="Y3" s="3" t="s">
        <v>741</v>
      </c>
    </row>
    <row r="4" spans="1:25" s="294" customFormat="1" ht="18" customHeight="1" x14ac:dyDescent="0.25">
      <c r="A4" s="296" t="s">
        <v>791</v>
      </c>
      <c r="B4" s="296"/>
      <c r="C4" s="296"/>
      <c r="D4" s="296"/>
      <c r="E4" s="296"/>
      <c r="F4" s="296"/>
      <c r="G4" s="296"/>
      <c r="H4" s="296"/>
      <c r="I4" s="296"/>
      <c r="J4" s="296"/>
      <c r="K4" s="296"/>
      <c r="L4" s="296"/>
      <c r="M4" s="296"/>
      <c r="N4" s="296"/>
      <c r="O4" s="296"/>
      <c r="P4" s="296"/>
      <c r="Q4" s="296"/>
      <c r="R4" s="296"/>
      <c r="S4" s="296"/>
      <c r="T4" s="296"/>
      <c r="U4" s="296"/>
      <c r="V4" s="296"/>
      <c r="W4" s="296"/>
      <c r="X4" s="296"/>
      <c r="Y4" s="296"/>
    </row>
    <row r="5" spans="1:25" s="294" customFormat="1" ht="17.25" x14ac:dyDescent="0.25">
      <c r="A5" s="390" t="s">
        <v>792</v>
      </c>
      <c r="B5" s="297"/>
      <c r="C5" s="297"/>
      <c r="D5" s="297"/>
      <c r="E5" s="297"/>
      <c r="F5" s="297"/>
      <c r="G5" s="297"/>
      <c r="H5" s="297"/>
      <c r="I5" s="297"/>
      <c r="J5" s="297"/>
      <c r="K5" s="297"/>
      <c r="L5" s="297"/>
      <c r="M5" s="297"/>
      <c r="N5" s="297"/>
      <c r="O5" s="297"/>
      <c r="P5" s="297"/>
      <c r="Q5" s="297"/>
      <c r="R5" s="297"/>
      <c r="S5" s="297"/>
      <c r="T5" s="297"/>
      <c r="U5" s="297"/>
      <c r="V5" s="297"/>
      <c r="W5" s="297"/>
      <c r="X5" s="297"/>
      <c r="Y5" s="297"/>
    </row>
    <row r="6" spans="1:25" s="294" customFormat="1" x14ac:dyDescent="0.25">
      <c r="A6" s="297"/>
      <c r="B6" s="297"/>
      <c r="C6" s="297"/>
      <c r="D6" s="297"/>
      <c r="E6" s="297"/>
      <c r="F6" s="297"/>
      <c r="G6" s="297"/>
      <c r="H6" s="297"/>
      <c r="I6" s="297"/>
      <c r="J6" s="297"/>
      <c r="K6" s="297"/>
      <c r="L6" s="297"/>
      <c r="M6" s="297"/>
      <c r="N6" s="297"/>
      <c r="O6" s="297"/>
      <c r="P6" s="297"/>
      <c r="Q6" s="297"/>
      <c r="R6" s="297"/>
      <c r="S6" s="297"/>
      <c r="T6" s="297"/>
      <c r="U6" s="297"/>
      <c r="V6" s="297"/>
      <c r="W6" s="297"/>
      <c r="X6" s="297"/>
      <c r="Y6" s="297"/>
    </row>
    <row r="7" spans="1:25" ht="18" customHeight="1" x14ac:dyDescent="0.25">
      <c r="A7" s="430"/>
      <c r="B7" s="994"/>
      <c r="C7" s="994"/>
      <c r="D7" s="994"/>
      <c r="E7" s="994"/>
      <c r="F7" s="431"/>
      <c r="G7" s="299" t="s">
        <v>180</v>
      </c>
      <c r="H7" s="300"/>
      <c r="I7" s="300"/>
      <c r="J7" s="300"/>
      <c r="K7" s="300"/>
      <c r="L7" s="300"/>
      <c r="M7" s="300"/>
      <c r="N7" s="300"/>
      <c r="O7" s="300"/>
      <c r="P7" s="300"/>
      <c r="Q7" s="300"/>
      <c r="R7" s="300"/>
      <c r="S7" s="300"/>
      <c r="T7" s="300"/>
      <c r="U7" s="300"/>
      <c r="V7" s="300"/>
      <c r="W7" s="301"/>
      <c r="X7" s="299"/>
      <c r="Y7" s="301"/>
    </row>
    <row r="8" spans="1:25" ht="12.75" customHeight="1" x14ac:dyDescent="0.25">
      <c r="A8" s="1247" t="s">
        <v>766</v>
      </c>
      <c r="B8" s="1248"/>
      <c r="C8" s="1248"/>
      <c r="D8" s="1248"/>
      <c r="E8" s="1248"/>
      <c r="F8" s="1248"/>
      <c r="G8" s="1248"/>
      <c r="H8" s="1248"/>
      <c r="I8" s="1248"/>
      <c r="J8" s="1248"/>
      <c r="K8" s="1248"/>
      <c r="L8" s="1248"/>
      <c r="M8" s="1248"/>
      <c r="N8" s="1248"/>
      <c r="O8" s="1248"/>
      <c r="P8" s="1248"/>
      <c r="Q8" s="1248"/>
      <c r="R8" s="1248"/>
      <c r="S8" s="1248"/>
      <c r="T8" s="1248"/>
      <c r="U8" s="1248"/>
      <c r="V8" s="1248"/>
      <c r="W8" s="1248"/>
      <c r="X8" s="1248"/>
      <c r="Y8" s="1249"/>
    </row>
    <row r="9" spans="1:25" ht="15" customHeight="1" x14ac:dyDescent="0.25">
      <c r="A9" s="810"/>
      <c r="B9" s="1175" t="s">
        <v>181</v>
      </c>
      <c r="C9" s="1179"/>
      <c r="D9" s="1179"/>
      <c r="E9" s="1179"/>
      <c r="F9" s="1180"/>
      <c r="G9" s="1183" t="s">
        <v>182</v>
      </c>
      <c r="H9" s="1185" t="s">
        <v>183</v>
      </c>
      <c r="I9" s="305" t="s">
        <v>105</v>
      </c>
      <c r="J9" s="306"/>
      <c r="K9" s="306"/>
      <c r="L9" s="306"/>
      <c r="M9" s="306"/>
      <c r="N9" s="306"/>
      <c r="O9" s="306"/>
      <c r="P9" s="306"/>
      <c r="Q9" s="306"/>
      <c r="R9" s="306"/>
      <c r="S9" s="306"/>
      <c r="T9" s="306"/>
      <c r="U9" s="307"/>
      <c r="V9" s="1189" t="s">
        <v>106</v>
      </c>
      <c r="W9" s="1190"/>
      <c r="X9" s="1183" t="s">
        <v>184</v>
      </c>
      <c r="Y9" s="1183" t="s">
        <v>185</v>
      </c>
    </row>
    <row r="10" spans="1:25" ht="15" customHeight="1" x14ac:dyDescent="0.25">
      <c r="A10" s="810"/>
      <c r="B10" s="1179"/>
      <c r="C10" s="1179"/>
      <c r="D10" s="1179"/>
      <c r="E10" s="1179"/>
      <c r="F10" s="1180"/>
      <c r="G10" s="1184"/>
      <c r="H10" s="1186"/>
      <c r="I10" s="1187" t="s">
        <v>109</v>
      </c>
      <c r="J10" s="1193" t="s">
        <v>110</v>
      </c>
      <c r="K10" s="1193" t="s">
        <v>111</v>
      </c>
      <c r="L10" s="1193" t="s">
        <v>112</v>
      </c>
      <c r="M10" s="1193" t="s">
        <v>186</v>
      </c>
      <c r="N10" s="1193" t="s">
        <v>187</v>
      </c>
      <c r="O10" s="1193" t="s">
        <v>115</v>
      </c>
      <c r="P10" s="1193" t="s">
        <v>116</v>
      </c>
      <c r="Q10" s="1193" t="s">
        <v>351</v>
      </c>
      <c r="R10" s="1187" t="s">
        <v>117</v>
      </c>
      <c r="S10" s="1193" t="s">
        <v>118</v>
      </c>
      <c r="T10" s="1193" t="s">
        <v>119</v>
      </c>
      <c r="U10" s="1195" t="s">
        <v>120</v>
      </c>
      <c r="V10" s="1191"/>
      <c r="W10" s="1192"/>
      <c r="X10" s="1184"/>
      <c r="Y10" s="1184"/>
    </row>
    <row r="11" spans="1:25" ht="57" customHeight="1" x14ac:dyDescent="0.25">
      <c r="A11" s="811"/>
      <c r="B11" s="1181"/>
      <c r="C11" s="1181"/>
      <c r="D11" s="1181"/>
      <c r="E11" s="1181"/>
      <c r="F11" s="1182"/>
      <c r="G11" s="1197"/>
      <c r="H11" s="1198"/>
      <c r="I11" s="1246"/>
      <c r="J11" s="1245"/>
      <c r="K11" s="1245"/>
      <c r="L11" s="1245"/>
      <c r="M11" s="1245"/>
      <c r="N11" s="1245"/>
      <c r="O11" s="1245"/>
      <c r="P11" s="1245"/>
      <c r="Q11" s="1245"/>
      <c r="R11" s="1246"/>
      <c r="S11" s="1245"/>
      <c r="T11" s="1245"/>
      <c r="U11" s="1250"/>
      <c r="V11" s="114" t="s">
        <v>188</v>
      </c>
      <c r="W11" s="992" t="s">
        <v>122</v>
      </c>
      <c r="X11" s="1197"/>
      <c r="Y11" s="1197"/>
    </row>
    <row r="12" spans="1:25" x14ac:dyDescent="0.25">
      <c r="A12" s="399"/>
      <c r="B12" s="400" t="s">
        <v>428</v>
      </c>
      <c r="C12" s="400"/>
      <c r="D12" s="400"/>
      <c r="E12" s="400"/>
      <c r="F12" s="432"/>
      <c r="G12" s="433">
        <v>129.40299999999999</v>
      </c>
      <c r="H12" s="434">
        <v>38268.369615336072</v>
      </c>
      <c r="I12" s="435">
        <v>28112.783964307888</v>
      </c>
      <c r="J12" s="403">
        <v>2508.6029690192654</v>
      </c>
      <c r="K12" s="403">
        <v>608.65732118523795</v>
      </c>
      <c r="L12" s="403">
        <v>2.0968086777998449</v>
      </c>
      <c r="M12" s="403" t="s">
        <v>29</v>
      </c>
      <c r="N12" s="436" t="s">
        <v>29</v>
      </c>
      <c r="O12" s="403">
        <v>0</v>
      </c>
      <c r="P12" s="403">
        <v>28.966999734679007</v>
      </c>
      <c r="Q12" s="403" t="s">
        <v>29</v>
      </c>
      <c r="R12" s="435">
        <v>3148.3240986169822</v>
      </c>
      <c r="S12" s="403">
        <v>3748.063543091479</v>
      </c>
      <c r="T12" s="403">
        <v>3259.1980093197221</v>
      </c>
      <c r="U12" s="437">
        <v>7007.2615524112007</v>
      </c>
      <c r="V12" s="438">
        <v>0.1831084423728111</v>
      </c>
      <c r="W12" s="404">
        <v>0.24925534096187876</v>
      </c>
      <c r="X12" s="19">
        <v>129.40299999999999</v>
      </c>
      <c r="Y12" s="627">
        <v>38268.369615336072</v>
      </c>
    </row>
    <row r="13" spans="1:25" x14ac:dyDescent="0.25">
      <c r="A13" s="399"/>
      <c r="B13" s="400" t="s">
        <v>189</v>
      </c>
      <c r="C13" s="400"/>
      <c r="D13" s="400"/>
      <c r="E13" s="400"/>
      <c r="F13" s="432"/>
      <c r="G13" s="433">
        <v>664.01200000000006</v>
      </c>
      <c r="H13" s="434">
        <v>33997.142370920999</v>
      </c>
      <c r="I13" s="435">
        <v>23907.022262649869</v>
      </c>
      <c r="J13" s="403">
        <v>3763.3324648751327</v>
      </c>
      <c r="K13" s="403">
        <v>791.6838601310418</v>
      </c>
      <c r="L13" s="403">
        <v>3.5079687314887882</v>
      </c>
      <c r="M13" s="403" t="s">
        <v>29</v>
      </c>
      <c r="N13" s="436" t="s">
        <v>29</v>
      </c>
      <c r="O13" s="403">
        <v>25.873026391089315</v>
      </c>
      <c r="P13" s="403">
        <v>55.150233228716736</v>
      </c>
      <c r="Q13" s="403" t="s">
        <v>29</v>
      </c>
      <c r="R13" s="435">
        <v>4639.547553357469</v>
      </c>
      <c r="S13" s="403">
        <v>3316.1687338983829</v>
      </c>
      <c r="T13" s="403">
        <v>2134.4038210152826</v>
      </c>
      <c r="U13" s="437">
        <v>5450.572554913666</v>
      </c>
      <c r="V13" s="438">
        <v>0.16032443243158401</v>
      </c>
      <c r="W13" s="404">
        <v>0.22799044126165136</v>
      </c>
      <c r="X13" s="433">
        <v>925.9380000000001</v>
      </c>
      <c r="Y13" s="628">
        <v>35818.676754455118</v>
      </c>
    </row>
    <row r="14" spans="1:25" ht="12.75" customHeight="1" x14ac:dyDescent="0.25">
      <c r="A14" s="1247" t="s">
        <v>722</v>
      </c>
      <c r="B14" s="1248"/>
      <c r="C14" s="1248"/>
      <c r="D14" s="1248"/>
      <c r="E14" s="1248"/>
      <c r="F14" s="1248"/>
      <c r="G14" s="1248"/>
      <c r="H14" s="1248"/>
      <c r="I14" s="1248"/>
      <c r="J14" s="1248"/>
      <c r="K14" s="1248"/>
      <c r="L14" s="1248"/>
      <c r="M14" s="1248"/>
      <c r="N14" s="1248"/>
      <c r="O14" s="1248"/>
      <c r="P14" s="1248"/>
      <c r="Q14" s="1248"/>
      <c r="R14" s="1248"/>
      <c r="S14" s="1248"/>
      <c r="T14" s="1248"/>
      <c r="U14" s="1248"/>
      <c r="V14" s="1248"/>
      <c r="W14" s="1248"/>
      <c r="X14" s="1248"/>
      <c r="Y14" s="1249"/>
    </row>
    <row r="15" spans="1:25" ht="18" customHeight="1" x14ac:dyDescent="0.25">
      <c r="A15" s="109"/>
      <c r="B15" s="1239" t="s">
        <v>190</v>
      </c>
      <c r="C15" s="1239"/>
      <c r="D15" s="1239"/>
      <c r="E15" s="1239"/>
      <c r="F15" s="1240"/>
      <c r="G15" s="1184" t="s">
        <v>182</v>
      </c>
      <c r="H15" s="1186" t="s">
        <v>183</v>
      </c>
      <c r="I15" s="440" t="s">
        <v>105</v>
      </c>
      <c r="J15" s="441"/>
      <c r="K15" s="441"/>
      <c r="L15" s="441"/>
      <c r="M15" s="441"/>
      <c r="N15" s="441"/>
      <c r="O15" s="441"/>
      <c r="P15" s="441"/>
      <c r="Q15" s="441"/>
      <c r="R15" s="441"/>
      <c r="S15" s="441"/>
      <c r="T15" s="441"/>
      <c r="U15" s="442"/>
      <c r="V15" s="1199" t="s">
        <v>106</v>
      </c>
      <c r="W15" s="1200"/>
      <c r="X15" s="1184" t="s">
        <v>184</v>
      </c>
      <c r="Y15" s="1184" t="s">
        <v>185</v>
      </c>
    </row>
    <row r="16" spans="1:25" ht="15" customHeight="1" x14ac:dyDescent="0.25">
      <c r="A16" s="109"/>
      <c r="B16" s="1241"/>
      <c r="C16" s="1241"/>
      <c r="D16" s="1241"/>
      <c r="E16" s="1241"/>
      <c r="F16" s="1242"/>
      <c r="G16" s="1184"/>
      <c r="H16" s="1186"/>
      <c r="I16" s="745"/>
      <c r="J16" s="746"/>
      <c r="K16" s="746"/>
      <c r="L16" s="746"/>
      <c r="M16" s="746"/>
      <c r="N16" s="746"/>
      <c r="O16" s="746"/>
      <c r="P16" s="746"/>
      <c r="Q16" s="746"/>
      <c r="R16" s="746"/>
      <c r="S16" s="746"/>
      <c r="T16" s="746"/>
      <c r="U16" s="747"/>
      <c r="V16" s="1199"/>
      <c r="W16" s="1200"/>
      <c r="X16" s="1184"/>
      <c r="Y16" s="1184"/>
    </row>
    <row r="17" spans="1:25" ht="15" customHeight="1" x14ac:dyDescent="0.25">
      <c r="A17" s="109"/>
      <c r="B17" s="1241"/>
      <c r="C17" s="1241"/>
      <c r="D17" s="1241"/>
      <c r="E17" s="1241"/>
      <c r="F17" s="1242"/>
      <c r="G17" s="1184"/>
      <c r="H17" s="1186"/>
      <c r="I17" s="1187" t="s">
        <v>109</v>
      </c>
      <c r="J17" s="1193" t="s">
        <v>110</v>
      </c>
      <c r="K17" s="1193" t="s">
        <v>111</v>
      </c>
      <c r="L17" s="1193" t="s">
        <v>112</v>
      </c>
      <c r="M17" s="1193" t="s">
        <v>186</v>
      </c>
      <c r="N17" s="1193" t="s">
        <v>191</v>
      </c>
      <c r="O17" s="1193" t="s">
        <v>115</v>
      </c>
      <c r="P17" s="1193" t="s">
        <v>116</v>
      </c>
      <c r="Q17" s="1193" t="s">
        <v>351</v>
      </c>
      <c r="R17" s="1187" t="s">
        <v>117</v>
      </c>
      <c r="S17" s="1193" t="s">
        <v>118</v>
      </c>
      <c r="T17" s="1193" t="s">
        <v>119</v>
      </c>
      <c r="U17" s="1195" t="s">
        <v>120</v>
      </c>
      <c r="V17" s="1191"/>
      <c r="W17" s="1192"/>
      <c r="X17" s="1184"/>
      <c r="Y17" s="1184"/>
    </row>
    <row r="18" spans="1:25" ht="56.25" customHeight="1" x14ac:dyDescent="0.25">
      <c r="A18" s="109"/>
      <c r="B18" s="1243"/>
      <c r="C18" s="1243"/>
      <c r="D18" s="1243"/>
      <c r="E18" s="1243"/>
      <c r="F18" s="1244"/>
      <c r="G18" s="1197"/>
      <c r="H18" s="1198"/>
      <c r="I18" s="1246"/>
      <c r="J18" s="1245"/>
      <c r="K18" s="1245"/>
      <c r="L18" s="1245"/>
      <c r="M18" s="1245"/>
      <c r="N18" s="1245"/>
      <c r="O18" s="1245"/>
      <c r="P18" s="1245"/>
      <c r="Q18" s="1245"/>
      <c r="R18" s="1246"/>
      <c r="S18" s="1245"/>
      <c r="T18" s="1245"/>
      <c r="U18" s="1250"/>
      <c r="V18" s="114" t="s">
        <v>188</v>
      </c>
      <c r="W18" s="992" t="s">
        <v>122</v>
      </c>
      <c r="X18" s="1197"/>
      <c r="Y18" s="1197"/>
    </row>
    <row r="19" spans="1:25" x14ac:dyDescent="0.25">
      <c r="A19" s="443"/>
      <c r="B19" s="444"/>
      <c r="C19" s="444"/>
      <c r="D19" s="444"/>
      <c r="E19" s="444"/>
      <c r="F19" s="444"/>
      <c r="G19" s="444"/>
      <c r="H19" s="444"/>
      <c r="I19" s="444"/>
      <c r="J19" s="444"/>
      <c r="K19" s="444"/>
      <c r="L19" s="444"/>
      <c r="M19" s="444"/>
      <c r="N19" s="444"/>
      <c r="O19" s="444"/>
      <c r="P19" s="444"/>
      <c r="Q19" s="444"/>
      <c r="R19" s="444"/>
      <c r="S19" s="444"/>
      <c r="T19" s="444"/>
      <c r="U19" s="444"/>
      <c r="V19" s="444"/>
      <c r="W19" s="445"/>
      <c r="X19" s="443"/>
      <c r="Y19" s="446"/>
    </row>
    <row r="20" spans="1:25" x14ac:dyDescent="0.25">
      <c r="A20" s="399"/>
      <c r="B20" s="400" t="s">
        <v>427</v>
      </c>
      <c r="C20" s="400"/>
      <c r="D20" s="400"/>
      <c r="E20" s="400"/>
      <c r="F20" s="432"/>
      <c r="G20" s="433">
        <v>125</v>
      </c>
      <c r="H20" s="434">
        <v>34136.19</v>
      </c>
      <c r="I20" s="435">
        <v>25665.032666666666</v>
      </c>
      <c r="J20" s="403">
        <v>1745.8913333333333</v>
      </c>
      <c r="K20" s="403">
        <v>586.10800000000006</v>
      </c>
      <c r="L20" s="403">
        <v>2.1739999999999999</v>
      </c>
      <c r="M20" s="403" t="s">
        <v>29</v>
      </c>
      <c r="N20" s="436" t="s">
        <v>29</v>
      </c>
      <c r="O20" s="403">
        <v>0</v>
      </c>
      <c r="P20" s="403">
        <v>27.889333333333337</v>
      </c>
      <c r="Q20" s="403" t="s">
        <v>29</v>
      </c>
      <c r="R20" s="435">
        <v>2362.0626666666667</v>
      </c>
      <c r="S20" s="403">
        <v>3213.0946666666664</v>
      </c>
      <c r="T20" s="403">
        <v>2896</v>
      </c>
      <c r="U20" s="437">
        <v>6109.0946666666659</v>
      </c>
      <c r="V20" s="438">
        <v>0.17896240519714313</v>
      </c>
      <c r="W20" s="404">
        <v>0.23803182898734668</v>
      </c>
      <c r="X20" s="19">
        <v>125</v>
      </c>
      <c r="Y20" s="627">
        <v>34136.19</v>
      </c>
    </row>
    <row r="21" spans="1:25" x14ac:dyDescent="0.25">
      <c r="A21" s="405"/>
      <c r="B21" s="406" t="s">
        <v>189</v>
      </c>
      <c r="C21" s="406"/>
      <c r="D21" s="406"/>
      <c r="E21" s="400"/>
      <c r="F21" s="432"/>
      <c r="G21" s="433">
        <v>643.6110000000001</v>
      </c>
      <c r="H21" s="434">
        <v>30532.364010766334</v>
      </c>
      <c r="I21" s="435">
        <v>21250.809236220837</v>
      </c>
      <c r="J21" s="403">
        <v>3186.0002910660828</v>
      </c>
      <c r="K21" s="403">
        <v>754.81035905228453</v>
      </c>
      <c r="L21" s="403">
        <v>3.3868801703720623</v>
      </c>
      <c r="M21" s="403" t="s">
        <v>29</v>
      </c>
      <c r="N21" s="436" t="s">
        <v>29</v>
      </c>
      <c r="O21" s="403">
        <v>15.561936221309658</v>
      </c>
      <c r="P21" s="403">
        <v>48.682356267994173</v>
      </c>
      <c r="Q21" s="403" t="s">
        <v>29</v>
      </c>
      <c r="R21" s="435">
        <v>4008.4418227780434</v>
      </c>
      <c r="S21" s="403">
        <v>2976.8517007944233</v>
      </c>
      <c r="T21" s="403">
        <v>2296.2612509730252</v>
      </c>
      <c r="U21" s="437">
        <v>5273.112951767449</v>
      </c>
      <c r="V21" s="438">
        <v>0.17270568862299826</v>
      </c>
      <c r="W21" s="404">
        <v>0.24813704236635459</v>
      </c>
      <c r="X21" s="433">
        <v>831.79200000000014</v>
      </c>
      <c r="Y21" s="628">
        <v>32714.124444572677</v>
      </c>
    </row>
    <row r="22" spans="1:25" ht="13.5" customHeight="1" x14ac:dyDescent="0.25">
      <c r="A22" s="1083"/>
      <c r="B22" s="47"/>
      <c r="C22" s="339"/>
      <c r="D22" s="339"/>
      <c r="E22" s="338"/>
      <c r="F22" s="337"/>
      <c r="G22" s="338"/>
      <c r="H22" s="338"/>
      <c r="I22" s="338"/>
      <c r="J22" s="338"/>
      <c r="K22" s="338"/>
      <c r="L22" s="338"/>
      <c r="M22" s="338"/>
      <c r="N22" s="338"/>
      <c r="O22" s="338"/>
      <c r="P22" s="338"/>
      <c r="Q22" s="338"/>
      <c r="R22" s="338"/>
      <c r="S22" s="338"/>
      <c r="T22" s="338"/>
      <c r="U22" s="338"/>
      <c r="V22" s="338"/>
      <c r="W22" s="338"/>
      <c r="X22" s="338"/>
      <c r="Y22" s="338" t="s">
        <v>483</v>
      </c>
    </row>
    <row r="23" spans="1:25" x14ac:dyDescent="0.25">
      <c r="A23" s="742"/>
      <c r="B23" s="487"/>
      <c r="C23" s="235"/>
      <c r="D23" s="487"/>
      <c r="E23" s="487"/>
      <c r="F23" s="487"/>
      <c r="G23" s="487"/>
      <c r="H23" s="487"/>
      <c r="I23" s="487"/>
      <c r="J23" s="235"/>
      <c r="K23" s="712"/>
      <c r="L23" s="712"/>
      <c r="M23" s="712"/>
      <c r="N23" s="712"/>
      <c r="O23" s="712"/>
      <c r="P23" s="712"/>
      <c r="Q23" s="712"/>
      <c r="R23" s="712"/>
      <c r="S23" s="712"/>
      <c r="T23" s="712"/>
      <c r="U23" s="712"/>
      <c r="V23" s="712"/>
      <c r="W23" s="712"/>
      <c r="X23" s="712"/>
      <c r="Y23" s="712"/>
    </row>
    <row r="24" spans="1:25" x14ac:dyDescent="0.25">
      <c r="A24" s="712"/>
      <c r="B24" s="47"/>
      <c r="C24" s="712"/>
      <c r="D24" s="712"/>
      <c r="E24" s="712"/>
      <c r="F24" s="712"/>
      <c r="G24" s="712"/>
      <c r="H24" s="712"/>
      <c r="I24" s="712"/>
      <c r="J24" s="712"/>
      <c r="K24" s="712"/>
      <c r="L24" s="712"/>
      <c r="M24" s="712"/>
      <c r="N24" s="712"/>
      <c r="O24" s="712"/>
      <c r="P24" s="712"/>
      <c r="Q24" s="712"/>
      <c r="R24" s="712"/>
      <c r="S24" s="712"/>
      <c r="T24" s="712"/>
      <c r="U24" s="712"/>
      <c r="V24" s="712"/>
      <c r="W24" s="712"/>
      <c r="X24" s="712"/>
      <c r="Y24" s="712"/>
    </row>
    <row r="25" spans="1:25" ht="12.75" customHeight="1" x14ac:dyDescent="0.25"/>
  </sheetData>
  <mergeCells count="41">
    <mergeCell ref="U17:U18"/>
    <mergeCell ref="N17:N18"/>
    <mergeCell ref="O17:O18"/>
    <mergeCell ref="P17:P18"/>
    <mergeCell ref="I17:I18"/>
    <mergeCell ref="J17:J18"/>
    <mergeCell ref="K17:K18"/>
    <mergeCell ref="L17:L18"/>
    <mergeCell ref="M17:M18"/>
    <mergeCell ref="A3:I3"/>
    <mergeCell ref="A8:Y8"/>
    <mergeCell ref="B9:F11"/>
    <mergeCell ref="G9:G11"/>
    <mergeCell ref="H9:H11"/>
    <mergeCell ref="V9:W10"/>
    <mergeCell ref="X9:X11"/>
    <mergeCell ref="Y9:Y11"/>
    <mergeCell ref="I10:I11"/>
    <mergeCell ref="J10:J11"/>
    <mergeCell ref="Q10:Q11"/>
    <mergeCell ref="R10:R11"/>
    <mergeCell ref="S10:S11"/>
    <mergeCell ref="U10:U11"/>
    <mergeCell ref="K10:K11"/>
    <mergeCell ref="L10:L11"/>
    <mergeCell ref="B15:F18"/>
    <mergeCell ref="T10:T11"/>
    <mergeCell ref="N10:N11"/>
    <mergeCell ref="Q17:Q18"/>
    <mergeCell ref="O10:O11"/>
    <mergeCell ref="P10:P11"/>
    <mergeCell ref="R17:R18"/>
    <mergeCell ref="A14:Y14"/>
    <mergeCell ref="G15:G18"/>
    <mergeCell ref="H15:H18"/>
    <mergeCell ref="M10:M11"/>
    <mergeCell ref="Y15:Y18"/>
    <mergeCell ref="V15:W17"/>
    <mergeCell ref="X15:X18"/>
    <mergeCell ref="S17:S18"/>
    <mergeCell ref="T17:T18"/>
  </mergeCells>
  <printOptions horizontalCentered="1"/>
  <pageMargins left="0.39370078740157483" right="0.39370078740157483" top="0.47244094488188981" bottom="0.47244094488188981" header="0.47244094488188981" footer="0.47244094488188981"/>
  <pageSetup paperSize="9" scale="75" orientation="landscape"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theme="0" tint="-0.14999847407452621"/>
  </sheetPr>
  <dimension ref="A1:M47"/>
  <sheetViews>
    <sheetView showOutlineSymbols="0" topLeftCell="A2" zoomScale="90" zoomScaleNormal="90" workbookViewId="0">
      <selection activeCell="O27" sqref="O27"/>
    </sheetView>
  </sheetViews>
  <sheetFormatPr defaultRowHeight="12.75" x14ac:dyDescent="0.25"/>
  <cols>
    <col min="1" max="1" width="1.42578125" style="234" customWidth="1"/>
    <col min="2" max="2" width="2.140625" style="234" customWidth="1"/>
    <col min="3" max="4" width="1.42578125" style="234" customWidth="1"/>
    <col min="5" max="5" width="25.28515625" style="234" customWidth="1"/>
    <col min="6" max="6" width="2.28515625" style="234" customWidth="1"/>
    <col min="7" max="8" width="12.140625" style="234" customWidth="1"/>
    <col min="9" max="9" width="7.7109375" style="234" customWidth="1"/>
    <col min="10" max="11" width="11.7109375" style="234" customWidth="1"/>
    <col min="12" max="12" width="7.7109375" style="234" customWidth="1"/>
    <col min="13" max="13" width="9.7109375" style="234" customWidth="1"/>
    <col min="14" max="15" width="9.140625" style="234"/>
    <col min="16" max="16" width="18.42578125" style="234" customWidth="1"/>
    <col min="17" max="17" width="13" style="234" customWidth="1"/>
    <col min="18" max="18" width="9.140625" style="234"/>
    <col min="19" max="19" width="26.140625" style="234" customWidth="1"/>
    <col min="20" max="20" width="26" style="234" customWidth="1"/>
    <col min="21" max="242" width="9.140625" style="234"/>
    <col min="243" max="243" width="4.42578125" style="234" customWidth="1"/>
    <col min="244" max="244" width="1.7109375" style="234" customWidth="1"/>
    <col min="245" max="245" width="1.140625" style="234" customWidth="1"/>
    <col min="246" max="246" width="2.140625" style="234" customWidth="1"/>
    <col min="247" max="248" width="1.42578125" style="234" customWidth="1"/>
    <col min="249" max="249" width="25.28515625" style="234" customWidth="1"/>
    <col min="250" max="250" width="2.28515625" style="234" customWidth="1"/>
    <col min="251" max="252" width="12.140625" style="234" customWidth="1"/>
    <col min="253" max="253" width="7.7109375" style="234" customWidth="1"/>
    <col min="254" max="255" width="11.7109375" style="234" customWidth="1"/>
    <col min="256" max="256" width="7.7109375" style="234" customWidth="1"/>
    <col min="257" max="257" width="9.7109375" style="234" customWidth="1"/>
    <col min="258" max="258" width="9.28515625" style="234" customWidth="1"/>
    <col min="259" max="498" width="9.140625" style="234"/>
    <col min="499" max="499" width="4.42578125" style="234" customWidth="1"/>
    <col min="500" max="500" width="1.7109375" style="234" customWidth="1"/>
    <col min="501" max="501" width="1.140625" style="234" customWidth="1"/>
    <col min="502" max="502" width="2.140625" style="234" customWidth="1"/>
    <col min="503" max="504" width="1.42578125" style="234" customWidth="1"/>
    <col min="505" max="505" width="25.28515625" style="234" customWidth="1"/>
    <col min="506" max="506" width="2.28515625" style="234" customWidth="1"/>
    <col min="507" max="508" width="12.140625" style="234" customWidth="1"/>
    <col min="509" max="509" width="7.7109375" style="234" customWidth="1"/>
    <col min="510" max="511" width="11.7109375" style="234" customWidth="1"/>
    <col min="512" max="512" width="7.7109375" style="234" customWidth="1"/>
    <col min="513" max="513" width="9.7109375" style="234" customWidth="1"/>
    <col min="514" max="514" width="9.28515625" style="234" customWidth="1"/>
    <col min="515" max="754" width="9.140625" style="234"/>
    <col min="755" max="755" width="4.42578125" style="234" customWidth="1"/>
    <col min="756" max="756" width="1.7109375" style="234" customWidth="1"/>
    <col min="757" max="757" width="1.140625" style="234" customWidth="1"/>
    <col min="758" max="758" width="2.140625" style="234" customWidth="1"/>
    <col min="759" max="760" width="1.42578125" style="234" customWidth="1"/>
    <col min="761" max="761" width="25.28515625" style="234" customWidth="1"/>
    <col min="762" max="762" width="2.28515625" style="234" customWidth="1"/>
    <col min="763" max="764" width="12.140625" style="234" customWidth="1"/>
    <col min="765" max="765" width="7.7109375" style="234" customWidth="1"/>
    <col min="766" max="767" width="11.7109375" style="234" customWidth="1"/>
    <col min="768" max="768" width="7.7109375" style="234" customWidth="1"/>
    <col min="769" max="769" width="9.7109375" style="234" customWidth="1"/>
    <col min="770" max="770" width="9.28515625" style="234" customWidth="1"/>
    <col min="771" max="1010" width="9.140625" style="234"/>
    <col min="1011" max="1011" width="4.42578125" style="234" customWidth="1"/>
    <col min="1012" max="1012" width="1.7109375" style="234" customWidth="1"/>
    <col min="1013" max="1013" width="1.140625" style="234" customWidth="1"/>
    <col min="1014" max="1014" width="2.140625" style="234" customWidth="1"/>
    <col min="1015" max="1016" width="1.42578125" style="234" customWidth="1"/>
    <col min="1017" max="1017" width="25.28515625" style="234" customWidth="1"/>
    <col min="1018" max="1018" width="2.28515625" style="234" customWidth="1"/>
    <col min="1019" max="1020" width="12.140625" style="234" customWidth="1"/>
    <col min="1021" max="1021" width="7.7109375" style="234" customWidth="1"/>
    <col min="1022" max="1023" width="11.7109375" style="234" customWidth="1"/>
    <col min="1024" max="1024" width="7.7109375" style="234" customWidth="1"/>
    <col min="1025" max="1025" width="9.7109375" style="234" customWidth="1"/>
    <col min="1026" max="1026" width="9.28515625" style="234" customWidth="1"/>
    <col min="1027" max="1266" width="9.140625" style="234"/>
    <col min="1267" max="1267" width="4.42578125" style="234" customWidth="1"/>
    <col min="1268" max="1268" width="1.7109375" style="234" customWidth="1"/>
    <col min="1269" max="1269" width="1.140625" style="234" customWidth="1"/>
    <col min="1270" max="1270" width="2.140625" style="234" customWidth="1"/>
    <col min="1271" max="1272" width="1.42578125" style="234" customWidth="1"/>
    <col min="1273" max="1273" width="25.28515625" style="234" customWidth="1"/>
    <col min="1274" max="1274" width="2.28515625" style="234" customWidth="1"/>
    <col min="1275" max="1276" width="12.140625" style="234" customWidth="1"/>
    <col min="1277" max="1277" width="7.7109375" style="234" customWidth="1"/>
    <col min="1278" max="1279" width="11.7109375" style="234" customWidth="1"/>
    <col min="1280" max="1280" width="7.7109375" style="234" customWidth="1"/>
    <col min="1281" max="1281" width="9.7109375" style="234" customWidth="1"/>
    <col min="1282" max="1282" width="9.28515625" style="234" customWidth="1"/>
    <col min="1283" max="1522" width="9.140625" style="234"/>
    <col min="1523" max="1523" width="4.42578125" style="234" customWidth="1"/>
    <col min="1524" max="1524" width="1.7109375" style="234" customWidth="1"/>
    <col min="1525" max="1525" width="1.140625" style="234" customWidth="1"/>
    <col min="1526" max="1526" width="2.140625" style="234" customWidth="1"/>
    <col min="1527" max="1528" width="1.42578125" style="234" customWidth="1"/>
    <col min="1529" max="1529" width="25.28515625" style="234" customWidth="1"/>
    <col min="1530" max="1530" width="2.28515625" style="234" customWidth="1"/>
    <col min="1531" max="1532" width="12.140625" style="234" customWidth="1"/>
    <col min="1533" max="1533" width="7.7109375" style="234" customWidth="1"/>
    <col min="1534" max="1535" width="11.7109375" style="234" customWidth="1"/>
    <col min="1536" max="1536" width="7.7109375" style="234" customWidth="1"/>
    <col min="1537" max="1537" width="9.7109375" style="234" customWidth="1"/>
    <col min="1538" max="1538" width="9.28515625" style="234" customWidth="1"/>
    <col min="1539" max="1778" width="9.140625" style="234"/>
    <col min="1779" max="1779" width="4.42578125" style="234" customWidth="1"/>
    <col min="1780" max="1780" width="1.7109375" style="234" customWidth="1"/>
    <col min="1781" max="1781" width="1.140625" style="234" customWidth="1"/>
    <col min="1782" max="1782" width="2.140625" style="234" customWidth="1"/>
    <col min="1783" max="1784" width="1.42578125" style="234" customWidth="1"/>
    <col min="1785" max="1785" width="25.28515625" style="234" customWidth="1"/>
    <col min="1786" max="1786" width="2.28515625" style="234" customWidth="1"/>
    <col min="1787" max="1788" width="12.140625" style="234" customWidth="1"/>
    <col min="1789" max="1789" width="7.7109375" style="234" customWidth="1"/>
    <col min="1790" max="1791" width="11.7109375" style="234" customWidth="1"/>
    <col min="1792" max="1792" width="7.7109375" style="234" customWidth="1"/>
    <col min="1793" max="1793" width="9.7109375" style="234" customWidth="1"/>
    <col min="1794" max="1794" width="9.28515625" style="234" customWidth="1"/>
    <col min="1795" max="2034" width="9.140625" style="234"/>
    <col min="2035" max="2035" width="4.42578125" style="234" customWidth="1"/>
    <col min="2036" max="2036" width="1.7109375" style="234" customWidth="1"/>
    <col min="2037" max="2037" width="1.140625" style="234" customWidth="1"/>
    <col min="2038" max="2038" width="2.140625" style="234" customWidth="1"/>
    <col min="2039" max="2040" width="1.42578125" style="234" customWidth="1"/>
    <col min="2041" max="2041" width="25.28515625" style="234" customWidth="1"/>
    <col min="2042" max="2042" width="2.28515625" style="234" customWidth="1"/>
    <col min="2043" max="2044" width="12.140625" style="234" customWidth="1"/>
    <col min="2045" max="2045" width="7.7109375" style="234" customWidth="1"/>
    <col min="2046" max="2047" width="11.7109375" style="234" customWidth="1"/>
    <col min="2048" max="2048" width="7.7109375" style="234" customWidth="1"/>
    <col min="2049" max="2049" width="9.7109375" style="234" customWidth="1"/>
    <col min="2050" max="2050" width="9.28515625" style="234" customWidth="1"/>
    <col min="2051" max="2290" width="9.140625" style="234"/>
    <col min="2291" max="2291" width="4.42578125" style="234" customWidth="1"/>
    <col min="2292" max="2292" width="1.7109375" style="234" customWidth="1"/>
    <col min="2293" max="2293" width="1.140625" style="234" customWidth="1"/>
    <col min="2294" max="2294" width="2.140625" style="234" customWidth="1"/>
    <col min="2295" max="2296" width="1.42578125" style="234" customWidth="1"/>
    <col min="2297" max="2297" width="25.28515625" style="234" customWidth="1"/>
    <col min="2298" max="2298" width="2.28515625" style="234" customWidth="1"/>
    <col min="2299" max="2300" width="12.140625" style="234" customWidth="1"/>
    <col min="2301" max="2301" width="7.7109375" style="234" customWidth="1"/>
    <col min="2302" max="2303" width="11.7109375" style="234" customWidth="1"/>
    <col min="2304" max="2304" width="7.7109375" style="234" customWidth="1"/>
    <col min="2305" max="2305" width="9.7109375" style="234" customWidth="1"/>
    <col min="2306" max="2306" width="9.28515625" style="234" customWidth="1"/>
    <col min="2307" max="2546" width="9.140625" style="234"/>
    <col min="2547" max="2547" width="4.42578125" style="234" customWidth="1"/>
    <col min="2548" max="2548" width="1.7109375" style="234" customWidth="1"/>
    <col min="2549" max="2549" width="1.140625" style="234" customWidth="1"/>
    <col min="2550" max="2550" width="2.140625" style="234" customWidth="1"/>
    <col min="2551" max="2552" width="1.42578125" style="234" customWidth="1"/>
    <col min="2553" max="2553" width="25.28515625" style="234" customWidth="1"/>
    <col min="2554" max="2554" width="2.28515625" style="234" customWidth="1"/>
    <col min="2555" max="2556" width="12.140625" style="234" customWidth="1"/>
    <col min="2557" max="2557" width="7.7109375" style="234" customWidth="1"/>
    <col min="2558" max="2559" width="11.7109375" style="234" customWidth="1"/>
    <col min="2560" max="2560" width="7.7109375" style="234" customWidth="1"/>
    <col min="2561" max="2561" width="9.7109375" style="234" customWidth="1"/>
    <col min="2562" max="2562" width="9.28515625" style="234" customWidth="1"/>
    <col min="2563" max="2802" width="9.140625" style="234"/>
    <col min="2803" max="2803" width="4.42578125" style="234" customWidth="1"/>
    <col min="2804" max="2804" width="1.7109375" style="234" customWidth="1"/>
    <col min="2805" max="2805" width="1.140625" style="234" customWidth="1"/>
    <col min="2806" max="2806" width="2.140625" style="234" customWidth="1"/>
    <col min="2807" max="2808" width="1.42578125" style="234" customWidth="1"/>
    <col min="2809" max="2809" width="25.28515625" style="234" customWidth="1"/>
    <col min="2810" max="2810" width="2.28515625" style="234" customWidth="1"/>
    <col min="2811" max="2812" width="12.140625" style="234" customWidth="1"/>
    <col min="2813" max="2813" width="7.7109375" style="234" customWidth="1"/>
    <col min="2814" max="2815" width="11.7109375" style="234" customWidth="1"/>
    <col min="2816" max="2816" width="7.7109375" style="234" customWidth="1"/>
    <col min="2817" max="2817" width="9.7109375" style="234" customWidth="1"/>
    <col min="2818" max="2818" width="9.28515625" style="234" customWidth="1"/>
    <col min="2819" max="3058" width="9.140625" style="234"/>
    <col min="3059" max="3059" width="4.42578125" style="234" customWidth="1"/>
    <col min="3060" max="3060" width="1.7109375" style="234" customWidth="1"/>
    <col min="3061" max="3061" width="1.140625" style="234" customWidth="1"/>
    <col min="3062" max="3062" width="2.140625" style="234" customWidth="1"/>
    <col min="3063" max="3064" width="1.42578125" style="234" customWidth="1"/>
    <col min="3065" max="3065" width="25.28515625" style="234" customWidth="1"/>
    <col min="3066" max="3066" width="2.28515625" style="234" customWidth="1"/>
    <col min="3067" max="3068" width="12.140625" style="234" customWidth="1"/>
    <col min="3069" max="3069" width="7.7109375" style="234" customWidth="1"/>
    <col min="3070" max="3071" width="11.7109375" style="234" customWidth="1"/>
    <col min="3072" max="3072" width="7.7109375" style="234" customWidth="1"/>
    <col min="3073" max="3073" width="9.7109375" style="234" customWidth="1"/>
    <col min="3074" max="3074" width="9.28515625" style="234" customWidth="1"/>
    <col min="3075" max="3314" width="9.140625" style="234"/>
    <col min="3315" max="3315" width="4.42578125" style="234" customWidth="1"/>
    <col min="3316" max="3316" width="1.7109375" style="234" customWidth="1"/>
    <col min="3317" max="3317" width="1.140625" style="234" customWidth="1"/>
    <col min="3318" max="3318" width="2.140625" style="234" customWidth="1"/>
    <col min="3319" max="3320" width="1.42578125" style="234" customWidth="1"/>
    <col min="3321" max="3321" width="25.28515625" style="234" customWidth="1"/>
    <col min="3322" max="3322" width="2.28515625" style="234" customWidth="1"/>
    <col min="3323" max="3324" width="12.140625" style="234" customWidth="1"/>
    <col min="3325" max="3325" width="7.7109375" style="234" customWidth="1"/>
    <col min="3326" max="3327" width="11.7109375" style="234" customWidth="1"/>
    <col min="3328" max="3328" width="7.7109375" style="234" customWidth="1"/>
    <col min="3329" max="3329" width="9.7109375" style="234" customWidth="1"/>
    <col min="3330" max="3330" width="9.28515625" style="234" customWidth="1"/>
    <col min="3331" max="3570" width="9.140625" style="234"/>
    <col min="3571" max="3571" width="4.42578125" style="234" customWidth="1"/>
    <col min="3572" max="3572" width="1.7109375" style="234" customWidth="1"/>
    <col min="3573" max="3573" width="1.140625" style="234" customWidth="1"/>
    <col min="3574" max="3574" width="2.140625" style="234" customWidth="1"/>
    <col min="3575" max="3576" width="1.42578125" style="234" customWidth="1"/>
    <col min="3577" max="3577" width="25.28515625" style="234" customWidth="1"/>
    <col min="3578" max="3578" width="2.28515625" style="234" customWidth="1"/>
    <col min="3579" max="3580" width="12.140625" style="234" customWidth="1"/>
    <col min="3581" max="3581" width="7.7109375" style="234" customWidth="1"/>
    <col min="3582" max="3583" width="11.7109375" style="234" customWidth="1"/>
    <col min="3584" max="3584" width="7.7109375" style="234" customWidth="1"/>
    <col min="3585" max="3585" width="9.7109375" style="234" customWidth="1"/>
    <col min="3586" max="3586" width="9.28515625" style="234" customWidth="1"/>
    <col min="3587" max="3826" width="9.140625" style="234"/>
    <col min="3827" max="3827" width="4.42578125" style="234" customWidth="1"/>
    <col min="3828" max="3828" width="1.7109375" style="234" customWidth="1"/>
    <col min="3829" max="3829" width="1.140625" style="234" customWidth="1"/>
    <col min="3830" max="3830" width="2.140625" style="234" customWidth="1"/>
    <col min="3831" max="3832" width="1.42578125" style="234" customWidth="1"/>
    <col min="3833" max="3833" width="25.28515625" style="234" customWidth="1"/>
    <col min="3834" max="3834" width="2.28515625" style="234" customWidth="1"/>
    <col min="3835" max="3836" width="12.140625" style="234" customWidth="1"/>
    <col min="3837" max="3837" width="7.7109375" style="234" customWidth="1"/>
    <col min="3838" max="3839" width="11.7109375" style="234" customWidth="1"/>
    <col min="3840" max="3840" width="7.7109375" style="234" customWidth="1"/>
    <col min="3841" max="3841" width="9.7109375" style="234" customWidth="1"/>
    <col min="3842" max="3842" width="9.28515625" style="234" customWidth="1"/>
    <col min="3843" max="4082" width="9.140625" style="234"/>
    <col min="4083" max="4083" width="4.42578125" style="234" customWidth="1"/>
    <col min="4084" max="4084" width="1.7109375" style="234" customWidth="1"/>
    <col min="4085" max="4085" width="1.140625" style="234" customWidth="1"/>
    <col min="4086" max="4086" width="2.140625" style="234" customWidth="1"/>
    <col min="4087" max="4088" width="1.42578125" style="234" customWidth="1"/>
    <col min="4089" max="4089" width="25.28515625" style="234" customWidth="1"/>
    <col min="4090" max="4090" width="2.28515625" style="234" customWidth="1"/>
    <col min="4091" max="4092" width="12.140625" style="234" customWidth="1"/>
    <col min="4093" max="4093" width="7.7109375" style="234" customWidth="1"/>
    <col min="4094" max="4095" width="11.7109375" style="234" customWidth="1"/>
    <col min="4096" max="4096" width="7.7109375" style="234" customWidth="1"/>
    <col min="4097" max="4097" width="9.7109375" style="234" customWidth="1"/>
    <col min="4098" max="4098" width="9.28515625" style="234" customWidth="1"/>
    <col min="4099" max="4338" width="9.140625" style="234"/>
    <col min="4339" max="4339" width="4.42578125" style="234" customWidth="1"/>
    <col min="4340" max="4340" width="1.7109375" style="234" customWidth="1"/>
    <col min="4341" max="4341" width="1.140625" style="234" customWidth="1"/>
    <col min="4342" max="4342" width="2.140625" style="234" customWidth="1"/>
    <col min="4343" max="4344" width="1.42578125" style="234" customWidth="1"/>
    <col min="4345" max="4345" width="25.28515625" style="234" customWidth="1"/>
    <col min="4346" max="4346" width="2.28515625" style="234" customWidth="1"/>
    <col min="4347" max="4348" width="12.140625" style="234" customWidth="1"/>
    <col min="4349" max="4349" width="7.7109375" style="234" customWidth="1"/>
    <col min="4350" max="4351" width="11.7109375" style="234" customWidth="1"/>
    <col min="4352" max="4352" width="7.7109375" style="234" customWidth="1"/>
    <col min="4353" max="4353" width="9.7109375" style="234" customWidth="1"/>
    <col min="4354" max="4354" width="9.28515625" style="234" customWidth="1"/>
    <col min="4355" max="4594" width="9.140625" style="234"/>
    <col min="4595" max="4595" width="4.42578125" style="234" customWidth="1"/>
    <col min="4596" max="4596" width="1.7109375" style="234" customWidth="1"/>
    <col min="4597" max="4597" width="1.140625" style="234" customWidth="1"/>
    <col min="4598" max="4598" width="2.140625" style="234" customWidth="1"/>
    <col min="4599" max="4600" width="1.42578125" style="234" customWidth="1"/>
    <col min="4601" max="4601" width="25.28515625" style="234" customWidth="1"/>
    <col min="4602" max="4602" width="2.28515625" style="234" customWidth="1"/>
    <col min="4603" max="4604" width="12.140625" style="234" customWidth="1"/>
    <col min="4605" max="4605" width="7.7109375" style="234" customWidth="1"/>
    <col min="4606" max="4607" width="11.7109375" style="234" customWidth="1"/>
    <col min="4608" max="4608" width="7.7109375" style="234" customWidth="1"/>
    <col min="4609" max="4609" width="9.7109375" style="234" customWidth="1"/>
    <col min="4610" max="4610" width="9.28515625" style="234" customWidth="1"/>
    <col min="4611" max="4850" width="9.140625" style="234"/>
    <col min="4851" max="4851" width="4.42578125" style="234" customWidth="1"/>
    <col min="4852" max="4852" width="1.7109375" style="234" customWidth="1"/>
    <col min="4853" max="4853" width="1.140625" style="234" customWidth="1"/>
    <col min="4854" max="4854" width="2.140625" style="234" customWidth="1"/>
    <col min="4855" max="4856" width="1.42578125" style="234" customWidth="1"/>
    <col min="4857" max="4857" width="25.28515625" style="234" customWidth="1"/>
    <col min="4858" max="4858" width="2.28515625" style="234" customWidth="1"/>
    <col min="4859" max="4860" width="12.140625" style="234" customWidth="1"/>
    <col min="4861" max="4861" width="7.7109375" style="234" customWidth="1"/>
    <col min="4862" max="4863" width="11.7109375" style="234" customWidth="1"/>
    <col min="4864" max="4864" width="7.7109375" style="234" customWidth="1"/>
    <col min="4865" max="4865" width="9.7109375" style="234" customWidth="1"/>
    <col min="4866" max="4866" width="9.28515625" style="234" customWidth="1"/>
    <col min="4867" max="5106" width="9.140625" style="234"/>
    <col min="5107" max="5107" width="4.42578125" style="234" customWidth="1"/>
    <col min="5108" max="5108" width="1.7109375" style="234" customWidth="1"/>
    <col min="5109" max="5109" width="1.140625" style="234" customWidth="1"/>
    <col min="5110" max="5110" width="2.140625" style="234" customWidth="1"/>
    <col min="5111" max="5112" width="1.42578125" style="234" customWidth="1"/>
    <col min="5113" max="5113" width="25.28515625" style="234" customWidth="1"/>
    <col min="5114" max="5114" width="2.28515625" style="234" customWidth="1"/>
    <col min="5115" max="5116" width="12.140625" style="234" customWidth="1"/>
    <col min="5117" max="5117" width="7.7109375" style="234" customWidth="1"/>
    <col min="5118" max="5119" width="11.7109375" style="234" customWidth="1"/>
    <col min="5120" max="5120" width="7.7109375" style="234" customWidth="1"/>
    <col min="5121" max="5121" width="9.7109375" style="234" customWidth="1"/>
    <col min="5122" max="5122" width="9.28515625" style="234" customWidth="1"/>
    <col min="5123" max="5362" width="9.140625" style="234"/>
    <col min="5363" max="5363" width="4.42578125" style="234" customWidth="1"/>
    <col min="5364" max="5364" width="1.7109375" style="234" customWidth="1"/>
    <col min="5365" max="5365" width="1.140625" style="234" customWidth="1"/>
    <col min="5366" max="5366" width="2.140625" style="234" customWidth="1"/>
    <col min="5367" max="5368" width="1.42578125" style="234" customWidth="1"/>
    <col min="5369" max="5369" width="25.28515625" style="234" customWidth="1"/>
    <col min="5370" max="5370" width="2.28515625" style="234" customWidth="1"/>
    <col min="5371" max="5372" width="12.140625" style="234" customWidth="1"/>
    <col min="5373" max="5373" width="7.7109375" style="234" customWidth="1"/>
    <col min="5374" max="5375" width="11.7109375" style="234" customWidth="1"/>
    <col min="5376" max="5376" width="7.7109375" style="234" customWidth="1"/>
    <col min="5377" max="5377" width="9.7109375" style="234" customWidth="1"/>
    <col min="5378" max="5378" width="9.28515625" style="234" customWidth="1"/>
    <col min="5379" max="5618" width="9.140625" style="234"/>
    <col min="5619" max="5619" width="4.42578125" style="234" customWidth="1"/>
    <col min="5620" max="5620" width="1.7109375" style="234" customWidth="1"/>
    <col min="5621" max="5621" width="1.140625" style="234" customWidth="1"/>
    <col min="5622" max="5622" width="2.140625" style="234" customWidth="1"/>
    <col min="5623" max="5624" width="1.42578125" style="234" customWidth="1"/>
    <col min="5625" max="5625" width="25.28515625" style="234" customWidth="1"/>
    <col min="5626" max="5626" width="2.28515625" style="234" customWidth="1"/>
    <col min="5627" max="5628" width="12.140625" style="234" customWidth="1"/>
    <col min="5629" max="5629" width="7.7109375" style="234" customWidth="1"/>
    <col min="5630" max="5631" width="11.7109375" style="234" customWidth="1"/>
    <col min="5632" max="5632" width="7.7109375" style="234" customWidth="1"/>
    <col min="5633" max="5633" width="9.7109375" style="234" customWidth="1"/>
    <col min="5634" max="5634" width="9.28515625" style="234" customWidth="1"/>
    <col min="5635" max="5874" width="9.140625" style="234"/>
    <col min="5875" max="5875" width="4.42578125" style="234" customWidth="1"/>
    <col min="5876" max="5876" width="1.7109375" style="234" customWidth="1"/>
    <col min="5877" max="5877" width="1.140625" style="234" customWidth="1"/>
    <col min="5878" max="5878" width="2.140625" style="234" customWidth="1"/>
    <col min="5879" max="5880" width="1.42578125" style="234" customWidth="1"/>
    <col min="5881" max="5881" width="25.28515625" style="234" customWidth="1"/>
    <col min="5882" max="5882" width="2.28515625" style="234" customWidth="1"/>
    <col min="5883" max="5884" width="12.140625" style="234" customWidth="1"/>
    <col min="5885" max="5885" width="7.7109375" style="234" customWidth="1"/>
    <col min="5886" max="5887" width="11.7109375" style="234" customWidth="1"/>
    <col min="5888" max="5888" width="7.7109375" style="234" customWidth="1"/>
    <col min="5889" max="5889" width="9.7109375" style="234" customWidth="1"/>
    <col min="5890" max="5890" width="9.28515625" style="234" customWidth="1"/>
    <col min="5891" max="6130" width="9.140625" style="234"/>
    <col min="6131" max="6131" width="4.42578125" style="234" customWidth="1"/>
    <col min="6132" max="6132" width="1.7109375" style="234" customWidth="1"/>
    <col min="6133" max="6133" width="1.140625" style="234" customWidth="1"/>
    <col min="6134" max="6134" width="2.140625" style="234" customWidth="1"/>
    <col min="6135" max="6136" width="1.42578125" style="234" customWidth="1"/>
    <col min="6137" max="6137" width="25.28515625" style="234" customWidth="1"/>
    <col min="6138" max="6138" width="2.28515625" style="234" customWidth="1"/>
    <col min="6139" max="6140" width="12.140625" style="234" customWidth="1"/>
    <col min="6141" max="6141" width="7.7109375" style="234" customWidth="1"/>
    <col min="6142" max="6143" width="11.7109375" style="234" customWidth="1"/>
    <col min="6144" max="6144" width="7.7109375" style="234" customWidth="1"/>
    <col min="6145" max="6145" width="9.7109375" style="234" customWidth="1"/>
    <col min="6146" max="6146" width="9.28515625" style="234" customWidth="1"/>
    <col min="6147" max="6386" width="9.140625" style="234"/>
    <col min="6387" max="6387" width="4.42578125" style="234" customWidth="1"/>
    <col min="6388" max="6388" width="1.7109375" style="234" customWidth="1"/>
    <col min="6389" max="6389" width="1.140625" style="234" customWidth="1"/>
    <col min="6390" max="6390" width="2.140625" style="234" customWidth="1"/>
    <col min="6391" max="6392" width="1.42578125" style="234" customWidth="1"/>
    <col min="6393" max="6393" width="25.28515625" style="234" customWidth="1"/>
    <col min="6394" max="6394" width="2.28515625" style="234" customWidth="1"/>
    <col min="6395" max="6396" width="12.140625" style="234" customWidth="1"/>
    <col min="6397" max="6397" width="7.7109375" style="234" customWidth="1"/>
    <col min="6398" max="6399" width="11.7109375" style="234" customWidth="1"/>
    <col min="6400" max="6400" width="7.7109375" style="234" customWidth="1"/>
    <col min="6401" max="6401" width="9.7109375" style="234" customWidth="1"/>
    <col min="6402" max="6402" width="9.28515625" style="234" customWidth="1"/>
    <col min="6403" max="6642" width="9.140625" style="234"/>
    <col min="6643" max="6643" width="4.42578125" style="234" customWidth="1"/>
    <col min="6644" max="6644" width="1.7109375" style="234" customWidth="1"/>
    <col min="6645" max="6645" width="1.140625" style="234" customWidth="1"/>
    <col min="6646" max="6646" width="2.140625" style="234" customWidth="1"/>
    <col min="6647" max="6648" width="1.42578125" style="234" customWidth="1"/>
    <col min="6649" max="6649" width="25.28515625" style="234" customWidth="1"/>
    <col min="6650" max="6650" width="2.28515625" style="234" customWidth="1"/>
    <col min="6651" max="6652" width="12.140625" style="234" customWidth="1"/>
    <col min="6653" max="6653" width="7.7109375" style="234" customWidth="1"/>
    <col min="6654" max="6655" width="11.7109375" style="234" customWidth="1"/>
    <col min="6656" max="6656" width="7.7109375" style="234" customWidth="1"/>
    <col min="6657" max="6657" width="9.7109375" style="234" customWidth="1"/>
    <col min="6658" max="6658" width="9.28515625" style="234" customWidth="1"/>
    <col min="6659" max="6898" width="9.140625" style="234"/>
    <col min="6899" max="6899" width="4.42578125" style="234" customWidth="1"/>
    <col min="6900" max="6900" width="1.7109375" style="234" customWidth="1"/>
    <col min="6901" max="6901" width="1.140625" style="234" customWidth="1"/>
    <col min="6902" max="6902" width="2.140625" style="234" customWidth="1"/>
    <col min="6903" max="6904" width="1.42578125" style="234" customWidth="1"/>
    <col min="6905" max="6905" width="25.28515625" style="234" customWidth="1"/>
    <col min="6906" max="6906" width="2.28515625" style="234" customWidth="1"/>
    <col min="6907" max="6908" width="12.140625" style="234" customWidth="1"/>
    <col min="6909" max="6909" width="7.7109375" style="234" customWidth="1"/>
    <col min="6910" max="6911" width="11.7109375" style="234" customWidth="1"/>
    <col min="6912" max="6912" width="7.7109375" style="234" customWidth="1"/>
    <col min="6913" max="6913" width="9.7109375" style="234" customWidth="1"/>
    <col min="6914" max="6914" width="9.28515625" style="234" customWidth="1"/>
    <col min="6915" max="7154" width="9.140625" style="234"/>
    <col min="7155" max="7155" width="4.42578125" style="234" customWidth="1"/>
    <col min="7156" max="7156" width="1.7109375" style="234" customWidth="1"/>
    <col min="7157" max="7157" width="1.140625" style="234" customWidth="1"/>
    <col min="7158" max="7158" width="2.140625" style="234" customWidth="1"/>
    <col min="7159" max="7160" width="1.42578125" style="234" customWidth="1"/>
    <col min="7161" max="7161" width="25.28515625" style="234" customWidth="1"/>
    <col min="7162" max="7162" width="2.28515625" style="234" customWidth="1"/>
    <col min="7163" max="7164" width="12.140625" style="234" customWidth="1"/>
    <col min="7165" max="7165" width="7.7109375" style="234" customWidth="1"/>
    <col min="7166" max="7167" width="11.7109375" style="234" customWidth="1"/>
    <col min="7168" max="7168" width="7.7109375" style="234" customWidth="1"/>
    <col min="7169" max="7169" width="9.7109375" style="234" customWidth="1"/>
    <col min="7170" max="7170" width="9.28515625" style="234" customWidth="1"/>
    <col min="7171" max="7410" width="9.140625" style="234"/>
    <col min="7411" max="7411" width="4.42578125" style="234" customWidth="1"/>
    <col min="7412" max="7412" width="1.7109375" style="234" customWidth="1"/>
    <col min="7413" max="7413" width="1.140625" style="234" customWidth="1"/>
    <col min="7414" max="7414" width="2.140625" style="234" customWidth="1"/>
    <col min="7415" max="7416" width="1.42578125" style="234" customWidth="1"/>
    <col min="7417" max="7417" width="25.28515625" style="234" customWidth="1"/>
    <col min="7418" max="7418" width="2.28515625" style="234" customWidth="1"/>
    <col min="7419" max="7420" width="12.140625" style="234" customWidth="1"/>
    <col min="7421" max="7421" width="7.7109375" style="234" customWidth="1"/>
    <col min="7422" max="7423" width="11.7109375" style="234" customWidth="1"/>
    <col min="7424" max="7424" width="7.7109375" style="234" customWidth="1"/>
    <col min="7425" max="7425" width="9.7109375" style="234" customWidth="1"/>
    <col min="7426" max="7426" width="9.28515625" style="234" customWidth="1"/>
    <col min="7427" max="7666" width="9.140625" style="234"/>
    <col min="7667" max="7667" width="4.42578125" style="234" customWidth="1"/>
    <col min="7668" max="7668" width="1.7109375" style="234" customWidth="1"/>
    <col min="7669" max="7669" width="1.140625" style="234" customWidth="1"/>
    <col min="7670" max="7670" width="2.140625" style="234" customWidth="1"/>
    <col min="7671" max="7672" width="1.42578125" style="234" customWidth="1"/>
    <col min="7673" max="7673" width="25.28515625" style="234" customWidth="1"/>
    <col min="7674" max="7674" width="2.28515625" style="234" customWidth="1"/>
    <col min="7675" max="7676" width="12.140625" style="234" customWidth="1"/>
    <col min="7677" max="7677" width="7.7109375" style="234" customWidth="1"/>
    <col min="7678" max="7679" width="11.7109375" style="234" customWidth="1"/>
    <col min="7680" max="7680" width="7.7109375" style="234" customWidth="1"/>
    <col min="7681" max="7681" width="9.7109375" style="234" customWidth="1"/>
    <col min="7682" max="7682" width="9.28515625" style="234" customWidth="1"/>
    <col min="7683" max="7922" width="9.140625" style="234"/>
    <col min="7923" max="7923" width="4.42578125" style="234" customWidth="1"/>
    <col min="7924" max="7924" width="1.7109375" style="234" customWidth="1"/>
    <col min="7925" max="7925" width="1.140625" style="234" customWidth="1"/>
    <col min="7926" max="7926" width="2.140625" style="234" customWidth="1"/>
    <col min="7927" max="7928" width="1.42578125" style="234" customWidth="1"/>
    <col min="7929" max="7929" width="25.28515625" style="234" customWidth="1"/>
    <col min="7930" max="7930" width="2.28515625" style="234" customWidth="1"/>
    <col min="7931" max="7932" width="12.140625" style="234" customWidth="1"/>
    <col min="7933" max="7933" width="7.7109375" style="234" customWidth="1"/>
    <col min="7934" max="7935" width="11.7109375" style="234" customWidth="1"/>
    <col min="7936" max="7936" width="7.7109375" style="234" customWidth="1"/>
    <col min="7937" max="7937" width="9.7109375" style="234" customWidth="1"/>
    <col min="7938" max="7938" width="9.28515625" style="234" customWidth="1"/>
    <col min="7939" max="8178" width="9.140625" style="234"/>
    <col min="8179" max="8179" width="4.42578125" style="234" customWidth="1"/>
    <col min="8180" max="8180" width="1.7109375" style="234" customWidth="1"/>
    <col min="8181" max="8181" width="1.140625" style="234" customWidth="1"/>
    <col min="8182" max="8182" width="2.140625" style="234" customWidth="1"/>
    <col min="8183" max="8184" width="1.42578125" style="234" customWidth="1"/>
    <col min="8185" max="8185" width="25.28515625" style="234" customWidth="1"/>
    <col min="8186" max="8186" width="2.28515625" style="234" customWidth="1"/>
    <col min="8187" max="8188" width="12.140625" style="234" customWidth="1"/>
    <col min="8189" max="8189" width="7.7109375" style="234" customWidth="1"/>
    <col min="8190" max="8191" width="11.7109375" style="234" customWidth="1"/>
    <col min="8192" max="8192" width="7.7109375" style="234" customWidth="1"/>
    <col min="8193" max="8193" width="9.7109375" style="234" customWidth="1"/>
    <col min="8194" max="8194" width="9.28515625" style="234" customWidth="1"/>
    <col min="8195" max="8434" width="9.140625" style="234"/>
    <col min="8435" max="8435" width="4.42578125" style="234" customWidth="1"/>
    <col min="8436" max="8436" width="1.7109375" style="234" customWidth="1"/>
    <col min="8437" max="8437" width="1.140625" style="234" customWidth="1"/>
    <col min="8438" max="8438" width="2.140625" style="234" customWidth="1"/>
    <col min="8439" max="8440" width="1.42578125" style="234" customWidth="1"/>
    <col min="8441" max="8441" width="25.28515625" style="234" customWidth="1"/>
    <col min="8442" max="8442" width="2.28515625" style="234" customWidth="1"/>
    <col min="8443" max="8444" width="12.140625" style="234" customWidth="1"/>
    <col min="8445" max="8445" width="7.7109375" style="234" customWidth="1"/>
    <col min="8446" max="8447" width="11.7109375" style="234" customWidth="1"/>
    <col min="8448" max="8448" width="7.7109375" style="234" customWidth="1"/>
    <col min="8449" max="8449" width="9.7109375" style="234" customWidth="1"/>
    <col min="8450" max="8450" width="9.28515625" style="234" customWidth="1"/>
    <col min="8451" max="8690" width="9.140625" style="234"/>
    <col min="8691" max="8691" width="4.42578125" style="234" customWidth="1"/>
    <col min="8692" max="8692" width="1.7109375" style="234" customWidth="1"/>
    <col min="8693" max="8693" width="1.140625" style="234" customWidth="1"/>
    <col min="8694" max="8694" width="2.140625" style="234" customWidth="1"/>
    <col min="8695" max="8696" width="1.42578125" style="234" customWidth="1"/>
    <col min="8697" max="8697" width="25.28515625" style="234" customWidth="1"/>
    <col min="8698" max="8698" width="2.28515625" style="234" customWidth="1"/>
    <col min="8699" max="8700" width="12.140625" style="234" customWidth="1"/>
    <col min="8701" max="8701" width="7.7109375" style="234" customWidth="1"/>
    <col min="8702" max="8703" width="11.7109375" style="234" customWidth="1"/>
    <col min="8704" max="8704" width="7.7109375" style="234" customWidth="1"/>
    <col min="8705" max="8705" width="9.7109375" style="234" customWidth="1"/>
    <col min="8706" max="8706" width="9.28515625" style="234" customWidth="1"/>
    <col min="8707" max="8946" width="9.140625" style="234"/>
    <col min="8947" max="8947" width="4.42578125" style="234" customWidth="1"/>
    <col min="8948" max="8948" width="1.7109375" style="234" customWidth="1"/>
    <col min="8949" max="8949" width="1.140625" style="234" customWidth="1"/>
    <col min="8950" max="8950" width="2.140625" style="234" customWidth="1"/>
    <col min="8951" max="8952" width="1.42578125" style="234" customWidth="1"/>
    <col min="8953" max="8953" width="25.28515625" style="234" customWidth="1"/>
    <col min="8954" max="8954" width="2.28515625" style="234" customWidth="1"/>
    <col min="8955" max="8956" width="12.140625" style="234" customWidth="1"/>
    <col min="8957" max="8957" width="7.7109375" style="234" customWidth="1"/>
    <col min="8958" max="8959" width="11.7109375" style="234" customWidth="1"/>
    <col min="8960" max="8960" width="7.7109375" style="234" customWidth="1"/>
    <col min="8961" max="8961" width="9.7109375" style="234" customWidth="1"/>
    <col min="8962" max="8962" width="9.28515625" style="234" customWidth="1"/>
    <col min="8963" max="9202" width="9.140625" style="234"/>
    <col min="9203" max="9203" width="4.42578125" style="234" customWidth="1"/>
    <col min="9204" max="9204" width="1.7109375" style="234" customWidth="1"/>
    <col min="9205" max="9205" width="1.140625" style="234" customWidth="1"/>
    <col min="9206" max="9206" width="2.140625" style="234" customWidth="1"/>
    <col min="9207" max="9208" width="1.42578125" style="234" customWidth="1"/>
    <col min="9209" max="9209" width="25.28515625" style="234" customWidth="1"/>
    <col min="9210" max="9210" width="2.28515625" style="234" customWidth="1"/>
    <col min="9211" max="9212" width="12.140625" style="234" customWidth="1"/>
    <col min="9213" max="9213" width="7.7109375" style="234" customWidth="1"/>
    <col min="9214" max="9215" width="11.7109375" style="234" customWidth="1"/>
    <col min="9216" max="9216" width="7.7109375" style="234" customWidth="1"/>
    <col min="9217" max="9217" width="9.7109375" style="234" customWidth="1"/>
    <col min="9218" max="9218" width="9.28515625" style="234" customWidth="1"/>
    <col min="9219" max="9458" width="9.140625" style="234"/>
    <col min="9459" max="9459" width="4.42578125" style="234" customWidth="1"/>
    <col min="9460" max="9460" width="1.7109375" style="234" customWidth="1"/>
    <col min="9461" max="9461" width="1.140625" style="234" customWidth="1"/>
    <col min="9462" max="9462" width="2.140625" style="234" customWidth="1"/>
    <col min="9463" max="9464" width="1.42578125" style="234" customWidth="1"/>
    <col min="9465" max="9465" width="25.28515625" style="234" customWidth="1"/>
    <col min="9466" max="9466" width="2.28515625" style="234" customWidth="1"/>
    <col min="9467" max="9468" width="12.140625" style="234" customWidth="1"/>
    <col min="9469" max="9469" width="7.7109375" style="234" customWidth="1"/>
    <col min="9470" max="9471" width="11.7109375" style="234" customWidth="1"/>
    <col min="9472" max="9472" width="7.7109375" style="234" customWidth="1"/>
    <col min="9473" max="9473" width="9.7109375" style="234" customWidth="1"/>
    <col min="9474" max="9474" width="9.28515625" style="234" customWidth="1"/>
    <col min="9475" max="9714" width="9.140625" style="234"/>
    <col min="9715" max="9715" width="4.42578125" style="234" customWidth="1"/>
    <col min="9716" max="9716" width="1.7109375" style="234" customWidth="1"/>
    <col min="9717" max="9717" width="1.140625" style="234" customWidth="1"/>
    <col min="9718" max="9718" width="2.140625" style="234" customWidth="1"/>
    <col min="9719" max="9720" width="1.42578125" style="234" customWidth="1"/>
    <col min="9721" max="9721" width="25.28515625" style="234" customWidth="1"/>
    <col min="9722" max="9722" width="2.28515625" style="234" customWidth="1"/>
    <col min="9723" max="9724" width="12.140625" style="234" customWidth="1"/>
    <col min="9725" max="9725" width="7.7109375" style="234" customWidth="1"/>
    <col min="9726" max="9727" width="11.7109375" style="234" customWidth="1"/>
    <col min="9728" max="9728" width="7.7109375" style="234" customWidth="1"/>
    <col min="9729" max="9729" width="9.7109375" style="234" customWidth="1"/>
    <col min="9730" max="9730" width="9.28515625" style="234" customWidth="1"/>
    <col min="9731" max="9970" width="9.140625" style="234"/>
    <col min="9971" max="9971" width="4.42578125" style="234" customWidth="1"/>
    <col min="9972" max="9972" width="1.7109375" style="234" customWidth="1"/>
    <col min="9973" max="9973" width="1.140625" style="234" customWidth="1"/>
    <col min="9974" max="9974" width="2.140625" style="234" customWidth="1"/>
    <col min="9975" max="9976" width="1.42578125" style="234" customWidth="1"/>
    <col min="9977" max="9977" width="25.28515625" style="234" customWidth="1"/>
    <col min="9978" max="9978" width="2.28515625" style="234" customWidth="1"/>
    <col min="9979" max="9980" width="12.140625" style="234" customWidth="1"/>
    <col min="9981" max="9981" width="7.7109375" style="234" customWidth="1"/>
    <col min="9982" max="9983" width="11.7109375" style="234" customWidth="1"/>
    <col min="9984" max="9984" width="7.7109375" style="234" customWidth="1"/>
    <col min="9985" max="9985" width="9.7109375" style="234" customWidth="1"/>
    <col min="9986" max="9986" width="9.28515625" style="234" customWidth="1"/>
    <col min="9987" max="10226" width="9.140625" style="234"/>
    <col min="10227" max="10227" width="4.42578125" style="234" customWidth="1"/>
    <col min="10228" max="10228" width="1.7109375" style="234" customWidth="1"/>
    <col min="10229" max="10229" width="1.140625" style="234" customWidth="1"/>
    <col min="10230" max="10230" width="2.140625" style="234" customWidth="1"/>
    <col min="10231" max="10232" width="1.42578125" style="234" customWidth="1"/>
    <col min="10233" max="10233" width="25.28515625" style="234" customWidth="1"/>
    <col min="10234" max="10234" width="2.28515625" style="234" customWidth="1"/>
    <col min="10235" max="10236" width="12.140625" style="234" customWidth="1"/>
    <col min="10237" max="10237" width="7.7109375" style="234" customWidth="1"/>
    <col min="10238" max="10239" width="11.7109375" style="234" customWidth="1"/>
    <col min="10240" max="10240" width="7.7109375" style="234" customWidth="1"/>
    <col min="10241" max="10241" width="9.7109375" style="234" customWidth="1"/>
    <col min="10242" max="10242" width="9.28515625" style="234" customWidth="1"/>
    <col min="10243" max="10482" width="9.140625" style="234"/>
    <col min="10483" max="10483" width="4.42578125" style="234" customWidth="1"/>
    <col min="10484" max="10484" width="1.7109375" style="234" customWidth="1"/>
    <col min="10485" max="10485" width="1.140625" style="234" customWidth="1"/>
    <col min="10486" max="10486" width="2.140625" style="234" customWidth="1"/>
    <col min="10487" max="10488" width="1.42578125" style="234" customWidth="1"/>
    <col min="10489" max="10489" width="25.28515625" style="234" customWidth="1"/>
    <col min="10490" max="10490" width="2.28515625" style="234" customWidth="1"/>
    <col min="10491" max="10492" width="12.140625" style="234" customWidth="1"/>
    <col min="10493" max="10493" width="7.7109375" style="234" customWidth="1"/>
    <col min="10494" max="10495" width="11.7109375" style="234" customWidth="1"/>
    <col min="10496" max="10496" width="7.7109375" style="234" customWidth="1"/>
    <col min="10497" max="10497" width="9.7109375" style="234" customWidth="1"/>
    <col min="10498" max="10498" width="9.28515625" style="234" customWidth="1"/>
    <col min="10499" max="10738" width="9.140625" style="234"/>
    <col min="10739" max="10739" width="4.42578125" style="234" customWidth="1"/>
    <col min="10740" max="10740" width="1.7109375" style="234" customWidth="1"/>
    <col min="10741" max="10741" width="1.140625" style="234" customWidth="1"/>
    <col min="10742" max="10742" width="2.140625" style="234" customWidth="1"/>
    <col min="10743" max="10744" width="1.42578125" style="234" customWidth="1"/>
    <col min="10745" max="10745" width="25.28515625" style="234" customWidth="1"/>
    <col min="10746" max="10746" width="2.28515625" style="234" customWidth="1"/>
    <col min="10747" max="10748" width="12.140625" style="234" customWidth="1"/>
    <col min="10749" max="10749" width="7.7109375" style="234" customWidth="1"/>
    <col min="10750" max="10751" width="11.7109375" style="234" customWidth="1"/>
    <col min="10752" max="10752" width="7.7109375" style="234" customWidth="1"/>
    <col min="10753" max="10753" width="9.7109375" style="234" customWidth="1"/>
    <col min="10754" max="10754" width="9.28515625" style="234" customWidth="1"/>
    <col min="10755" max="10994" width="9.140625" style="234"/>
    <col min="10995" max="10995" width="4.42578125" style="234" customWidth="1"/>
    <col min="10996" max="10996" width="1.7109375" style="234" customWidth="1"/>
    <col min="10997" max="10997" width="1.140625" style="234" customWidth="1"/>
    <col min="10998" max="10998" width="2.140625" style="234" customWidth="1"/>
    <col min="10999" max="11000" width="1.42578125" style="234" customWidth="1"/>
    <col min="11001" max="11001" width="25.28515625" style="234" customWidth="1"/>
    <col min="11002" max="11002" width="2.28515625" style="234" customWidth="1"/>
    <col min="11003" max="11004" width="12.140625" style="234" customWidth="1"/>
    <col min="11005" max="11005" width="7.7109375" style="234" customWidth="1"/>
    <col min="11006" max="11007" width="11.7109375" style="234" customWidth="1"/>
    <col min="11008" max="11008" width="7.7109375" style="234" customWidth="1"/>
    <col min="11009" max="11009" width="9.7109375" style="234" customWidth="1"/>
    <col min="11010" max="11010" width="9.28515625" style="234" customWidth="1"/>
    <col min="11011" max="11250" width="9.140625" style="234"/>
    <col min="11251" max="11251" width="4.42578125" style="234" customWidth="1"/>
    <col min="11252" max="11252" width="1.7109375" style="234" customWidth="1"/>
    <col min="11253" max="11253" width="1.140625" style="234" customWidth="1"/>
    <col min="11254" max="11254" width="2.140625" style="234" customWidth="1"/>
    <col min="11255" max="11256" width="1.42578125" style="234" customWidth="1"/>
    <col min="11257" max="11257" width="25.28515625" style="234" customWidth="1"/>
    <col min="11258" max="11258" width="2.28515625" style="234" customWidth="1"/>
    <col min="11259" max="11260" width="12.140625" style="234" customWidth="1"/>
    <col min="11261" max="11261" width="7.7109375" style="234" customWidth="1"/>
    <col min="11262" max="11263" width="11.7109375" style="234" customWidth="1"/>
    <col min="11264" max="11264" width="7.7109375" style="234" customWidth="1"/>
    <col min="11265" max="11265" width="9.7109375" style="234" customWidth="1"/>
    <col min="11266" max="11266" width="9.28515625" style="234" customWidth="1"/>
    <col min="11267" max="11506" width="9.140625" style="234"/>
    <col min="11507" max="11507" width="4.42578125" style="234" customWidth="1"/>
    <col min="11508" max="11508" width="1.7109375" style="234" customWidth="1"/>
    <col min="11509" max="11509" width="1.140625" style="234" customWidth="1"/>
    <col min="11510" max="11510" width="2.140625" style="234" customWidth="1"/>
    <col min="11511" max="11512" width="1.42578125" style="234" customWidth="1"/>
    <col min="11513" max="11513" width="25.28515625" style="234" customWidth="1"/>
    <col min="11514" max="11514" width="2.28515625" style="234" customWidth="1"/>
    <col min="11515" max="11516" width="12.140625" style="234" customWidth="1"/>
    <col min="11517" max="11517" width="7.7109375" style="234" customWidth="1"/>
    <col min="11518" max="11519" width="11.7109375" style="234" customWidth="1"/>
    <col min="11520" max="11520" width="7.7109375" style="234" customWidth="1"/>
    <col min="11521" max="11521" width="9.7109375" style="234" customWidth="1"/>
    <col min="11522" max="11522" width="9.28515625" style="234" customWidth="1"/>
    <col min="11523" max="11762" width="9.140625" style="234"/>
    <col min="11763" max="11763" width="4.42578125" style="234" customWidth="1"/>
    <col min="11764" max="11764" width="1.7109375" style="234" customWidth="1"/>
    <col min="11765" max="11765" width="1.140625" style="234" customWidth="1"/>
    <col min="11766" max="11766" width="2.140625" style="234" customWidth="1"/>
    <col min="11767" max="11768" width="1.42578125" style="234" customWidth="1"/>
    <col min="11769" max="11769" width="25.28515625" style="234" customWidth="1"/>
    <col min="11770" max="11770" width="2.28515625" style="234" customWidth="1"/>
    <col min="11771" max="11772" width="12.140625" style="234" customWidth="1"/>
    <col min="11773" max="11773" width="7.7109375" style="234" customWidth="1"/>
    <col min="11774" max="11775" width="11.7109375" style="234" customWidth="1"/>
    <col min="11776" max="11776" width="7.7109375" style="234" customWidth="1"/>
    <col min="11777" max="11777" width="9.7109375" style="234" customWidth="1"/>
    <col min="11778" max="11778" width="9.28515625" style="234" customWidth="1"/>
    <col min="11779" max="12018" width="9.140625" style="234"/>
    <col min="12019" max="12019" width="4.42578125" style="234" customWidth="1"/>
    <col min="12020" max="12020" width="1.7109375" style="234" customWidth="1"/>
    <col min="12021" max="12021" width="1.140625" style="234" customWidth="1"/>
    <col min="12022" max="12022" width="2.140625" style="234" customWidth="1"/>
    <col min="12023" max="12024" width="1.42578125" style="234" customWidth="1"/>
    <col min="12025" max="12025" width="25.28515625" style="234" customWidth="1"/>
    <col min="12026" max="12026" width="2.28515625" style="234" customWidth="1"/>
    <col min="12027" max="12028" width="12.140625" style="234" customWidth="1"/>
    <col min="12029" max="12029" width="7.7109375" style="234" customWidth="1"/>
    <col min="12030" max="12031" width="11.7109375" style="234" customWidth="1"/>
    <col min="12032" max="12032" width="7.7109375" style="234" customWidth="1"/>
    <col min="12033" max="12033" width="9.7109375" style="234" customWidth="1"/>
    <col min="12034" max="12034" width="9.28515625" style="234" customWidth="1"/>
    <col min="12035" max="12274" width="9.140625" style="234"/>
    <col min="12275" max="12275" width="4.42578125" style="234" customWidth="1"/>
    <col min="12276" max="12276" width="1.7109375" style="234" customWidth="1"/>
    <col min="12277" max="12277" width="1.140625" style="234" customWidth="1"/>
    <col min="12278" max="12278" width="2.140625" style="234" customWidth="1"/>
    <col min="12279" max="12280" width="1.42578125" style="234" customWidth="1"/>
    <col min="12281" max="12281" width="25.28515625" style="234" customWidth="1"/>
    <col min="12282" max="12282" width="2.28515625" style="234" customWidth="1"/>
    <col min="12283" max="12284" width="12.140625" style="234" customWidth="1"/>
    <col min="12285" max="12285" width="7.7109375" style="234" customWidth="1"/>
    <col min="12286" max="12287" width="11.7109375" style="234" customWidth="1"/>
    <col min="12288" max="12288" width="7.7109375" style="234" customWidth="1"/>
    <col min="12289" max="12289" width="9.7109375" style="234" customWidth="1"/>
    <col min="12290" max="12290" width="9.28515625" style="234" customWidth="1"/>
    <col min="12291" max="12530" width="9.140625" style="234"/>
    <col min="12531" max="12531" width="4.42578125" style="234" customWidth="1"/>
    <col min="12532" max="12532" width="1.7109375" style="234" customWidth="1"/>
    <col min="12533" max="12533" width="1.140625" style="234" customWidth="1"/>
    <col min="12534" max="12534" width="2.140625" style="234" customWidth="1"/>
    <col min="12535" max="12536" width="1.42578125" style="234" customWidth="1"/>
    <col min="12537" max="12537" width="25.28515625" style="234" customWidth="1"/>
    <col min="12538" max="12538" width="2.28515625" style="234" customWidth="1"/>
    <col min="12539" max="12540" width="12.140625" style="234" customWidth="1"/>
    <col min="12541" max="12541" width="7.7109375" style="234" customWidth="1"/>
    <col min="12542" max="12543" width="11.7109375" style="234" customWidth="1"/>
    <col min="12544" max="12544" width="7.7109375" style="234" customWidth="1"/>
    <col min="12545" max="12545" width="9.7109375" style="234" customWidth="1"/>
    <col min="12546" max="12546" width="9.28515625" style="234" customWidth="1"/>
    <col min="12547" max="12786" width="9.140625" style="234"/>
    <col min="12787" max="12787" width="4.42578125" style="234" customWidth="1"/>
    <col min="12788" max="12788" width="1.7109375" style="234" customWidth="1"/>
    <col min="12789" max="12789" width="1.140625" style="234" customWidth="1"/>
    <col min="12790" max="12790" width="2.140625" style="234" customWidth="1"/>
    <col min="12791" max="12792" width="1.42578125" style="234" customWidth="1"/>
    <col min="12793" max="12793" width="25.28515625" style="234" customWidth="1"/>
    <col min="12794" max="12794" width="2.28515625" style="234" customWidth="1"/>
    <col min="12795" max="12796" width="12.140625" style="234" customWidth="1"/>
    <col min="12797" max="12797" width="7.7109375" style="234" customWidth="1"/>
    <col min="12798" max="12799" width="11.7109375" style="234" customWidth="1"/>
    <col min="12800" max="12800" width="7.7109375" style="234" customWidth="1"/>
    <col min="12801" max="12801" width="9.7109375" style="234" customWidth="1"/>
    <col min="12802" max="12802" width="9.28515625" style="234" customWidth="1"/>
    <col min="12803" max="13042" width="9.140625" style="234"/>
    <col min="13043" max="13043" width="4.42578125" style="234" customWidth="1"/>
    <col min="13044" max="13044" width="1.7109375" style="234" customWidth="1"/>
    <col min="13045" max="13045" width="1.140625" style="234" customWidth="1"/>
    <col min="13046" max="13046" width="2.140625" style="234" customWidth="1"/>
    <col min="13047" max="13048" width="1.42578125" style="234" customWidth="1"/>
    <col min="13049" max="13049" width="25.28515625" style="234" customWidth="1"/>
    <col min="13050" max="13050" width="2.28515625" style="234" customWidth="1"/>
    <col min="13051" max="13052" width="12.140625" style="234" customWidth="1"/>
    <col min="13053" max="13053" width="7.7109375" style="234" customWidth="1"/>
    <col min="13054" max="13055" width="11.7109375" style="234" customWidth="1"/>
    <col min="13056" max="13056" width="7.7109375" style="234" customWidth="1"/>
    <col min="13057" max="13057" width="9.7109375" style="234" customWidth="1"/>
    <col min="13058" max="13058" width="9.28515625" style="234" customWidth="1"/>
    <col min="13059" max="13298" width="9.140625" style="234"/>
    <col min="13299" max="13299" width="4.42578125" style="234" customWidth="1"/>
    <col min="13300" max="13300" width="1.7109375" style="234" customWidth="1"/>
    <col min="13301" max="13301" width="1.140625" style="234" customWidth="1"/>
    <col min="13302" max="13302" width="2.140625" style="234" customWidth="1"/>
    <col min="13303" max="13304" width="1.42578125" style="234" customWidth="1"/>
    <col min="13305" max="13305" width="25.28515625" style="234" customWidth="1"/>
    <col min="13306" max="13306" width="2.28515625" style="234" customWidth="1"/>
    <col min="13307" max="13308" width="12.140625" style="234" customWidth="1"/>
    <col min="13309" max="13309" width="7.7109375" style="234" customWidth="1"/>
    <col min="13310" max="13311" width="11.7109375" style="234" customWidth="1"/>
    <col min="13312" max="13312" width="7.7109375" style="234" customWidth="1"/>
    <col min="13313" max="13313" width="9.7109375" style="234" customWidth="1"/>
    <col min="13314" max="13314" width="9.28515625" style="234" customWidth="1"/>
    <col min="13315" max="13554" width="9.140625" style="234"/>
    <col min="13555" max="13555" width="4.42578125" style="234" customWidth="1"/>
    <col min="13556" max="13556" width="1.7109375" style="234" customWidth="1"/>
    <col min="13557" max="13557" width="1.140625" style="234" customWidth="1"/>
    <col min="13558" max="13558" width="2.140625" style="234" customWidth="1"/>
    <col min="13559" max="13560" width="1.42578125" style="234" customWidth="1"/>
    <col min="13561" max="13561" width="25.28515625" style="234" customWidth="1"/>
    <col min="13562" max="13562" width="2.28515625" style="234" customWidth="1"/>
    <col min="13563" max="13564" width="12.140625" style="234" customWidth="1"/>
    <col min="13565" max="13565" width="7.7109375" style="234" customWidth="1"/>
    <col min="13566" max="13567" width="11.7109375" style="234" customWidth="1"/>
    <col min="13568" max="13568" width="7.7109375" style="234" customWidth="1"/>
    <col min="13569" max="13569" width="9.7109375" style="234" customWidth="1"/>
    <col min="13570" max="13570" width="9.28515625" style="234" customWidth="1"/>
    <col min="13571" max="13810" width="9.140625" style="234"/>
    <col min="13811" max="13811" width="4.42578125" style="234" customWidth="1"/>
    <col min="13812" max="13812" width="1.7109375" style="234" customWidth="1"/>
    <col min="13813" max="13813" width="1.140625" style="234" customWidth="1"/>
    <col min="13814" max="13814" width="2.140625" style="234" customWidth="1"/>
    <col min="13815" max="13816" width="1.42578125" style="234" customWidth="1"/>
    <col min="13817" max="13817" width="25.28515625" style="234" customWidth="1"/>
    <col min="13818" max="13818" width="2.28515625" style="234" customWidth="1"/>
    <col min="13819" max="13820" width="12.140625" style="234" customWidth="1"/>
    <col min="13821" max="13821" width="7.7109375" style="234" customWidth="1"/>
    <col min="13822" max="13823" width="11.7109375" style="234" customWidth="1"/>
    <col min="13824" max="13824" width="7.7109375" style="234" customWidth="1"/>
    <col min="13825" max="13825" width="9.7109375" style="234" customWidth="1"/>
    <col min="13826" max="13826" width="9.28515625" style="234" customWidth="1"/>
    <col min="13827" max="14066" width="9.140625" style="234"/>
    <col min="14067" max="14067" width="4.42578125" style="234" customWidth="1"/>
    <col min="14068" max="14068" width="1.7109375" style="234" customWidth="1"/>
    <col min="14069" max="14069" width="1.140625" style="234" customWidth="1"/>
    <col min="14070" max="14070" width="2.140625" style="234" customWidth="1"/>
    <col min="14071" max="14072" width="1.42578125" style="234" customWidth="1"/>
    <col min="14073" max="14073" width="25.28515625" style="234" customWidth="1"/>
    <col min="14074" max="14074" width="2.28515625" style="234" customWidth="1"/>
    <col min="14075" max="14076" width="12.140625" style="234" customWidth="1"/>
    <col min="14077" max="14077" width="7.7109375" style="234" customWidth="1"/>
    <col min="14078" max="14079" width="11.7109375" style="234" customWidth="1"/>
    <col min="14080" max="14080" width="7.7109375" style="234" customWidth="1"/>
    <col min="14081" max="14081" width="9.7109375" style="234" customWidth="1"/>
    <col min="14082" max="14082" width="9.28515625" style="234" customWidth="1"/>
    <col min="14083" max="14322" width="9.140625" style="234"/>
    <col min="14323" max="14323" width="4.42578125" style="234" customWidth="1"/>
    <col min="14324" max="14324" width="1.7109375" style="234" customWidth="1"/>
    <col min="14325" max="14325" width="1.140625" style="234" customWidth="1"/>
    <col min="14326" max="14326" width="2.140625" style="234" customWidth="1"/>
    <col min="14327" max="14328" width="1.42578125" style="234" customWidth="1"/>
    <col min="14329" max="14329" width="25.28515625" style="234" customWidth="1"/>
    <col min="14330" max="14330" width="2.28515625" style="234" customWidth="1"/>
    <col min="14331" max="14332" width="12.140625" style="234" customWidth="1"/>
    <col min="14333" max="14333" width="7.7109375" style="234" customWidth="1"/>
    <col min="14334" max="14335" width="11.7109375" style="234" customWidth="1"/>
    <col min="14336" max="14336" width="7.7109375" style="234" customWidth="1"/>
    <col min="14337" max="14337" width="9.7109375" style="234" customWidth="1"/>
    <col min="14338" max="14338" width="9.28515625" style="234" customWidth="1"/>
    <col min="14339" max="14578" width="9.140625" style="234"/>
    <col min="14579" max="14579" width="4.42578125" style="234" customWidth="1"/>
    <col min="14580" max="14580" width="1.7109375" style="234" customWidth="1"/>
    <col min="14581" max="14581" width="1.140625" style="234" customWidth="1"/>
    <col min="14582" max="14582" width="2.140625" style="234" customWidth="1"/>
    <col min="14583" max="14584" width="1.42578125" style="234" customWidth="1"/>
    <col min="14585" max="14585" width="25.28515625" style="234" customWidth="1"/>
    <col min="14586" max="14586" width="2.28515625" style="234" customWidth="1"/>
    <col min="14587" max="14588" width="12.140625" style="234" customWidth="1"/>
    <col min="14589" max="14589" width="7.7109375" style="234" customWidth="1"/>
    <col min="14590" max="14591" width="11.7109375" style="234" customWidth="1"/>
    <col min="14592" max="14592" width="7.7109375" style="234" customWidth="1"/>
    <col min="14593" max="14593" width="9.7109375" style="234" customWidth="1"/>
    <col min="14594" max="14594" width="9.28515625" style="234" customWidth="1"/>
    <col min="14595" max="14834" width="9.140625" style="234"/>
    <col min="14835" max="14835" width="4.42578125" style="234" customWidth="1"/>
    <col min="14836" max="14836" width="1.7109375" style="234" customWidth="1"/>
    <col min="14837" max="14837" width="1.140625" style="234" customWidth="1"/>
    <col min="14838" max="14838" width="2.140625" style="234" customWidth="1"/>
    <col min="14839" max="14840" width="1.42578125" style="234" customWidth="1"/>
    <col min="14841" max="14841" width="25.28515625" style="234" customWidth="1"/>
    <col min="14842" max="14842" width="2.28515625" style="234" customWidth="1"/>
    <col min="14843" max="14844" width="12.140625" style="234" customWidth="1"/>
    <col min="14845" max="14845" width="7.7109375" style="234" customWidth="1"/>
    <col min="14846" max="14847" width="11.7109375" style="234" customWidth="1"/>
    <col min="14848" max="14848" width="7.7109375" style="234" customWidth="1"/>
    <col min="14849" max="14849" width="9.7109375" style="234" customWidth="1"/>
    <col min="14850" max="14850" width="9.28515625" style="234" customWidth="1"/>
    <col min="14851" max="15090" width="9.140625" style="234"/>
    <col min="15091" max="15091" width="4.42578125" style="234" customWidth="1"/>
    <col min="15092" max="15092" width="1.7109375" style="234" customWidth="1"/>
    <col min="15093" max="15093" width="1.140625" style="234" customWidth="1"/>
    <col min="15094" max="15094" width="2.140625" style="234" customWidth="1"/>
    <col min="15095" max="15096" width="1.42578125" style="234" customWidth="1"/>
    <col min="15097" max="15097" width="25.28515625" style="234" customWidth="1"/>
    <col min="15098" max="15098" width="2.28515625" style="234" customWidth="1"/>
    <col min="15099" max="15100" width="12.140625" style="234" customWidth="1"/>
    <col min="15101" max="15101" width="7.7109375" style="234" customWidth="1"/>
    <col min="15102" max="15103" width="11.7109375" style="234" customWidth="1"/>
    <col min="15104" max="15104" width="7.7109375" style="234" customWidth="1"/>
    <col min="15105" max="15105" width="9.7109375" style="234" customWidth="1"/>
    <col min="15106" max="15106" width="9.28515625" style="234" customWidth="1"/>
    <col min="15107" max="15346" width="9.140625" style="234"/>
    <col min="15347" max="15347" width="4.42578125" style="234" customWidth="1"/>
    <col min="15348" max="15348" width="1.7109375" style="234" customWidth="1"/>
    <col min="15349" max="15349" width="1.140625" style="234" customWidth="1"/>
    <col min="15350" max="15350" width="2.140625" style="234" customWidth="1"/>
    <col min="15351" max="15352" width="1.42578125" style="234" customWidth="1"/>
    <col min="15353" max="15353" width="25.28515625" style="234" customWidth="1"/>
    <col min="15354" max="15354" width="2.28515625" style="234" customWidth="1"/>
    <col min="15355" max="15356" width="12.140625" style="234" customWidth="1"/>
    <col min="15357" max="15357" width="7.7109375" style="234" customWidth="1"/>
    <col min="15358" max="15359" width="11.7109375" style="234" customWidth="1"/>
    <col min="15360" max="15360" width="7.7109375" style="234" customWidth="1"/>
    <col min="15361" max="15361" width="9.7109375" style="234" customWidth="1"/>
    <col min="15362" max="15362" width="9.28515625" style="234" customWidth="1"/>
    <col min="15363" max="15602" width="9.140625" style="234"/>
    <col min="15603" max="15603" width="4.42578125" style="234" customWidth="1"/>
    <col min="15604" max="15604" width="1.7109375" style="234" customWidth="1"/>
    <col min="15605" max="15605" width="1.140625" style="234" customWidth="1"/>
    <col min="15606" max="15606" width="2.140625" style="234" customWidth="1"/>
    <col min="15607" max="15608" width="1.42578125" style="234" customWidth="1"/>
    <col min="15609" max="15609" width="25.28515625" style="234" customWidth="1"/>
    <col min="15610" max="15610" width="2.28515625" style="234" customWidth="1"/>
    <col min="15611" max="15612" width="12.140625" style="234" customWidth="1"/>
    <col min="15613" max="15613" width="7.7109375" style="234" customWidth="1"/>
    <col min="15614" max="15615" width="11.7109375" style="234" customWidth="1"/>
    <col min="15616" max="15616" width="7.7109375" style="234" customWidth="1"/>
    <col min="15617" max="15617" width="9.7109375" style="234" customWidth="1"/>
    <col min="15618" max="15618" width="9.28515625" style="234" customWidth="1"/>
    <col min="15619" max="15858" width="9.140625" style="234"/>
    <col min="15859" max="15859" width="4.42578125" style="234" customWidth="1"/>
    <col min="15860" max="15860" width="1.7109375" style="234" customWidth="1"/>
    <col min="15861" max="15861" width="1.140625" style="234" customWidth="1"/>
    <col min="15862" max="15862" width="2.140625" style="234" customWidth="1"/>
    <col min="15863" max="15864" width="1.42578125" style="234" customWidth="1"/>
    <col min="15865" max="15865" width="25.28515625" style="234" customWidth="1"/>
    <col min="15866" max="15866" width="2.28515625" style="234" customWidth="1"/>
    <col min="15867" max="15868" width="12.140625" style="234" customWidth="1"/>
    <col min="15869" max="15869" width="7.7109375" style="234" customWidth="1"/>
    <col min="15870" max="15871" width="11.7109375" style="234" customWidth="1"/>
    <col min="15872" max="15872" width="7.7109375" style="234" customWidth="1"/>
    <col min="15873" max="15873" width="9.7109375" style="234" customWidth="1"/>
    <col min="15874" max="15874" width="9.28515625" style="234" customWidth="1"/>
    <col min="15875" max="16114" width="9.140625" style="234"/>
    <col min="16115" max="16115" width="4.42578125" style="234" customWidth="1"/>
    <col min="16116" max="16116" width="1.7109375" style="234" customWidth="1"/>
    <col min="16117" max="16117" width="1.140625" style="234" customWidth="1"/>
    <col min="16118" max="16118" width="2.140625" style="234" customWidth="1"/>
    <col min="16119" max="16120" width="1.42578125" style="234" customWidth="1"/>
    <col min="16121" max="16121" width="25.28515625" style="234" customWidth="1"/>
    <col min="16122" max="16122" width="2.28515625" style="234" customWidth="1"/>
    <col min="16123" max="16124" width="12.140625" style="234" customWidth="1"/>
    <col min="16125" max="16125" width="7.7109375" style="234" customWidth="1"/>
    <col min="16126" max="16127" width="11.7109375" style="234" customWidth="1"/>
    <col min="16128" max="16128" width="7.7109375" style="234" customWidth="1"/>
    <col min="16129" max="16129" width="9.7109375" style="234" customWidth="1"/>
    <col min="16130" max="16130" width="9.28515625" style="234" customWidth="1"/>
    <col min="16131" max="16384" width="9.140625" style="234"/>
  </cols>
  <sheetData>
    <row r="1" spans="1:13" hidden="1" x14ac:dyDescent="0.25"/>
    <row r="2" spans="1:13" ht="9" customHeight="1" x14ac:dyDescent="0.25"/>
    <row r="3" spans="1:13" s="1" customFormat="1" ht="39" customHeight="1" x14ac:dyDescent="0.2">
      <c r="A3" s="1106" t="s">
        <v>785</v>
      </c>
      <c r="B3" s="1149"/>
      <c r="C3" s="1149"/>
      <c r="D3" s="1149"/>
      <c r="E3" s="1149"/>
      <c r="F3" s="1149"/>
      <c r="G3" s="1149"/>
      <c r="H3" s="1149"/>
      <c r="I3" s="1150"/>
      <c r="J3" s="145"/>
      <c r="K3" s="147"/>
      <c r="L3" s="147"/>
      <c r="M3" s="3" t="s">
        <v>506</v>
      </c>
    </row>
    <row r="4" spans="1:13" ht="18" x14ac:dyDescent="0.25">
      <c r="A4" s="356" t="s">
        <v>791</v>
      </c>
      <c r="B4" s="356"/>
      <c r="C4" s="356"/>
      <c r="D4" s="356"/>
      <c r="E4" s="356"/>
      <c r="F4" s="356"/>
      <c r="G4" s="356"/>
      <c r="H4" s="356"/>
      <c r="I4" s="356"/>
      <c r="J4" s="356"/>
      <c r="K4" s="356"/>
      <c r="L4" s="356"/>
      <c r="M4" s="356"/>
    </row>
    <row r="5" spans="1:13" ht="33" customHeight="1" x14ac:dyDescent="0.25">
      <c r="A5" s="1253" t="s">
        <v>441</v>
      </c>
      <c r="B5" s="1253"/>
      <c r="C5" s="1253"/>
      <c r="D5" s="1253"/>
      <c r="E5" s="1253"/>
      <c r="F5" s="1253"/>
      <c r="G5" s="1253"/>
      <c r="H5" s="1253"/>
      <c r="I5" s="1253"/>
      <c r="J5" s="1253"/>
      <c r="K5" s="1253"/>
      <c r="L5" s="1253"/>
      <c r="M5" s="1253"/>
    </row>
    <row r="6" spans="1:13" ht="12.75" customHeight="1" x14ac:dyDescent="0.25">
      <c r="A6" s="235"/>
      <c r="B6" s="235"/>
      <c r="C6" s="235"/>
      <c r="D6" s="235"/>
      <c r="E6" s="235"/>
      <c r="F6" s="235"/>
      <c r="G6" s="236"/>
      <c r="H6" s="235"/>
      <c r="I6" s="235"/>
      <c r="J6" s="235"/>
      <c r="K6" s="235"/>
      <c r="L6" s="235"/>
      <c r="M6" s="235"/>
    </row>
    <row r="7" spans="1:13" ht="12.75" customHeight="1" x14ac:dyDescent="0.25">
      <c r="A7" s="235"/>
      <c r="B7" s="235"/>
      <c r="C7" s="235"/>
      <c r="D7" s="235"/>
      <c r="E7" s="235"/>
      <c r="F7" s="235"/>
      <c r="G7" s="235"/>
      <c r="H7" s="235"/>
      <c r="I7" s="235"/>
      <c r="J7" s="235"/>
      <c r="K7" s="235"/>
      <c r="L7" s="235"/>
      <c r="M7" s="235"/>
    </row>
    <row r="8" spans="1:13" ht="18" customHeight="1" x14ac:dyDescent="0.25">
      <c r="A8" s="237"/>
      <c r="B8" s="1161" t="s">
        <v>192</v>
      </c>
      <c r="C8" s="1161"/>
      <c r="D8" s="1161"/>
      <c r="E8" s="1161"/>
      <c r="F8" s="1201"/>
      <c r="G8" s="238" t="s">
        <v>193</v>
      </c>
      <c r="H8" s="239"/>
      <c r="I8" s="239"/>
      <c r="J8" s="239"/>
      <c r="K8" s="239"/>
      <c r="L8" s="239"/>
      <c r="M8" s="240"/>
    </row>
    <row r="9" spans="1:13" ht="27" customHeight="1" x14ac:dyDescent="0.25">
      <c r="A9" s="241"/>
      <c r="B9" s="1162"/>
      <c r="C9" s="1162"/>
      <c r="D9" s="1162"/>
      <c r="E9" s="1162"/>
      <c r="F9" s="1202"/>
      <c r="G9" s="1207" t="s">
        <v>149</v>
      </c>
      <c r="H9" s="1208"/>
      <c r="I9" s="1254"/>
      <c r="J9" s="245" t="s">
        <v>99</v>
      </c>
      <c r="K9" s="246"/>
      <c r="L9" s="246"/>
      <c r="M9" s="247"/>
    </row>
    <row r="10" spans="1:13" ht="13.5" customHeight="1" x14ac:dyDescent="0.25">
      <c r="A10" s="241"/>
      <c r="B10" s="1162"/>
      <c r="C10" s="1163"/>
      <c r="D10" s="1163"/>
      <c r="E10" s="1163"/>
      <c r="F10" s="1203"/>
      <c r="G10" s="249" t="s">
        <v>722</v>
      </c>
      <c r="H10" s="250" t="s">
        <v>766</v>
      </c>
      <c r="I10" s="251" t="s">
        <v>100</v>
      </c>
      <c r="J10" s="249" t="s">
        <v>722</v>
      </c>
      <c r="K10" s="250" t="s">
        <v>766</v>
      </c>
      <c r="L10" s="250" t="s">
        <v>100</v>
      </c>
      <c r="M10" s="251" t="s">
        <v>62</v>
      </c>
    </row>
    <row r="11" spans="1:13" s="259" customFormat="1" ht="12.75" customHeight="1" x14ac:dyDescent="0.25">
      <c r="A11" s="327"/>
      <c r="B11" s="327"/>
      <c r="C11" s="327" t="s">
        <v>150</v>
      </c>
      <c r="D11" s="327"/>
      <c r="E11" s="357"/>
      <c r="F11" s="358"/>
      <c r="G11" s="1016">
        <v>38160.732545032741</v>
      </c>
      <c r="H11" s="360">
        <v>41917.524513194381</v>
      </c>
      <c r="I11" s="678">
        <v>1.0984465369926619</v>
      </c>
      <c r="J11" s="1017">
        <v>31306.585000000006</v>
      </c>
      <c r="K11" s="361">
        <v>32530.78</v>
      </c>
      <c r="L11" s="362">
        <v>1.0391034346288486</v>
      </c>
      <c r="M11" s="363">
        <v>1224.1949999999924</v>
      </c>
    </row>
    <row r="12" spans="1:13" s="259" customFormat="1" ht="12.75" customHeight="1" x14ac:dyDescent="0.25">
      <c r="A12" s="1080"/>
      <c r="B12" s="1080"/>
      <c r="C12" s="1255" t="s">
        <v>20</v>
      </c>
      <c r="D12" s="1256"/>
      <c r="E12" s="364" t="s">
        <v>151</v>
      </c>
      <c r="F12" s="268"/>
      <c r="G12" s="1014">
        <v>35244.630321313809</v>
      </c>
      <c r="H12" s="185">
        <v>38520.810054882641</v>
      </c>
      <c r="I12" s="277">
        <v>1.0929554290597168</v>
      </c>
      <c r="J12" s="737">
        <v>23510.516000000007</v>
      </c>
      <c r="K12" s="271">
        <v>23056.910999999978</v>
      </c>
      <c r="L12" s="272">
        <v>0.98070629330296155</v>
      </c>
      <c r="M12" s="273">
        <v>-453.60500000002867</v>
      </c>
    </row>
    <row r="13" spans="1:13" x14ac:dyDescent="0.25">
      <c r="A13" s="1080"/>
      <c r="B13" s="1080"/>
      <c r="C13" s="1257"/>
      <c r="D13" s="1258"/>
      <c r="E13" s="364" t="s">
        <v>152</v>
      </c>
      <c r="F13" s="268"/>
      <c r="G13" s="1014">
        <v>21311.596575870884</v>
      </c>
      <c r="H13" s="185">
        <v>23641.87570139665</v>
      </c>
      <c r="I13" s="277">
        <v>1.1093432449901066</v>
      </c>
      <c r="J13" s="737">
        <v>383.24099999999999</v>
      </c>
      <c r="K13" s="271">
        <v>382.27299999999997</v>
      </c>
      <c r="L13" s="272">
        <v>0.99747417421413676</v>
      </c>
      <c r="M13" s="273">
        <v>-0.96800000000001774</v>
      </c>
    </row>
    <row r="14" spans="1:13" x14ac:dyDescent="0.25">
      <c r="A14" s="1080"/>
      <c r="B14" s="1080"/>
      <c r="C14" s="1257"/>
      <c r="D14" s="1258"/>
      <c r="E14" s="364" t="s">
        <v>153</v>
      </c>
      <c r="F14" s="268"/>
      <c r="G14" s="1014">
        <v>18008.630048486786</v>
      </c>
      <c r="H14" s="185">
        <v>18613.788449131458</v>
      </c>
      <c r="I14" s="277">
        <v>1.0336037999012324</v>
      </c>
      <c r="J14" s="737">
        <v>400.38400000000001</v>
      </c>
      <c r="K14" s="271">
        <v>412.29799999999994</v>
      </c>
      <c r="L14" s="272">
        <v>1.0297564338235292</v>
      </c>
      <c r="M14" s="273">
        <v>11.91399999999993</v>
      </c>
    </row>
    <row r="15" spans="1:13" x14ac:dyDescent="0.25">
      <c r="A15" s="1080"/>
      <c r="B15" s="1080"/>
      <c r="C15" s="1257"/>
      <c r="D15" s="1258"/>
      <c r="E15" s="364" t="s">
        <v>154</v>
      </c>
      <c r="F15" s="268"/>
      <c r="G15" s="1014">
        <v>22909.878832838771</v>
      </c>
      <c r="H15" s="185">
        <v>29855.721876620009</v>
      </c>
      <c r="I15" s="277">
        <v>1.3031811339754946</v>
      </c>
      <c r="J15" s="737">
        <v>13.48</v>
      </c>
      <c r="K15" s="271">
        <v>7.7160000000000002</v>
      </c>
      <c r="L15" s="272">
        <v>0.57240356083086052</v>
      </c>
      <c r="M15" s="273">
        <v>-5.7640000000000002</v>
      </c>
    </row>
    <row r="16" spans="1:13" x14ac:dyDescent="0.25">
      <c r="A16" s="1080"/>
      <c r="B16" s="1080"/>
      <c r="C16" s="1257"/>
      <c r="D16" s="1258"/>
      <c r="E16" s="449" t="s">
        <v>155</v>
      </c>
      <c r="F16" s="351"/>
      <c r="G16" s="1024">
        <v>52035.294569001591</v>
      </c>
      <c r="H16" s="189">
        <v>58364.125767123689</v>
      </c>
      <c r="I16" s="343">
        <v>1.1216257398087701</v>
      </c>
      <c r="J16" s="738">
        <v>5714.8239999999996</v>
      </c>
      <c r="K16" s="344">
        <v>5486.023000000001</v>
      </c>
      <c r="L16" s="450">
        <v>0.95996359642921658</v>
      </c>
      <c r="M16" s="346">
        <v>-228.80099999999857</v>
      </c>
    </row>
    <row r="17" spans="1:13" x14ac:dyDescent="0.25">
      <c r="A17" s="1080"/>
      <c r="B17" s="1080"/>
      <c r="C17" s="1259"/>
      <c r="D17" s="1260"/>
      <c r="E17" s="451" t="s">
        <v>194</v>
      </c>
      <c r="F17" s="352"/>
      <c r="G17" s="1024">
        <v>41275.524215947393</v>
      </c>
      <c r="H17" s="189">
        <v>43417.653672924142</v>
      </c>
      <c r="I17" s="343">
        <v>1.0518982980269238</v>
      </c>
      <c r="J17" s="738">
        <v>1284.1400000000001</v>
      </c>
      <c r="K17" s="344">
        <v>3185.5590000000016</v>
      </c>
      <c r="L17" s="450">
        <v>2.4806944725652977</v>
      </c>
      <c r="M17" s="346">
        <v>1901.4190000000015</v>
      </c>
    </row>
    <row r="18" spans="1:13" x14ac:dyDescent="0.25">
      <c r="A18" s="327"/>
      <c r="B18" s="327"/>
      <c r="C18" s="327" t="s">
        <v>389</v>
      </c>
      <c r="D18" s="327"/>
      <c r="E18" s="452"/>
      <c r="F18" s="358"/>
      <c r="G18" s="1016">
        <v>32714.124444572677</v>
      </c>
      <c r="H18" s="360">
        <v>35818.676754455118</v>
      </c>
      <c r="I18" s="678">
        <v>1.0948994467249906</v>
      </c>
      <c r="J18" s="1017">
        <v>831.79200000000014</v>
      </c>
      <c r="K18" s="361">
        <v>925.9380000000001</v>
      </c>
      <c r="L18" s="362">
        <v>1.1131845461365342</v>
      </c>
      <c r="M18" s="363">
        <v>94.145999999999958</v>
      </c>
    </row>
    <row r="19" spans="1:13" x14ac:dyDescent="0.25">
      <c r="A19" s="1019"/>
      <c r="B19" s="1019"/>
      <c r="C19" s="1019" t="s">
        <v>406</v>
      </c>
      <c r="D19" s="1019"/>
      <c r="E19" s="366"/>
      <c r="F19" s="367"/>
      <c r="G19" s="1020">
        <v>34129.188567674115</v>
      </c>
      <c r="H19" s="316">
        <v>41563.864423366453</v>
      </c>
      <c r="I19" s="731">
        <v>1.2178392211391216</v>
      </c>
      <c r="J19" s="1021">
        <v>6.0880000000000001</v>
      </c>
      <c r="K19" s="793">
        <v>8.8559999999999999</v>
      </c>
      <c r="L19" s="368">
        <v>1.4546649145860708</v>
      </c>
      <c r="M19" s="369">
        <v>2.7679999999999998</v>
      </c>
    </row>
    <row r="20" spans="1:13" x14ac:dyDescent="0.25">
      <c r="A20" s="370"/>
      <c r="B20" s="370"/>
      <c r="C20" s="370" t="s">
        <v>430</v>
      </c>
      <c r="D20" s="370"/>
      <c r="E20" s="371"/>
      <c r="F20" s="372"/>
      <c r="G20" s="1022">
        <v>34136.19</v>
      </c>
      <c r="H20" s="189">
        <v>38268.369615336072</v>
      </c>
      <c r="I20" s="343">
        <v>1.1210498188384841</v>
      </c>
      <c r="J20" s="1023">
        <v>125</v>
      </c>
      <c r="K20" s="344">
        <v>129.40299999999999</v>
      </c>
      <c r="L20" s="450">
        <v>1.0352239999999999</v>
      </c>
      <c r="M20" s="373">
        <v>4.4029999999999916</v>
      </c>
    </row>
    <row r="21" spans="1:13" ht="13.5" customHeight="1" x14ac:dyDescent="0.25">
      <c r="A21" s="1079"/>
      <c r="B21" s="47"/>
      <c r="C21" s="48"/>
      <c r="D21" s="286"/>
      <c r="E21" s="286"/>
      <c r="F21" s="286"/>
      <c r="G21" s="286"/>
      <c r="H21" s="286"/>
      <c r="I21" s="286"/>
      <c r="J21" s="286"/>
      <c r="K21" s="286"/>
      <c r="L21" s="286"/>
      <c r="M21" s="203" t="s">
        <v>673</v>
      </c>
    </row>
    <row r="22" spans="1:13" ht="13.5" customHeight="1" x14ac:dyDescent="0.25">
      <c r="A22" s="374"/>
      <c r="B22" s="1252"/>
      <c r="C22" s="1252"/>
      <c r="D22" s="1252"/>
      <c r="E22" s="1252"/>
      <c r="F22" s="1252"/>
      <c r="G22" s="1252"/>
      <c r="H22" s="1252"/>
      <c r="I22" s="1252"/>
      <c r="J22" s="1252"/>
      <c r="K22" s="1252"/>
      <c r="L22" s="1252"/>
      <c r="M22" s="1252"/>
    </row>
    <row r="23" spans="1:13" ht="12.75" customHeight="1" x14ac:dyDescent="0.25">
      <c r="A23" s="388"/>
      <c r="B23" s="389"/>
      <c r="C23" s="235"/>
      <c r="D23" s="235"/>
      <c r="E23" s="235"/>
      <c r="F23" s="235"/>
      <c r="G23" s="235"/>
      <c r="H23" s="235"/>
      <c r="I23" s="235"/>
      <c r="J23" s="235"/>
      <c r="K23" s="235"/>
      <c r="L23" s="235"/>
      <c r="M23" s="235"/>
    </row>
    <row r="24" spans="1:13" ht="18" customHeight="1" x14ac:dyDescent="0.25">
      <c r="A24" s="237"/>
      <c r="B24" s="1161" t="s">
        <v>195</v>
      </c>
      <c r="C24" s="1161"/>
      <c r="D24" s="1161"/>
      <c r="E24" s="1161"/>
      <c r="F24" s="1201"/>
      <c r="G24" s="238" t="s">
        <v>440</v>
      </c>
      <c r="H24" s="239"/>
      <c r="I24" s="239"/>
      <c r="J24" s="239"/>
      <c r="K24" s="239"/>
      <c r="L24" s="239"/>
      <c r="M24" s="240"/>
    </row>
    <row r="25" spans="1:13" ht="27" customHeight="1" x14ac:dyDescent="0.25">
      <c r="A25" s="241"/>
      <c r="B25" s="1162"/>
      <c r="C25" s="1162"/>
      <c r="D25" s="1162"/>
      <c r="E25" s="1162"/>
      <c r="F25" s="1202"/>
      <c r="G25" s="1207" t="s">
        <v>142</v>
      </c>
      <c r="H25" s="1208"/>
      <c r="I25" s="1208"/>
      <c r="J25" s="245" t="s">
        <v>99</v>
      </c>
      <c r="K25" s="246"/>
      <c r="L25" s="246"/>
      <c r="M25" s="247"/>
    </row>
    <row r="26" spans="1:13" ht="13.5" customHeight="1" x14ac:dyDescent="0.25">
      <c r="A26" s="248"/>
      <c r="B26" s="1163"/>
      <c r="C26" s="1163"/>
      <c r="D26" s="1163"/>
      <c r="E26" s="1163"/>
      <c r="F26" s="1203"/>
      <c r="G26" s="249" t="s">
        <v>722</v>
      </c>
      <c r="H26" s="250" t="s">
        <v>766</v>
      </c>
      <c r="I26" s="676" t="s">
        <v>100</v>
      </c>
      <c r="J26" s="249" t="s">
        <v>722</v>
      </c>
      <c r="K26" s="250" t="s">
        <v>766</v>
      </c>
      <c r="L26" s="250" t="s">
        <v>100</v>
      </c>
      <c r="M26" s="251" t="s">
        <v>62</v>
      </c>
    </row>
    <row r="27" spans="1:13" s="259" customFormat="1" ht="12.75" customHeight="1" x14ac:dyDescent="0.25">
      <c r="A27" s="326" t="s">
        <v>150</v>
      </c>
      <c r="B27" s="327"/>
      <c r="C27" s="357"/>
      <c r="D27" s="327"/>
      <c r="E27" s="357"/>
      <c r="F27" s="358"/>
      <c r="G27" s="1016">
        <v>30894.809503456116</v>
      </c>
      <c r="H27" s="360">
        <v>32410.909713978108</v>
      </c>
      <c r="I27" s="678">
        <v>1.0490729748747081</v>
      </c>
      <c r="J27" s="1017">
        <v>15650.529000000008</v>
      </c>
      <c r="K27" s="361">
        <v>16298.307000000004</v>
      </c>
      <c r="L27" s="362">
        <v>1.0413901664282399</v>
      </c>
      <c r="M27" s="363">
        <v>647.77799999999661</v>
      </c>
    </row>
    <row r="28" spans="1:13" s="259" customFormat="1" ht="12.75" customHeight="1" x14ac:dyDescent="0.25">
      <c r="A28" s="1251" t="s">
        <v>20</v>
      </c>
      <c r="B28" s="1230"/>
      <c r="C28" s="449" t="s">
        <v>151</v>
      </c>
      <c r="D28" s="453"/>
      <c r="E28" s="364"/>
      <c r="F28" s="268"/>
      <c r="G28" s="1014">
        <v>30499.049973800738</v>
      </c>
      <c r="H28" s="185">
        <v>33353.606642130027</v>
      </c>
      <c r="I28" s="277">
        <v>1.0935949372449767</v>
      </c>
      <c r="J28" s="737">
        <v>12548.075000000008</v>
      </c>
      <c r="K28" s="271">
        <v>12403.772000000001</v>
      </c>
      <c r="L28" s="272">
        <v>0.98849998904214331</v>
      </c>
      <c r="M28" s="273">
        <v>-144.30300000000716</v>
      </c>
    </row>
    <row r="29" spans="1:13" x14ac:dyDescent="0.25">
      <c r="A29" s="1225"/>
      <c r="B29" s="1232"/>
      <c r="C29" s="449" t="s">
        <v>152</v>
      </c>
      <c r="D29" s="453"/>
      <c r="E29" s="364"/>
      <c r="F29" s="268"/>
      <c r="G29" s="1014">
        <v>20631.906375415034</v>
      </c>
      <c r="H29" s="185">
        <v>23050.902398435865</v>
      </c>
      <c r="I29" s="277">
        <v>1.1172453955056381</v>
      </c>
      <c r="J29" s="737">
        <v>274.173</v>
      </c>
      <c r="K29" s="271">
        <v>268.00799999999998</v>
      </c>
      <c r="L29" s="272">
        <v>0.97751419724042843</v>
      </c>
      <c r="M29" s="273">
        <v>-6.1650000000000205</v>
      </c>
    </row>
    <row r="30" spans="1:13" x14ac:dyDescent="0.25">
      <c r="A30" s="1225"/>
      <c r="B30" s="1232"/>
      <c r="C30" s="449" t="s">
        <v>153</v>
      </c>
      <c r="D30" s="453"/>
      <c r="E30" s="364"/>
      <c r="F30" s="268"/>
      <c r="G30" s="1014">
        <v>17337.857637063385</v>
      </c>
      <c r="H30" s="185">
        <v>18811.963125916616</v>
      </c>
      <c r="I30" s="277">
        <v>1.0850223551093194</v>
      </c>
      <c r="J30" s="737">
        <v>292.91800000000001</v>
      </c>
      <c r="K30" s="271">
        <v>291.15299999999996</v>
      </c>
      <c r="L30" s="272">
        <v>0.99397442287602655</v>
      </c>
      <c r="M30" s="273">
        <v>-1.7650000000000432</v>
      </c>
    </row>
    <row r="31" spans="1:13" x14ac:dyDescent="0.25">
      <c r="A31" s="1225"/>
      <c r="B31" s="1232"/>
      <c r="C31" s="449" t="s">
        <v>154</v>
      </c>
      <c r="D31" s="453"/>
      <c r="E31" s="364"/>
      <c r="F31" s="268"/>
      <c r="G31" s="1014">
        <v>17796.273486934257</v>
      </c>
      <c r="H31" s="185">
        <v>20191.585464880231</v>
      </c>
      <c r="I31" s="277">
        <v>1.1345962670052567</v>
      </c>
      <c r="J31" s="737">
        <v>6.9009999999999998</v>
      </c>
      <c r="K31" s="271">
        <v>3.2839999999999998</v>
      </c>
      <c r="L31" s="272">
        <v>0.47587306187509054</v>
      </c>
      <c r="M31" s="273">
        <v>-3.617</v>
      </c>
    </row>
    <row r="32" spans="1:13" x14ac:dyDescent="0.25">
      <c r="A32" s="1225"/>
      <c r="B32" s="1232"/>
      <c r="C32" s="449" t="s">
        <v>155</v>
      </c>
      <c r="D32" s="453"/>
      <c r="E32" s="364"/>
      <c r="F32" s="351"/>
      <c r="G32" s="1024">
        <v>44171.165041011533</v>
      </c>
      <c r="H32" s="189">
        <v>48447.368020915434</v>
      </c>
      <c r="I32" s="343">
        <v>1.096809830031279</v>
      </c>
      <c r="J32" s="738">
        <v>1967.8220000000001</v>
      </c>
      <c r="K32" s="344">
        <v>1929.1630000000002</v>
      </c>
      <c r="L32" s="450">
        <v>0.98035442230039105</v>
      </c>
      <c r="M32" s="346">
        <v>-38.658999999999878</v>
      </c>
    </row>
    <row r="33" spans="1:13" x14ac:dyDescent="0.25">
      <c r="A33" s="1227"/>
      <c r="B33" s="1234"/>
      <c r="C33" s="454" t="s">
        <v>194</v>
      </c>
      <c r="D33" s="455"/>
      <c r="E33" s="456"/>
      <c r="F33" s="352"/>
      <c r="G33" s="1024">
        <v>36311.228090515615</v>
      </c>
      <c r="H33" s="189">
        <v>39074.306847992368</v>
      </c>
      <c r="I33" s="343">
        <v>1.0760943350797452</v>
      </c>
      <c r="J33" s="1015">
        <v>560.63999999999976</v>
      </c>
      <c r="K33" s="283">
        <v>1402.9269999999999</v>
      </c>
      <c r="L33" s="284">
        <v>2.5023669377853892</v>
      </c>
      <c r="M33" s="285">
        <v>842.28700000000015</v>
      </c>
    </row>
    <row r="34" spans="1:13" ht="13.5" customHeight="1" x14ac:dyDescent="0.25">
      <c r="A34" s="387"/>
      <c r="B34" s="47"/>
      <c r="C34" s="48"/>
      <c r="D34" s="286"/>
      <c r="E34" s="286"/>
      <c r="F34" s="286"/>
      <c r="G34" s="286"/>
      <c r="H34" s="286"/>
      <c r="I34" s="286"/>
      <c r="J34" s="286"/>
      <c r="K34" s="286"/>
      <c r="L34" s="286"/>
      <c r="M34" s="203" t="s">
        <v>671</v>
      </c>
    </row>
    <row r="35" spans="1:13" ht="12.75" customHeight="1" x14ac:dyDescent="0.25">
      <c r="A35" s="388"/>
      <c r="B35" s="389"/>
      <c r="C35" s="235"/>
      <c r="D35" s="235"/>
      <c r="E35" s="235"/>
      <c r="F35" s="235"/>
      <c r="G35" s="235"/>
      <c r="H35" s="235"/>
      <c r="I35" s="235"/>
      <c r="J35" s="235"/>
      <c r="K35" s="235"/>
      <c r="L35" s="235"/>
      <c r="M35" s="235"/>
    </row>
    <row r="36" spans="1:13" ht="18" customHeight="1" x14ac:dyDescent="0.25">
      <c r="A36" s="237"/>
      <c r="B36" s="1161" t="s">
        <v>195</v>
      </c>
      <c r="C36" s="1161"/>
      <c r="D36" s="1161"/>
      <c r="E36" s="1161"/>
      <c r="F36" s="1201"/>
      <c r="G36" s="238" t="s">
        <v>439</v>
      </c>
      <c r="H36" s="239"/>
      <c r="I36" s="239"/>
      <c r="J36" s="239"/>
      <c r="K36" s="239"/>
      <c r="L36" s="239"/>
      <c r="M36" s="240"/>
    </row>
    <row r="37" spans="1:13" ht="27" customHeight="1" x14ac:dyDescent="0.25">
      <c r="A37" s="241"/>
      <c r="B37" s="1162"/>
      <c r="C37" s="1162"/>
      <c r="D37" s="1162"/>
      <c r="E37" s="1162"/>
      <c r="F37" s="1202"/>
      <c r="G37" s="1207" t="s">
        <v>196</v>
      </c>
      <c r="H37" s="1208"/>
      <c r="I37" s="1208"/>
      <c r="J37" s="245" t="s">
        <v>99</v>
      </c>
      <c r="K37" s="246"/>
      <c r="L37" s="246"/>
      <c r="M37" s="247"/>
    </row>
    <row r="38" spans="1:13" ht="13.5" customHeight="1" x14ac:dyDescent="0.25">
      <c r="A38" s="248"/>
      <c r="B38" s="1163"/>
      <c r="C38" s="1163"/>
      <c r="D38" s="1163"/>
      <c r="E38" s="1163"/>
      <c r="F38" s="1203"/>
      <c r="G38" s="249" t="s">
        <v>722</v>
      </c>
      <c r="H38" s="250" t="s">
        <v>766</v>
      </c>
      <c r="I38" s="676" t="s">
        <v>100</v>
      </c>
      <c r="J38" s="249" t="s">
        <v>722</v>
      </c>
      <c r="K38" s="250" t="s">
        <v>766</v>
      </c>
      <c r="L38" s="250" t="s">
        <v>100</v>
      </c>
      <c r="M38" s="251" t="s">
        <v>62</v>
      </c>
    </row>
    <row r="39" spans="1:13" s="259" customFormat="1" ht="12.75" customHeight="1" x14ac:dyDescent="0.25">
      <c r="A39" s="326" t="s">
        <v>150</v>
      </c>
      <c r="B39" s="327"/>
      <c r="C39" s="357"/>
      <c r="D39" s="327"/>
      <c r="E39" s="357"/>
      <c r="F39" s="358"/>
      <c r="G39" s="1016">
        <v>39646.176845494738</v>
      </c>
      <c r="H39" s="360">
        <v>37937.573916904301</v>
      </c>
      <c r="I39" s="678">
        <v>0.95690371519934847</v>
      </c>
      <c r="J39" s="1017">
        <v>16777.335999999999</v>
      </c>
      <c r="K39" s="361">
        <v>19038.326999999994</v>
      </c>
      <c r="L39" s="362">
        <v>1.1347646014838109</v>
      </c>
      <c r="M39" s="363">
        <v>2260.9909999999945</v>
      </c>
    </row>
    <row r="40" spans="1:13" s="259" customFormat="1" ht="12.75" customHeight="1" x14ac:dyDescent="0.25">
      <c r="A40" s="1251" t="s">
        <v>20</v>
      </c>
      <c r="B40" s="1230"/>
      <c r="C40" s="449" t="s">
        <v>151</v>
      </c>
      <c r="D40" s="453"/>
      <c r="E40" s="364"/>
      <c r="F40" s="268"/>
      <c r="G40" s="1014">
        <v>40676.622896609791</v>
      </c>
      <c r="H40" s="185">
        <v>44537.141298603899</v>
      </c>
      <c r="I40" s="277">
        <v>1.0949075446063115</v>
      </c>
      <c r="J40" s="737">
        <v>10962.440999999999</v>
      </c>
      <c r="K40" s="271">
        <v>10653.138999999977</v>
      </c>
      <c r="L40" s="272">
        <v>0.97178529854801299</v>
      </c>
      <c r="M40" s="273">
        <v>-309.30200000002151</v>
      </c>
    </row>
    <row r="41" spans="1:13" x14ac:dyDescent="0.25">
      <c r="A41" s="1225"/>
      <c r="B41" s="1232"/>
      <c r="C41" s="449" t="s">
        <v>152</v>
      </c>
      <c r="D41" s="453"/>
      <c r="E41" s="364"/>
      <c r="F41" s="268"/>
      <c r="G41" s="1014">
        <v>23020.188475691015</v>
      </c>
      <c r="H41" s="185">
        <v>25028.0007001269</v>
      </c>
      <c r="I41" s="277">
        <v>1.0872196257887334</v>
      </c>
      <c r="J41" s="737">
        <v>109.06799999999998</v>
      </c>
      <c r="K41" s="271">
        <v>114.26499999999999</v>
      </c>
      <c r="L41" s="272">
        <v>1.0476491729929953</v>
      </c>
      <c r="M41" s="273">
        <v>5.1970000000000027</v>
      </c>
    </row>
    <row r="42" spans="1:13" x14ac:dyDescent="0.25">
      <c r="A42" s="1225"/>
      <c r="B42" s="1232"/>
      <c r="C42" s="449" t="s">
        <v>153</v>
      </c>
      <c r="D42" s="453"/>
      <c r="E42" s="364"/>
      <c r="F42" s="268"/>
      <c r="G42" s="1014">
        <v>19836.941451249691</v>
      </c>
      <c r="H42" s="185">
        <v>18137.506706838922</v>
      </c>
      <c r="I42" s="277">
        <v>0.91432979985411467</v>
      </c>
      <c r="J42" s="737">
        <v>107.46600000000001</v>
      </c>
      <c r="K42" s="271">
        <v>121.14499999999998</v>
      </c>
      <c r="L42" s="272">
        <v>1.127286769769043</v>
      </c>
      <c r="M42" s="273">
        <v>13.678999999999974</v>
      </c>
    </row>
    <row r="43" spans="1:13" x14ac:dyDescent="0.25">
      <c r="A43" s="1225"/>
      <c r="B43" s="1232"/>
      <c r="C43" s="449" t="s">
        <v>154</v>
      </c>
      <c r="D43" s="453"/>
      <c r="E43" s="364"/>
      <c r="F43" s="268"/>
      <c r="G43" s="1014">
        <v>28273.762476566855</v>
      </c>
      <c r="H43" s="185">
        <v>37016.60273766546</v>
      </c>
      <c r="I43" s="277">
        <v>1.3092209700900128</v>
      </c>
      <c r="J43" s="737">
        <v>6.5790000000000006</v>
      </c>
      <c r="K43" s="271">
        <v>4.4320000000000004</v>
      </c>
      <c r="L43" s="272">
        <v>0.6736586107311141</v>
      </c>
      <c r="M43" s="273">
        <v>-2.1470000000000002</v>
      </c>
    </row>
    <row r="44" spans="1:13" x14ac:dyDescent="0.25">
      <c r="A44" s="1225"/>
      <c r="B44" s="1232"/>
      <c r="C44" s="449" t="s">
        <v>155</v>
      </c>
      <c r="D44" s="453"/>
      <c r="E44" s="364"/>
      <c r="F44" s="351"/>
      <c r="G44" s="1024">
        <v>56165.318277563383</v>
      </c>
      <c r="H44" s="189">
        <v>63742.758078754843</v>
      </c>
      <c r="I44" s="343">
        <v>1.1349131462897533</v>
      </c>
      <c r="J44" s="738">
        <v>3747.0019999999995</v>
      </c>
      <c r="K44" s="344">
        <v>3556.8600000000006</v>
      </c>
      <c r="L44" s="450">
        <v>0.94925489764884063</v>
      </c>
      <c r="M44" s="346">
        <v>-190.14199999999892</v>
      </c>
    </row>
    <row r="45" spans="1:13" x14ac:dyDescent="0.25">
      <c r="A45" s="1227"/>
      <c r="B45" s="1234"/>
      <c r="C45" s="454" t="s">
        <v>194</v>
      </c>
      <c r="D45" s="455"/>
      <c r="E45" s="456"/>
      <c r="F45" s="352"/>
      <c r="G45" s="1024">
        <v>45122.356254319289</v>
      </c>
      <c r="H45" s="189">
        <v>46835.856942618091</v>
      </c>
      <c r="I45" s="343">
        <v>1.0379745392426127</v>
      </c>
      <c r="J45" s="1015">
        <v>723.50000000000034</v>
      </c>
      <c r="K45" s="283">
        <v>1782.6320000000017</v>
      </c>
      <c r="L45" s="284">
        <v>2.4639004837595033</v>
      </c>
      <c r="M45" s="285">
        <v>1059.1320000000014</v>
      </c>
    </row>
    <row r="46" spans="1:13" ht="13.5" customHeight="1" x14ac:dyDescent="0.25">
      <c r="A46" s="387"/>
      <c r="B46" s="47"/>
      <c r="C46" s="48"/>
      <c r="D46" s="286"/>
      <c r="E46" s="286"/>
      <c r="F46" s="286"/>
      <c r="G46" s="286"/>
      <c r="H46" s="286"/>
      <c r="I46" s="286"/>
      <c r="J46" s="286"/>
      <c r="K46" s="286"/>
      <c r="L46" s="286"/>
      <c r="M46" s="203" t="s">
        <v>671</v>
      </c>
    </row>
    <row r="47" spans="1:13" ht="12.75" customHeight="1" x14ac:dyDescent="0.25">
      <c r="A47" s="742"/>
      <c r="B47" s="487"/>
      <c r="C47" s="235"/>
      <c r="D47" s="487"/>
      <c r="E47" s="487"/>
      <c r="F47" s="487"/>
      <c r="G47" s="487"/>
      <c r="H47" s="487"/>
      <c r="I47" s="487"/>
      <c r="J47" s="235"/>
      <c r="K47" s="235"/>
      <c r="L47" s="235"/>
      <c r="M47" s="235"/>
    </row>
  </sheetData>
  <mergeCells count="12">
    <mergeCell ref="A3:I3"/>
    <mergeCell ref="A5:M5"/>
    <mergeCell ref="B8:F10"/>
    <mergeCell ref="G9:I9"/>
    <mergeCell ref="C12:D17"/>
    <mergeCell ref="A40:B45"/>
    <mergeCell ref="B22:M22"/>
    <mergeCell ref="B24:F26"/>
    <mergeCell ref="G25:I25"/>
    <mergeCell ref="A28:B33"/>
    <mergeCell ref="B36:F38"/>
    <mergeCell ref="G37:I37"/>
  </mergeCells>
  <printOptions horizontalCentered="1"/>
  <pageMargins left="0.39370078740157483" right="0.39370078740157483" top="0.47244094488188981" bottom="0.47244094488188981" header="0.47244094488188981" footer="0.47244094488188981"/>
  <pageSetup paperSize="9" scale="78"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pageSetUpPr autoPageBreaks="0"/>
  </sheetPr>
  <dimension ref="A1:O30"/>
  <sheetViews>
    <sheetView topLeftCell="A2" zoomScale="90" zoomScaleNormal="90" workbookViewId="0">
      <selection activeCell="R21" sqref="R21"/>
    </sheetView>
  </sheetViews>
  <sheetFormatPr defaultRowHeight="12.75" x14ac:dyDescent="0.25"/>
  <cols>
    <col min="1" max="1" width="1.42578125" style="293" customWidth="1"/>
    <col min="2" max="2" width="1.7109375" style="293" customWidth="1"/>
    <col min="3" max="3" width="5.28515625" style="293" customWidth="1"/>
    <col min="4" max="4" width="20.42578125" style="293" customWidth="1"/>
    <col min="5" max="5" width="23.140625" style="293" customWidth="1"/>
    <col min="6" max="6" width="2.7109375" style="293" customWidth="1"/>
    <col min="7" max="9" width="10.28515625" style="293" customWidth="1"/>
    <col min="10" max="10" width="11.7109375" style="293" customWidth="1"/>
    <col min="11" max="13" width="10.28515625" style="293" customWidth="1"/>
    <col min="14" max="15" width="11.7109375" style="293" customWidth="1"/>
    <col min="16" max="16" width="18.42578125" style="293" customWidth="1"/>
    <col min="17" max="17" width="13" style="293" customWidth="1"/>
    <col min="18" max="18" width="9.140625" style="293"/>
    <col min="19" max="19" width="26.140625" style="293" customWidth="1"/>
    <col min="20" max="20" width="26" style="293" customWidth="1"/>
    <col min="21" max="240" width="9.140625" style="293"/>
    <col min="241" max="241" width="4.42578125" style="293" customWidth="1"/>
    <col min="242" max="242" width="1.7109375" style="293" customWidth="1"/>
    <col min="243" max="243" width="1.140625" style="293" customWidth="1"/>
    <col min="244" max="244" width="1.7109375" style="293" customWidth="1"/>
    <col min="245" max="245" width="5.140625" style="293" customWidth="1"/>
    <col min="246" max="246" width="20.42578125" style="293" customWidth="1"/>
    <col min="247" max="247" width="23.140625" style="293" customWidth="1"/>
    <col min="248" max="248" width="2.7109375" style="293" customWidth="1"/>
    <col min="249" max="251" width="10.28515625" style="293" customWidth="1"/>
    <col min="252" max="252" width="11.7109375" style="293" customWidth="1"/>
    <col min="253" max="255" width="10.28515625" style="293" customWidth="1"/>
    <col min="256" max="257" width="11.7109375" style="293" customWidth="1"/>
    <col min="258" max="496" width="9.140625" style="293"/>
    <col min="497" max="497" width="4.42578125" style="293" customWidth="1"/>
    <col min="498" max="498" width="1.7109375" style="293" customWidth="1"/>
    <col min="499" max="499" width="1.140625" style="293" customWidth="1"/>
    <col min="500" max="500" width="1.7109375" style="293" customWidth="1"/>
    <col min="501" max="501" width="5.140625" style="293" customWidth="1"/>
    <col min="502" max="502" width="20.42578125" style="293" customWidth="1"/>
    <col min="503" max="503" width="23.140625" style="293" customWidth="1"/>
    <col min="504" max="504" width="2.7109375" style="293" customWidth="1"/>
    <col min="505" max="507" width="10.28515625" style="293" customWidth="1"/>
    <col min="508" max="508" width="11.7109375" style="293" customWidth="1"/>
    <col min="509" max="511" width="10.28515625" style="293" customWidth="1"/>
    <col min="512" max="513" width="11.7109375" style="293" customWidth="1"/>
    <col min="514" max="752" width="9.140625" style="293"/>
    <col min="753" max="753" width="4.42578125" style="293" customWidth="1"/>
    <col min="754" max="754" width="1.7109375" style="293" customWidth="1"/>
    <col min="755" max="755" width="1.140625" style="293" customWidth="1"/>
    <col min="756" max="756" width="1.7109375" style="293" customWidth="1"/>
    <col min="757" max="757" width="5.140625" style="293" customWidth="1"/>
    <col min="758" max="758" width="20.42578125" style="293" customWidth="1"/>
    <col min="759" max="759" width="23.140625" style="293" customWidth="1"/>
    <col min="760" max="760" width="2.7109375" style="293" customWidth="1"/>
    <col min="761" max="763" width="10.28515625" style="293" customWidth="1"/>
    <col min="764" max="764" width="11.7109375" style="293" customWidth="1"/>
    <col min="765" max="767" width="10.28515625" style="293" customWidth="1"/>
    <col min="768" max="769" width="11.7109375" style="293" customWidth="1"/>
    <col min="770" max="1008" width="9.140625" style="293"/>
    <col min="1009" max="1009" width="4.42578125" style="293" customWidth="1"/>
    <col min="1010" max="1010" width="1.7109375" style="293" customWidth="1"/>
    <col min="1011" max="1011" width="1.140625" style="293" customWidth="1"/>
    <col min="1012" max="1012" width="1.7109375" style="293" customWidth="1"/>
    <col min="1013" max="1013" width="5.140625" style="293" customWidth="1"/>
    <col min="1014" max="1014" width="20.42578125" style="293" customWidth="1"/>
    <col min="1015" max="1015" width="23.140625" style="293" customWidth="1"/>
    <col min="1016" max="1016" width="2.7109375" style="293" customWidth="1"/>
    <col min="1017" max="1019" width="10.28515625" style="293" customWidth="1"/>
    <col min="1020" max="1020" width="11.7109375" style="293" customWidth="1"/>
    <col min="1021" max="1023" width="10.28515625" style="293" customWidth="1"/>
    <col min="1024" max="1025" width="11.7109375" style="293" customWidth="1"/>
    <col min="1026" max="1264" width="9.140625" style="293"/>
    <col min="1265" max="1265" width="4.42578125" style="293" customWidth="1"/>
    <col min="1266" max="1266" width="1.7109375" style="293" customWidth="1"/>
    <col min="1267" max="1267" width="1.140625" style="293" customWidth="1"/>
    <col min="1268" max="1268" width="1.7109375" style="293" customWidth="1"/>
    <col min="1269" max="1269" width="5.140625" style="293" customWidth="1"/>
    <col min="1270" max="1270" width="20.42578125" style="293" customWidth="1"/>
    <col min="1271" max="1271" width="23.140625" style="293" customWidth="1"/>
    <col min="1272" max="1272" width="2.7109375" style="293" customWidth="1"/>
    <col min="1273" max="1275" width="10.28515625" style="293" customWidth="1"/>
    <col min="1276" max="1276" width="11.7109375" style="293" customWidth="1"/>
    <col min="1277" max="1279" width="10.28515625" style="293" customWidth="1"/>
    <col min="1280" max="1281" width="11.7109375" style="293" customWidth="1"/>
    <col min="1282" max="1520" width="9.140625" style="293"/>
    <col min="1521" max="1521" width="4.42578125" style="293" customWidth="1"/>
    <col min="1522" max="1522" width="1.7109375" style="293" customWidth="1"/>
    <col min="1523" max="1523" width="1.140625" style="293" customWidth="1"/>
    <col min="1524" max="1524" width="1.7109375" style="293" customWidth="1"/>
    <col min="1525" max="1525" width="5.140625" style="293" customWidth="1"/>
    <col min="1526" max="1526" width="20.42578125" style="293" customWidth="1"/>
    <col min="1527" max="1527" width="23.140625" style="293" customWidth="1"/>
    <col min="1528" max="1528" width="2.7109375" style="293" customWidth="1"/>
    <col min="1529" max="1531" width="10.28515625" style="293" customWidth="1"/>
    <col min="1532" max="1532" width="11.7109375" style="293" customWidth="1"/>
    <col min="1533" max="1535" width="10.28515625" style="293" customWidth="1"/>
    <col min="1536" max="1537" width="11.7109375" style="293" customWidth="1"/>
    <col min="1538" max="1776" width="9.140625" style="293"/>
    <col min="1777" max="1777" width="4.42578125" style="293" customWidth="1"/>
    <col min="1778" max="1778" width="1.7109375" style="293" customWidth="1"/>
    <col min="1779" max="1779" width="1.140625" style="293" customWidth="1"/>
    <col min="1780" max="1780" width="1.7109375" style="293" customWidth="1"/>
    <col min="1781" max="1781" width="5.140625" style="293" customWidth="1"/>
    <col min="1782" max="1782" width="20.42578125" style="293" customWidth="1"/>
    <col min="1783" max="1783" width="23.140625" style="293" customWidth="1"/>
    <col min="1784" max="1784" width="2.7109375" style="293" customWidth="1"/>
    <col min="1785" max="1787" width="10.28515625" style="293" customWidth="1"/>
    <col min="1788" max="1788" width="11.7109375" style="293" customWidth="1"/>
    <col min="1789" max="1791" width="10.28515625" style="293" customWidth="1"/>
    <col min="1792" max="1793" width="11.7109375" style="293" customWidth="1"/>
    <col min="1794" max="2032" width="9.140625" style="293"/>
    <col min="2033" max="2033" width="4.42578125" style="293" customWidth="1"/>
    <col min="2034" max="2034" width="1.7109375" style="293" customWidth="1"/>
    <col min="2035" max="2035" width="1.140625" style="293" customWidth="1"/>
    <col min="2036" max="2036" width="1.7109375" style="293" customWidth="1"/>
    <col min="2037" max="2037" width="5.140625" style="293" customWidth="1"/>
    <col min="2038" max="2038" width="20.42578125" style="293" customWidth="1"/>
    <col min="2039" max="2039" width="23.140625" style="293" customWidth="1"/>
    <col min="2040" max="2040" width="2.7109375" style="293" customWidth="1"/>
    <col min="2041" max="2043" width="10.28515625" style="293" customWidth="1"/>
    <col min="2044" max="2044" width="11.7109375" style="293" customWidth="1"/>
    <col min="2045" max="2047" width="10.28515625" style="293" customWidth="1"/>
    <col min="2048" max="2049" width="11.7109375" style="293" customWidth="1"/>
    <col min="2050" max="2288" width="9.140625" style="293"/>
    <col min="2289" max="2289" width="4.42578125" style="293" customWidth="1"/>
    <col min="2290" max="2290" width="1.7109375" style="293" customWidth="1"/>
    <col min="2291" max="2291" width="1.140625" style="293" customWidth="1"/>
    <col min="2292" max="2292" width="1.7109375" style="293" customWidth="1"/>
    <col min="2293" max="2293" width="5.140625" style="293" customWidth="1"/>
    <col min="2294" max="2294" width="20.42578125" style="293" customWidth="1"/>
    <col min="2295" max="2295" width="23.140625" style="293" customWidth="1"/>
    <col min="2296" max="2296" width="2.7109375" style="293" customWidth="1"/>
    <col min="2297" max="2299" width="10.28515625" style="293" customWidth="1"/>
    <col min="2300" max="2300" width="11.7109375" style="293" customWidth="1"/>
    <col min="2301" max="2303" width="10.28515625" style="293" customWidth="1"/>
    <col min="2304" max="2305" width="11.7109375" style="293" customWidth="1"/>
    <col min="2306" max="2544" width="9.140625" style="293"/>
    <col min="2545" max="2545" width="4.42578125" style="293" customWidth="1"/>
    <col min="2546" max="2546" width="1.7109375" style="293" customWidth="1"/>
    <col min="2547" max="2547" width="1.140625" style="293" customWidth="1"/>
    <col min="2548" max="2548" width="1.7109375" style="293" customWidth="1"/>
    <col min="2549" max="2549" width="5.140625" style="293" customWidth="1"/>
    <col min="2550" max="2550" width="20.42578125" style="293" customWidth="1"/>
    <col min="2551" max="2551" width="23.140625" style="293" customWidth="1"/>
    <col min="2552" max="2552" width="2.7109375" style="293" customWidth="1"/>
    <col min="2553" max="2555" width="10.28515625" style="293" customWidth="1"/>
    <col min="2556" max="2556" width="11.7109375" style="293" customWidth="1"/>
    <col min="2557" max="2559" width="10.28515625" style="293" customWidth="1"/>
    <col min="2560" max="2561" width="11.7109375" style="293" customWidth="1"/>
    <col min="2562" max="2800" width="9.140625" style="293"/>
    <col min="2801" max="2801" width="4.42578125" style="293" customWidth="1"/>
    <col min="2802" max="2802" width="1.7109375" style="293" customWidth="1"/>
    <col min="2803" max="2803" width="1.140625" style="293" customWidth="1"/>
    <col min="2804" max="2804" width="1.7109375" style="293" customWidth="1"/>
    <col min="2805" max="2805" width="5.140625" style="293" customWidth="1"/>
    <col min="2806" max="2806" width="20.42578125" style="293" customWidth="1"/>
    <col min="2807" max="2807" width="23.140625" style="293" customWidth="1"/>
    <col min="2808" max="2808" width="2.7109375" style="293" customWidth="1"/>
    <col min="2809" max="2811" width="10.28515625" style="293" customWidth="1"/>
    <col min="2812" max="2812" width="11.7109375" style="293" customWidth="1"/>
    <col min="2813" max="2815" width="10.28515625" style="293" customWidth="1"/>
    <col min="2816" max="2817" width="11.7109375" style="293" customWidth="1"/>
    <col min="2818" max="3056" width="9.140625" style="293"/>
    <col min="3057" max="3057" width="4.42578125" style="293" customWidth="1"/>
    <col min="3058" max="3058" width="1.7109375" style="293" customWidth="1"/>
    <col min="3059" max="3059" width="1.140625" style="293" customWidth="1"/>
    <col min="3060" max="3060" width="1.7109375" style="293" customWidth="1"/>
    <col min="3061" max="3061" width="5.140625" style="293" customWidth="1"/>
    <col min="3062" max="3062" width="20.42578125" style="293" customWidth="1"/>
    <col min="3063" max="3063" width="23.140625" style="293" customWidth="1"/>
    <col min="3064" max="3064" width="2.7109375" style="293" customWidth="1"/>
    <col min="3065" max="3067" width="10.28515625" style="293" customWidth="1"/>
    <col min="3068" max="3068" width="11.7109375" style="293" customWidth="1"/>
    <col min="3069" max="3071" width="10.28515625" style="293" customWidth="1"/>
    <col min="3072" max="3073" width="11.7109375" style="293" customWidth="1"/>
    <col min="3074" max="3312" width="9.140625" style="293"/>
    <col min="3313" max="3313" width="4.42578125" style="293" customWidth="1"/>
    <col min="3314" max="3314" width="1.7109375" style="293" customWidth="1"/>
    <col min="3315" max="3315" width="1.140625" style="293" customWidth="1"/>
    <col min="3316" max="3316" width="1.7109375" style="293" customWidth="1"/>
    <col min="3317" max="3317" width="5.140625" style="293" customWidth="1"/>
    <col min="3318" max="3318" width="20.42578125" style="293" customWidth="1"/>
    <col min="3319" max="3319" width="23.140625" style="293" customWidth="1"/>
    <col min="3320" max="3320" width="2.7109375" style="293" customWidth="1"/>
    <col min="3321" max="3323" width="10.28515625" style="293" customWidth="1"/>
    <col min="3324" max="3324" width="11.7109375" style="293" customWidth="1"/>
    <col min="3325" max="3327" width="10.28515625" style="293" customWidth="1"/>
    <col min="3328" max="3329" width="11.7109375" style="293" customWidth="1"/>
    <col min="3330" max="3568" width="9.140625" style="293"/>
    <col min="3569" max="3569" width="4.42578125" style="293" customWidth="1"/>
    <col min="3570" max="3570" width="1.7109375" style="293" customWidth="1"/>
    <col min="3571" max="3571" width="1.140625" style="293" customWidth="1"/>
    <col min="3572" max="3572" width="1.7109375" style="293" customWidth="1"/>
    <col min="3573" max="3573" width="5.140625" style="293" customWidth="1"/>
    <col min="3574" max="3574" width="20.42578125" style="293" customWidth="1"/>
    <col min="3575" max="3575" width="23.140625" style="293" customWidth="1"/>
    <col min="3576" max="3576" width="2.7109375" style="293" customWidth="1"/>
    <col min="3577" max="3579" width="10.28515625" style="293" customWidth="1"/>
    <col min="3580" max="3580" width="11.7109375" style="293" customWidth="1"/>
    <col min="3581" max="3583" width="10.28515625" style="293" customWidth="1"/>
    <col min="3584" max="3585" width="11.7109375" style="293" customWidth="1"/>
    <col min="3586" max="3824" width="9.140625" style="293"/>
    <col min="3825" max="3825" width="4.42578125" style="293" customWidth="1"/>
    <col min="3826" max="3826" width="1.7109375" style="293" customWidth="1"/>
    <col min="3827" max="3827" width="1.140625" style="293" customWidth="1"/>
    <col min="3828" max="3828" width="1.7109375" style="293" customWidth="1"/>
    <col min="3829" max="3829" width="5.140625" style="293" customWidth="1"/>
    <col min="3830" max="3830" width="20.42578125" style="293" customWidth="1"/>
    <col min="3831" max="3831" width="23.140625" style="293" customWidth="1"/>
    <col min="3832" max="3832" width="2.7109375" style="293" customWidth="1"/>
    <col min="3833" max="3835" width="10.28515625" style="293" customWidth="1"/>
    <col min="3836" max="3836" width="11.7109375" style="293" customWidth="1"/>
    <col min="3837" max="3839" width="10.28515625" style="293" customWidth="1"/>
    <col min="3840" max="3841" width="11.7109375" style="293" customWidth="1"/>
    <col min="3842" max="4080" width="9.140625" style="293"/>
    <col min="4081" max="4081" width="4.42578125" style="293" customWidth="1"/>
    <col min="4082" max="4082" width="1.7109375" style="293" customWidth="1"/>
    <col min="4083" max="4083" width="1.140625" style="293" customWidth="1"/>
    <col min="4084" max="4084" width="1.7109375" style="293" customWidth="1"/>
    <col min="4085" max="4085" width="5.140625" style="293" customWidth="1"/>
    <col min="4086" max="4086" width="20.42578125" style="293" customWidth="1"/>
    <col min="4087" max="4087" width="23.140625" style="293" customWidth="1"/>
    <col min="4088" max="4088" width="2.7109375" style="293" customWidth="1"/>
    <col min="4089" max="4091" width="10.28515625" style="293" customWidth="1"/>
    <col min="4092" max="4092" width="11.7109375" style="293" customWidth="1"/>
    <col min="4093" max="4095" width="10.28515625" style="293" customWidth="1"/>
    <col min="4096" max="4097" width="11.7109375" style="293" customWidth="1"/>
    <col min="4098" max="4336" width="9.140625" style="293"/>
    <col min="4337" max="4337" width="4.42578125" style="293" customWidth="1"/>
    <col min="4338" max="4338" width="1.7109375" style="293" customWidth="1"/>
    <col min="4339" max="4339" width="1.140625" style="293" customWidth="1"/>
    <col min="4340" max="4340" width="1.7109375" style="293" customWidth="1"/>
    <col min="4341" max="4341" width="5.140625" style="293" customWidth="1"/>
    <col min="4342" max="4342" width="20.42578125" style="293" customWidth="1"/>
    <col min="4343" max="4343" width="23.140625" style="293" customWidth="1"/>
    <col min="4344" max="4344" width="2.7109375" style="293" customWidth="1"/>
    <col min="4345" max="4347" width="10.28515625" style="293" customWidth="1"/>
    <col min="4348" max="4348" width="11.7109375" style="293" customWidth="1"/>
    <col min="4349" max="4351" width="10.28515625" style="293" customWidth="1"/>
    <col min="4352" max="4353" width="11.7109375" style="293" customWidth="1"/>
    <col min="4354" max="4592" width="9.140625" style="293"/>
    <col min="4593" max="4593" width="4.42578125" style="293" customWidth="1"/>
    <col min="4594" max="4594" width="1.7109375" style="293" customWidth="1"/>
    <col min="4595" max="4595" width="1.140625" style="293" customWidth="1"/>
    <col min="4596" max="4596" width="1.7109375" style="293" customWidth="1"/>
    <col min="4597" max="4597" width="5.140625" style="293" customWidth="1"/>
    <col min="4598" max="4598" width="20.42578125" style="293" customWidth="1"/>
    <col min="4599" max="4599" width="23.140625" style="293" customWidth="1"/>
    <col min="4600" max="4600" width="2.7109375" style="293" customWidth="1"/>
    <col min="4601" max="4603" width="10.28515625" style="293" customWidth="1"/>
    <col min="4604" max="4604" width="11.7109375" style="293" customWidth="1"/>
    <col min="4605" max="4607" width="10.28515625" style="293" customWidth="1"/>
    <col min="4608" max="4609" width="11.7109375" style="293" customWidth="1"/>
    <col min="4610" max="4848" width="9.140625" style="293"/>
    <col min="4849" max="4849" width="4.42578125" style="293" customWidth="1"/>
    <col min="4850" max="4850" width="1.7109375" style="293" customWidth="1"/>
    <col min="4851" max="4851" width="1.140625" style="293" customWidth="1"/>
    <col min="4852" max="4852" width="1.7109375" style="293" customWidth="1"/>
    <col min="4853" max="4853" width="5.140625" style="293" customWidth="1"/>
    <col min="4854" max="4854" width="20.42578125" style="293" customWidth="1"/>
    <col min="4855" max="4855" width="23.140625" style="293" customWidth="1"/>
    <col min="4856" max="4856" width="2.7109375" style="293" customWidth="1"/>
    <col min="4857" max="4859" width="10.28515625" style="293" customWidth="1"/>
    <col min="4860" max="4860" width="11.7109375" style="293" customWidth="1"/>
    <col min="4861" max="4863" width="10.28515625" style="293" customWidth="1"/>
    <col min="4864" max="4865" width="11.7109375" style="293" customWidth="1"/>
    <col min="4866" max="5104" width="9.140625" style="293"/>
    <col min="5105" max="5105" width="4.42578125" style="293" customWidth="1"/>
    <col min="5106" max="5106" width="1.7109375" style="293" customWidth="1"/>
    <col min="5107" max="5107" width="1.140625" style="293" customWidth="1"/>
    <col min="5108" max="5108" width="1.7109375" style="293" customWidth="1"/>
    <col min="5109" max="5109" width="5.140625" style="293" customWidth="1"/>
    <col min="5110" max="5110" width="20.42578125" style="293" customWidth="1"/>
    <col min="5111" max="5111" width="23.140625" style="293" customWidth="1"/>
    <col min="5112" max="5112" width="2.7109375" style="293" customWidth="1"/>
    <col min="5113" max="5115" width="10.28515625" style="293" customWidth="1"/>
    <col min="5116" max="5116" width="11.7109375" style="293" customWidth="1"/>
    <col min="5117" max="5119" width="10.28515625" style="293" customWidth="1"/>
    <col min="5120" max="5121" width="11.7109375" style="293" customWidth="1"/>
    <col min="5122" max="5360" width="9.140625" style="293"/>
    <col min="5361" max="5361" width="4.42578125" style="293" customWidth="1"/>
    <col min="5362" max="5362" width="1.7109375" style="293" customWidth="1"/>
    <col min="5363" max="5363" width="1.140625" style="293" customWidth="1"/>
    <col min="5364" max="5364" width="1.7109375" style="293" customWidth="1"/>
    <col min="5365" max="5365" width="5.140625" style="293" customWidth="1"/>
    <col min="5366" max="5366" width="20.42578125" style="293" customWidth="1"/>
    <col min="5367" max="5367" width="23.140625" style="293" customWidth="1"/>
    <col min="5368" max="5368" width="2.7109375" style="293" customWidth="1"/>
    <col min="5369" max="5371" width="10.28515625" style="293" customWidth="1"/>
    <col min="5372" max="5372" width="11.7109375" style="293" customWidth="1"/>
    <col min="5373" max="5375" width="10.28515625" style="293" customWidth="1"/>
    <col min="5376" max="5377" width="11.7109375" style="293" customWidth="1"/>
    <col min="5378" max="5616" width="9.140625" style="293"/>
    <col min="5617" max="5617" width="4.42578125" style="293" customWidth="1"/>
    <col min="5618" max="5618" width="1.7109375" style="293" customWidth="1"/>
    <col min="5619" max="5619" width="1.140625" style="293" customWidth="1"/>
    <col min="5620" max="5620" width="1.7109375" style="293" customWidth="1"/>
    <col min="5621" max="5621" width="5.140625" style="293" customWidth="1"/>
    <col min="5622" max="5622" width="20.42578125" style="293" customWidth="1"/>
    <col min="5623" max="5623" width="23.140625" style="293" customWidth="1"/>
    <col min="5624" max="5624" width="2.7109375" style="293" customWidth="1"/>
    <col min="5625" max="5627" width="10.28515625" style="293" customWidth="1"/>
    <col min="5628" max="5628" width="11.7109375" style="293" customWidth="1"/>
    <col min="5629" max="5631" width="10.28515625" style="293" customWidth="1"/>
    <col min="5632" max="5633" width="11.7109375" style="293" customWidth="1"/>
    <col min="5634" max="5872" width="9.140625" style="293"/>
    <col min="5873" max="5873" width="4.42578125" style="293" customWidth="1"/>
    <col min="5874" max="5874" width="1.7109375" style="293" customWidth="1"/>
    <col min="5875" max="5875" width="1.140625" style="293" customWidth="1"/>
    <col min="5876" max="5876" width="1.7109375" style="293" customWidth="1"/>
    <col min="5877" max="5877" width="5.140625" style="293" customWidth="1"/>
    <col min="5878" max="5878" width="20.42578125" style="293" customWidth="1"/>
    <col min="5879" max="5879" width="23.140625" style="293" customWidth="1"/>
    <col min="5880" max="5880" width="2.7109375" style="293" customWidth="1"/>
    <col min="5881" max="5883" width="10.28515625" style="293" customWidth="1"/>
    <col min="5884" max="5884" width="11.7109375" style="293" customWidth="1"/>
    <col min="5885" max="5887" width="10.28515625" style="293" customWidth="1"/>
    <col min="5888" max="5889" width="11.7109375" style="293" customWidth="1"/>
    <col min="5890" max="6128" width="9.140625" style="293"/>
    <col min="6129" max="6129" width="4.42578125" style="293" customWidth="1"/>
    <col min="6130" max="6130" width="1.7109375" style="293" customWidth="1"/>
    <col min="6131" max="6131" width="1.140625" style="293" customWidth="1"/>
    <col min="6132" max="6132" width="1.7109375" style="293" customWidth="1"/>
    <col min="6133" max="6133" width="5.140625" style="293" customWidth="1"/>
    <col min="6134" max="6134" width="20.42578125" style="293" customWidth="1"/>
    <col min="6135" max="6135" width="23.140625" style="293" customWidth="1"/>
    <col min="6136" max="6136" width="2.7109375" style="293" customWidth="1"/>
    <col min="6137" max="6139" width="10.28515625" style="293" customWidth="1"/>
    <col min="6140" max="6140" width="11.7109375" style="293" customWidth="1"/>
    <col min="6141" max="6143" width="10.28515625" style="293" customWidth="1"/>
    <col min="6144" max="6145" width="11.7109375" style="293" customWidth="1"/>
    <col min="6146" max="6384" width="9.140625" style="293"/>
    <col min="6385" max="6385" width="4.42578125" style="293" customWidth="1"/>
    <col min="6386" max="6386" width="1.7109375" style="293" customWidth="1"/>
    <col min="6387" max="6387" width="1.140625" style="293" customWidth="1"/>
    <col min="6388" max="6388" width="1.7109375" style="293" customWidth="1"/>
    <col min="6389" max="6389" width="5.140625" style="293" customWidth="1"/>
    <col min="6390" max="6390" width="20.42578125" style="293" customWidth="1"/>
    <col min="6391" max="6391" width="23.140625" style="293" customWidth="1"/>
    <col min="6392" max="6392" width="2.7109375" style="293" customWidth="1"/>
    <col min="6393" max="6395" width="10.28515625" style="293" customWidth="1"/>
    <col min="6396" max="6396" width="11.7109375" style="293" customWidth="1"/>
    <col min="6397" max="6399" width="10.28515625" style="293" customWidth="1"/>
    <col min="6400" max="6401" width="11.7109375" style="293" customWidth="1"/>
    <col min="6402" max="6640" width="9.140625" style="293"/>
    <col min="6641" max="6641" width="4.42578125" style="293" customWidth="1"/>
    <col min="6642" max="6642" width="1.7109375" style="293" customWidth="1"/>
    <col min="6643" max="6643" width="1.140625" style="293" customWidth="1"/>
    <col min="6644" max="6644" width="1.7109375" style="293" customWidth="1"/>
    <col min="6645" max="6645" width="5.140625" style="293" customWidth="1"/>
    <col min="6646" max="6646" width="20.42578125" style="293" customWidth="1"/>
    <col min="6647" max="6647" width="23.140625" style="293" customWidth="1"/>
    <col min="6648" max="6648" width="2.7109375" style="293" customWidth="1"/>
    <col min="6649" max="6651" width="10.28515625" style="293" customWidth="1"/>
    <col min="6652" max="6652" width="11.7109375" style="293" customWidth="1"/>
    <col min="6653" max="6655" width="10.28515625" style="293" customWidth="1"/>
    <col min="6656" max="6657" width="11.7109375" style="293" customWidth="1"/>
    <col min="6658" max="6896" width="9.140625" style="293"/>
    <col min="6897" max="6897" width="4.42578125" style="293" customWidth="1"/>
    <col min="6898" max="6898" width="1.7109375" style="293" customWidth="1"/>
    <col min="6899" max="6899" width="1.140625" style="293" customWidth="1"/>
    <col min="6900" max="6900" width="1.7109375" style="293" customWidth="1"/>
    <col min="6901" max="6901" width="5.140625" style="293" customWidth="1"/>
    <col min="6902" max="6902" width="20.42578125" style="293" customWidth="1"/>
    <col min="6903" max="6903" width="23.140625" style="293" customWidth="1"/>
    <col min="6904" max="6904" width="2.7109375" style="293" customWidth="1"/>
    <col min="6905" max="6907" width="10.28515625" style="293" customWidth="1"/>
    <col min="6908" max="6908" width="11.7109375" style="293" customWidth="1"/>
    <col min="6909" max="6911" width="10.28515625" style="293" customWidth="1"/>
    <col min="6912" max="6913" width="11.7109375" style="293" customWidth="1"/>
    <col min="6914" max="7152" width="9.140625" style="293"/>
    <col min="7153" max="7153" width="4.42578125" style="293" customWidth="1"/>
    <col min="7154" max="7154" width="1.7109375" style="293" customWidth="1"/>
    <col min="7155" max="7155" width="1.140625" style="293" customWidth="1"/>
    <col min="7156" max="7156" width="1.7109375" style="293" customWidth="1"/>
    <col min="7157" max="7157" width="5.140625" style="293" customWidth="1"/>
    <col min="7158" max="7158" width="20.42578125" style="293" customWidth="1"/>
    <col min="7159" max="7159" width="23.140625" style="293" customWidth="1"/>
    <col min="7160" max="7160" width="2.7109375" style="293" customWidth="1"/>
    <col min="7161" max="7163" width="10.28515625" style="293" customWidth="1"/>
    <col min="7164" max="7164" width="11.7109375" style="293" customWidth="1"/>
    <col min="7165" max="7167" width="10.28515625" style="293" customWidth="1"/>
    <col min="7168" max="7169" width="11.7109375" style="293" customWidth="1"/>
    <col min="7170" max="7408" width="9.140625" style="293"/>
    <col min="7409" max="7409" width="4.42578125" style="293" customWidth="1"/>
    <col min="7410" max="7410" width="1.7109375" style="293" customWidth="1"/>
    <col min="7411" max="7411" width="1.140625" style="293" customWidth="1"/>
    <col min="7412" max="7412" width="1.7109375" style="293" customWidth="1"/>
    <col min="7413" max="7413" width="5.140625" style="293" customWidth="1"/>
    <col min="7414" max="7414" width="20.42578125" style="293" customWidth="1"/>
    <col min="7415" max="7415" width="23.140625" style="293" customWidth="1"/>
    <col min="7416" max="7416" width="2.7109375" style="293" customWidth="1"/>
    <col min="7417" max="7419" width="10.28515625" style="293" customWidth="1"/>
    <col min="7420" max="7420" width="11.7109375" style="293" customWidth="1"/>
    <col min="7421" max="7423" width="10.28515625" style="293" customWidth="1"/>
    <col min="7424" max="7425" width="11.7109375" style="293" customWidth="1"/>
    <col min="7426" max="7664" width="9.140625" style="293"/>
    <col min="7665" max="7665" width="4.42578125" style="293" customWidth="1"/>
    <col min="7666" max="7666" width="1.7109375" style="293" customWidth="1"/>
    <col min="7667" max="7667" width="1.140625" style="293" customWidth="1"/>
    <col min="7668" max="7668" width="1.7109375" style="293" customWidth="1"/>
    <col min="7669" max="7669" width="5.140625" style="293" customWidth="1"/>
    <col min="7670" max="7670" width="20.42578125" style="293" customWidth="1"/>
    <col min="7671" max="7671" width="23.140625" style="293" customWidth="1"/>
    <col min="7672" max="7672" width="2.7109375" style="293" customWidth="1"/>
    <col min="7673" max="7675" width="10.28515625" style="293" customWidth="1"/>
    <col min="7676" max="7676" width="11.7109375" style="293" customWidth="1"/>
    <col min="7677" max="7679" width="10.28515625" style="293" customWidth="1"/>
    <col min="7680" max="7681" width="11.7109375" style="293" customWidth="1"/>
    <col min="7682" max="7920" width="9.140625" style="293"/>
    <col min="7921" max="7921" width="4.42578125" style="293" customWidth="1"/>
    <col min="7922" max="7922" width="1.7109375" style="293" customWidth="1"/>
    <col min="7923" max="7923" width="1.140625" style="293" customWidth="1"/>
    <col min="7924" max="7924" width="1.7109375" style="293" customWidth="1"/>
    <col min="7925" max="7925" width="5.140625" style="293" customWidth="1"/>
    <col min="7926" max="7926" width="20.42578125" style="293" customWidth="1"/>
    <col min="7927" max="7927" width="23.140625" style="293" customWidth="1"/>
    <col min="7928" max="7928" width="2.7109375" style="293" customWidth="1"/>
    <col min="7929" max="7931" width="10.28515625" style="293" customWidth="1"/>
    <col min="7932" max="7932" width="11.7109375" style="293" customWidth="1"/>
    <col min="7933" max="7935" width="10.28515625" style="293" customWidth="1"/>
    <col min="7936" max="7937" width="11.7109375" style="293" customWidth="1"/>
    <col min="7938" max="8176" width="9.140625" style="293"/>
    <col min="8177" max="8177" width="4.42578125" style="293" customWidth="1"/>
    <col min="8178" max="8178" width="1.7109375" style="293" customWidth="1"/>
    <col min="8179" max="8179" width="1.140625" style="293" customWidth="1"/>
    <col min="8180" max="8180" width="1.7109375" style="293" customWidth="1"/>
    <col min="8181" max="8181" width="5.140625" style="293" customWidth="1"/>
    <col min="8182" max="8182" width="20.42578125" style="293" customWidth="1"/>
    <col min="8183" max="8183" width="23.140625" style="293" customWidth="1"/>
    <col min="8184" max="8184" width="2.7109375" style="293" customWidth="1"/>
    <col min="8185" max="8187" width="10.28515625" style="293" customWidth="1"/>
    <col min="8188" max="8188" width="11.7109375" style="293" customWidth="1"/>
    <col min="8189" max="8191" width="10.28515625" style="293" customWidth="1"/>
    <col min="8192" max="8193" width="11.7109375" style="293" customWidth="1"/>
    <col min="8194" max="8432" width="9.140625" style="293"/>
    <col min="8433" max="8433" width="4.42578125" style="293" customWidth="1"/>
    <col min="8434" max="8434" width="1.7109375" style="293" customWidth="1"/>
    <col min="8435" max="8435" width="1.140625" style="293" customWidth="1"/>
    <col min="8436" max="8436" width="1.7109375" style="293" customWidth="1"/>
    <col min="8437" max="8437" width="5.140625" style="293" customWidth="1"/>
    <col min="8438" max="8438" width="20.42578125" style="293" customWidth="1"/>
    <col min="8439" max="8439" width="23.140625" style="293" customWidth="1"/>
    <col min="8440" max="8440" width="2.7109375" style="293" customWidth="1"/>
    <col min="8441" max="8443" width="10.28515625" style="293" customWidth="1"/>
    <col min="8444" max="8444" width="11.7109375" style="293" customWidth="1"/>
    <col min="8445" max="8447" width="10.28515625" style="293" customWidth="1"/>
    <col min="8448" max="8449" width="11.7109375" style="293" customWidth="1"/>
    <col min="8450" max="8688" width="9.140625" style="293"/>
    <col min="8689" max="8689" width="4.42578125" style="293" customWidth="1"/>
    <col min="8690" max="8690" width="1.7109375" style="293" customWidth="1"/>
    <col min="8691" max="8691" width="1.140625" style="293" customWidth="1"/>
    <col min="8692" max="8692" width="1.7109375" style="293" customWidth="1"/>
    <col min="8693" max="8693" width="5.140625" style="293" customWidth="1"/>
    <col min="8694" max="8694" width="20.42578125" style="293" customWidth="1"/>
    <col min="8695" max="8695" width="23.140625" style="293" customWidth="1"/>
    <col min="8696" max="8696" width="2.7109375" style="293" customWidth="1"/>
    <col min="8697" max="8699" width="10.28515625" style="293" customWidth="1"/>
    <col min="8700" max="8700" width="11.7109375" style="293" customWidth="1"/>
    <col min="8701" max="8703" width="10.28515625" style="293" customWidth="1"/>
    <col min="8704" max="8705" width="11.7109375" style="293" customWidth="1"/>
    <col min="8706" max="8944" width="9.140625" style="293"/>
    <col min="8945" max="8945" width="4.42578125" style="293" customWidth="1"/>
    <col min="8946" max="8946" width="1.7109375" style="293" customWidth="1"/>
    <col min="8947" max="8947" width="1.140625" style="293" customWidth="1"/>
    <col min="8948" max="8948" width="1.7109375" style="293" customWidth="1"/>
    <col min="8949" max="8949" width="5.140625" style="293" customWidth="1"/>
    <col min="8950" max="8950" width="20.42578125" style="293" customWidth="1"/>
    <col min="8951" max="8951" width="23.140625" style="293" customWidth="1"/>
    <col min="8952" max="8952" width="2.7109375" style="293" customWidth="1"/>
    <col min="8953" max="8955" width="10.28515625" style="293" customWidth="1"/>
    <col min="8956" max="8956" width="11.7109375" style="293" customWidth="1"/>
    <col min="8957" max="8959" width="10.28515625" style="293" customWidth="1"/>
    <col min="8960" max="8961" width="11.7109375" style="293" customWidth="1"/>
    <col min="8962" max="9200" width="9.140625" style="293"/>
    <col min="9201" max="9201" width="4.42578125" style="293" customWidth="1"/>
    <col min="9202" max="9202" width="1.7109375" style="293" customWidth="1"/>
    <col min="9203" max="9203" width="1.140625" style="293" customWidth="1"/>
    <col min="9204" max="9204" width="1.7109375" style="293" customWidth="1"/>
    <col min="9205" max="9205" width="5.140625" style="293" customWidth="1"/>
    <col min="9206" max="9206" width="20.42578125" style="293" customWidth="1"/>
    <col min="9207" max="9207" width="23.140625" style="293" customWidth="1"/>
    <col min="9208" max="9208" width="2.7109375" style="293" customWidth="1"/>
    <col min="9209" max="9211" width="10.28515625" style="293" customWidth="1"/>
    <col min="9212" max="9212" width="11.7109375" style="293" customWidth="1"/>
    <col min="9213" max="9215" width="10.28515625" style="293" customWidth="1"/>
    <col min="9216" max="9217" width="11.7109375" style="293" customWidth="1"/>
    <col min="9218" max="9456" width="9.140625" style="293"/>
    <col min="9457" max="9457" width="4.42578125" style="293" customWidth="1"/>
    <col min="9458" max="9458" width="1.7109375" style="293" customWidth="1"/>
    <col min="9459" max="9459" width="1.140625" style="293" customWidth="1"/>
    <col min="9460" max="9460" width="1.7109375" style="293" customWidth="1"/>
    <col min="9461" max="9461" width="5.140625" style="293" customWidth="1"/>
    <col min="9462" max="9462" width="20.42578125" style="293" customWidth="1"/>
    <col min="9463" max="9463" width="23.140625" style="293" customWidth="1"/>
    <col min="9464" max="9464" width="2.7109375" style="293" customWidth="1"/>
    <col min="9465" max="9467" width="10.28515625" style="293" customWidth="1"/>
    <col min="9468" max="9468" width="11.7109375" style="293" customWidth="1"/>
    <col min="9469" max="9471" width="10.28515625" style="293" customWidth="1"/>
    <col min="9472" max="9473" width="11.7109375" style="293" customWidth="1"/>
    <col min="9474" max="9712" width="9.140625" style="293"/>
    <col min="9713" max="9713" width="4.42578125" style="293" customWidth="1"/>
    <col min="9714" max="9714" width="1.7109375" style="293" customWidth="1"/>
    <col min="9715" max="9715" width="1.140625" style="293" customWidth="1"/>
    <col min="9716" max="9716" width="1.7109375" style="293" customWidth="1"/>
    <col min="9717" max="9717" width="5.140625" style="293" customWidth="1"/>
    <col min="9718" max="9718" width="20.42578125" style="293" customWidth="1"/>
    <col min="9719" max="9719" width="23.140625" style="293" customWidth="1"/>
    <col min="9720" max="9720" width="2.7109375" style="293" customWidth="1"/>
    <col min="9721" max="9723" width="10.28515625" style="293" customWidth="1"/>
    <col min="9724" max="9724" width="11.7109375" style="293" customWidth="1"/>
    <col min="9725" max="9727" width="10.28515625" style="293" customWidth="1"/>
    <col min="9728" max="9729" width="11.7109375" style="293" customWidth="1"/>
    <col min="9730" max="9968" width="9.140625" style="293"/>
    <col min="9969" max="9969" width="4.42578125" style="293" customWidth="1"/>
    <col min="9970" max="9970" width="1.7109375" style="293" customWidth="1"/>
    <col min="9971" max="9971" width="1.140625" style="293" customWidth="1"/>
    <col min="9972" max="9972" width="1.7109375" style="293" customWidth="1"/>
    <col min="9973" max="9973" width="5.140625" style="293" customWidth="1"/>
    <col min="9974" max="9974" width="20.42578125" style="293" customWidth="1"/>
    <col min="9975" max="9975" width="23.140625" style="293" customWidth="1"/>
    <col min="9976" max="9976" width="2.7109375" style="293" customWidth="1"/>
    <col min="9977" max="9979" width="10.28515625" style="293" customWidth="1"/>
    <col min="9980" max="9980" width="11.7109375" style="293" customWidth="1"/>
    <col min="9981" max="9983" width="10.28515625" style="293" customWidth="1"/>
    <col min="9984" max="9985" width="11.7109375" style="293" customWidth="1"/>
    <col min="9986" max="10224" width="9.140625" style="293"/>
    <col min="10225" max="10225" width="4.42578125" style="293" customWidth="1"/>
    <col min="10226" max="10226" width="1.7109375" style="293" customWidth="1"/>
    <col min="10227" max="10227" width="1.140625" style="293" customWidth="1"/>
    <col min="10228" max="10228" width="1.7109375" style="293" customWidth="1"/>
    <col min="10229" max="10229" width="5.140625" style="293" customWidth="1"/>
    <col min="10230" max="10230" width="20.42578125" style="293" customWidth="1"/>
    <col min="10231" max="10231" width="23.140625" style="293" customWidth="1"/>
    <col min="10232" max="10232" width="2.7109375" style="293" customWidth="1"/>
    <col min="10233" max="10235" width="10.28515625" style="293" customWidth="1"/>
    <col min="10236" max="10236" width="11.7109375" style="293" customWidth="1"/>
    <col min="10237" max="10239" width="10.28515625" style="293" customWidth="1"/>
    <col min="10240" max="10241" width="11.7109375" style="293" customWidth="1"/>
    <col min="10242" max="10480" width="9.140625" style="293"/>
    <col min="10481" max="10481" width="4.42578125" style="293" customWidth="1"/>
    <col min="10482" max="10482" width="1.7109375" style="293" customWidth="1"/>
    <col min="10483" max="10483" width="1.140625" style="293" customWidth="1"/>
    <col min="10484" max="10484" width="1.7109375" style="293" customWidth="1"/>
    <col min="10485" max="10485" width="5.140625" style="293" customWidth="1"/>
    <col min="10486" max="10486" width="20.42578125" style="293" customWidth="1"/>
    <col min="10487" max="10487" width="23.140625" style="293" customWidth="1"/>
    <col min="10488" max="10488" width="2.7109375" style="293" customWidth="1"/>
    <col min="10489" max="10491" width="10.28515625" style="293" customWidth="1"/>
    <col min="10492" max="10492" width="11.7109375" style="293" customWidth="1"/>
    <col min="10493" max="10495" width="10.28515625" style="293" customWidth="1"/>
    <col min="10496" max="10497" width="11.7109375" style="293" customWidth="1"/>
    <col min="10498" max="10736" width="9.140625" style="293"/>
    <col min="10737" max="10737" width="4.42578125" style="293" customWidth="1"/>
    <col min="10738" max="10738" width="1.7109375" style="293" customWidth="1"/>
    <col min="10739" max="10739" width="1.140625" style="293" customWidth="1"/>
    <col min="10740" max="10740" width="1.7109375" style="293" customWidth="1"/>
    <col min="10741" max="10741" width="5.140625" style="293" customWidth="1"/>
    <col min="10742" max="10742" width="20.42578125" style="293" customWidth="1"/>
    <col min="10743" max="10743" width="23.140625" style="293" customWidth="1"/>
    <col min="10744" max="10744" width="2.7109375" style="293" customWidth="1"/>
    <col min="10745" max="10747" width="10.28515625" style="293" customWidth="1"/>
    <col min="10748" max="10748" width="11.7109375" style="293" customWidth="1"/>
    <col min="10749" max="10751" width="10.28515625" style="293" customWidth="1"/>
    <col min="10752" max="10753" width="11.7109375" style="293" customWidth="1"/>
    <col min="10754" max="10992" width="9.140625" style="293"/>
    <col min="10993" max="10993" width="4.42578125" style="293" customWidth="1"/>
    <col min="10994" max="10994" width="1.7109375" style="293" customWidth="1"/>
    <col min="10995" max="10995" width="1.140625" style="293" customWidth="1"/>
    <col min="10996" max="10996" width="1.7109375" style="293" customWidth="1"/>
    <col min="10997" max="10997" width="5.140625" style="293" customWidth="1"/>
    <col min="10998" max="10998" width="20.42578125" style="293" customWidth="1"/>
    <col min="10999" max="10999" width="23.140625" style="293" customWidth="1"/>
    <col min="11000" max="11000" width="2.7109375" style="293" customWidth="1"/>
    <col min="11001" max="11003" width="10.28515625" style="293" customWidth="1"/>
    <col min="11004" max="11004" width="11.7109375" style="293" customWidth="1"/>
    <col min="11005" max="11007" width="10.28515625" style="293" customWidth="1"/>
    <col min="11008" max="11009" width="11.7109375" style="293" customWidth="1"/>
    <col min="11010" max="11248" width="9.140625" style="293"/>
    <col min="11249" max="11249" width="4.42578125" style="293" customWidth="1"/>
    <col min="11250" max="11250" width="1.7109375" style="293" customWidth="1"/>
    <col min="11251" max="11251" width="1.140625" style="293" customWidth="1"/>
    <col min="11252" max="11252" width="1.7109375" style="293" customWidth="1"/>
    <col min="11253" max="11253" width="5.140625" style="293" customWidth="1"/>
    <col min="11254" max="11254" width="20.42578125" style="293" customWidth="1"/>
    <col min="11255" max="11255" width="23.140625" style="293" customWidth="1"/>
    <col min="11256" max="11256" width="2.7109375" style="293" customWidth="1"/>
    <col min="11257" max="11259" width="10.28515625" style="293" customWidth="1"/>
    <col min="11260" max="11260" width="11.7109375" style="293" customWidth="1"/>
    <col min="11261" max="11263" width="10.28515625" style="293" customWidth="1"/>
    <col min="11264" max="11265" width="11.7109375" style="293" customWidth="1"/>
    <col min="11266" max="11504" width="9.140625" style="293"/>
    <col min="11505" max="11505" width="4.42578125" style="293" customWidth="1"/>
    <col min="11506" max="11506" width="1.7109375" style="293" customWidth="1"/>
    <col min="11507" max="11507" width="1.140625" style="293" customWidth="1"/>
    <col min="11508" max="11508" width="1.7109375" style="293" customWidth="1"/>
    <col min="11509" max="11509" width="5.140625" style="293" customWidth="1"/>
    <col min="11510" max="11510" width="20.42578125" style="293" customWidth="1"/>
    <col min="11511" max="11511" width="23.140625" style="293" customWidth="1"/>
    <col min="11512" max="11512" width="2.7109375" style="293" customWidth="1"/>
    <col min="11513" max="11515" width="10.28515625" style="293" customWidth="1"/>
    <col min="11516" max="11516" width="11.7109375" style="293" customWidth="1"/>
    <col min="11517" max="11519" width="10.28515625" style="293" customWidth="1"/>
    <col min="11520" max="11521" width="11.7109375" style="293" customWidth="1"/>
    <col min="11522" max="11760" width="9.140625" style="293"/>
    <col min="11761" max="11761" width="4.42578125" style="293" customWidth="1"/>
    <col min="11762" max="11762" width="1.7109375" style="293" customWidth="1"/>
    <col min="11763" max="11763" width="1.140625" style="293" customWidth="1"/>
    <col min="11764" max="11764" width="1.7109375" style="293" customWidth="1"/>
    <col min="11765" max="11765" width="5.140625" style="293" customWidth="1"/>
    <col min="11766" max="11766" width="20.42578125" style="293" customWidth="1"/>
    <col min="11767" max="11767" width="23.140625" style="293" customWidth="1"/>
    <col min="11768" max="11768" width="2.7109375" style="293" customWidth="1"/>
    <col min="11769" max="11771" width="10.28515625" style="293" customWidth="1"/>
    <col min="11772" max="11772" width="11.7109375" style="293" customWidth="1"/>
    <col min="11773" max="11775" width="10.28515625" style="293" customWidth="1"/>
    <col min="11776" max="11777" width="11.7109375" style="293" customWidth="1"/>
    <col min="11778" max="12016" width="9.140625" style="293"/>
    <col min="12017" max="12017" width="4.42578125" style="293" customWidth="1"/>
    <col min="12018" max="12018" width="1.7109375" style="293" customWidth="1"/>
    <col min="12019" max="12019" width="1.140625" style="293" customWidth="1"/>
    <col min="12020" max="12020" width="1.7109375" style="293" customWidth="1"/>
    <col min="12021" max="12021" width="5.140625" style="293" customWidth="1"/>
    <col min="12022" max="12022" width="20.42578125" style="293" customWidth="1"/>
    <col min="12023" max="12023" width="23.140625" style="293" customWidth="1"/>
    <col min="12024" max="12024" width="2.7109375" style="293" customWidth="1"/>
    <col min="12025" max="12027" width="10.28515625" style="293" customWidth="1"/>
    <col min="12028" max="12028" width="11.7109375" style="293" customWidth="1"/>
    <col min="12029" max="12031" width="10.28515625" style="293" customWidth="1"/>
    <col min="12032" max="12033" width="11.7109375" style="293" customWidth="1"/>
    <col min="12034" max="12272" width="9.140625" style="293"/>
    <col min="12273" max="12273" width="4.42578125" style="293" customWidth="1"/>
    <col min="12274" max="12274" width="1.7109375" style="293" customWidth="1"/>
    <col min="12275" max="12275" width="1.140625" style="293" customWidth="1"/>
    <col min="12276" max="12276" width="1.7109375" style="293" customWidth="1"/>
    <col min="12277" max="12277" width="5.140625" style="293" customWidth="1"/>
    <col min="12278" max="12278" width="20.42578125" style="293" customWidth="1"/>
    <col min="12279" max="12279" width="23.140625" style="293" customWidth="1"/>
    <col min="12280" max="12280" width="2.7109375" style="293" customWidth="1"/>
    <col min="12281" max="12283" width="10.28515625" style="293" customWidth="1"/>
    <col min="12284" max="12284" width="11.7109375" style="293" customWidth="1"/>
    <col min="12285" max="12287" width="10.28515625" style="293" customWidth="1"/>
    <col min="12288" max="12289" width="11.7109375" style="293" customWidth="1"/>
    <col min="12290" max="12528" width="9.140625" style="293"/>
    <col min="12529" max="12529" width="4.42578125" style="293" customWidth="1"/>
    <col min="12530" max="12530" width="1.7109375" style="293" customWidth="1"/>
    <col min="12531" max="12531" width="1.140625" style="293" customWidth="1"/>
    <col min="12532" max="12532" width="1.7109375" style="293" customWidth="1"/>
    <col min="12533" max="12533" width="5.140625" style="293" customWidth="1"/>
    <col min="12534" max="12534" width="20.42578125" style="293" customWidth="1"/>
    <col min="12535" max="12535" width="23.140625" style="293" customWidth="1"/>
    <col min="12536" max="12536" width="2.7109375" style="293" customWidth="1"/>
    <col min="12537" max="12539" width="10.28515625" style="293" customWidth="1"/>
    <col min="12540" max="12540" width="11.7109375" style="293" customWidth="1"/>
    <col min="12541" max="12543" width="10.28515625" style="293" customWidth="1"/>
    <col min="12544" max="12545" width="11.7109375" style="293" customWidth="1"/>
    <col min="12546" max="12784" width="9.140625" style="293"/>
    <col min="12785" max="12785" width="4.42578125" style="293" customWidth="1"/>
    <col min="12786" max="12786" width="1.7109375" style="293" customWidth="1"/>
    <col min="12787" max="12787" width="1.140625" style="293" customWidth="1"/>
    <col min="12788" max="12788" width="1.7109375" style="293" customWidth="1"/>
    <col min="12789" max="12789" width="5.140625" style="293" customWidth="1"/>
    <col min="12790" max="12790" width="20.42578125" style="293" customWidth="1"/>
    <col min="12791" max="12791" width="23.140625" style="293" customWidth="1"/>
    <col min="12792" max="12792" width="2.7109375" style="293" customWidth="1"/>
    <col min="12793" max="12795" width="10.28515625" style="293" customWidth="1"/>
    <col min="12796" max="12796" width="11.7109375" style="293" customWidth="1"/>
    <col min="12797" max="12799" width="10.28515625" style="293" customWidth="1"/>
    <col min="12800" max="12801" width="11.7109375" style="293" customWidth="1"/>
    <col min="12802" max="13040" width="9.140625" style="293"/>
    <col min="13041" max="13041" width="4.42578125" style="293" customWidth="1"/>
    <col min="13042" max="13042" width="1.7109375" style="293" customWidth="1"/>
    <col min="13043" max="13043" width="1.140625" style="293" customWidth="1"/>
    <col min="13044" max="13044" width="1.7109375" style="293" customWidth="1"/>
    <col min="13045" max="13045" width="5.140625" style="293" customWidth="1"/>
    <col min="13046" max="13046" width="20.42578125" style="293" customWidth="1"/>
    <col min="13047" max="13047" width="23.140625" style="293" customWidth="1"/>
    <col min="13048" max="13048" width="2.7109375" style="293" customWidth="1"/>
    <col min="13049" max="13051" width="10.28515625" style="293" customWidth="1"/>
    <col min="13052" max="13052" width="11.7109375" style="293" customWidth="1"/>
    <col min="13053" max="13055" width="10.28515625" style="293" customWidth="1"/>
    <col min="13056" max="13057" width="11.7109375" style="293" customWidth="1"/>
    <col min="13058" max="13296" width="9.140625" style="293"/>
    <col min="13297" max="13297" width="4.42578125" style="293" customWidth="1"/>
    <col min="13298" max="13298" width="1.7109375" style="293" customWidth="1"/>
    <col min="13299" max="13299" width="1.140625" style="293" customWidth="1"/>
    <col min="13300" max="13300" width="1.7109375" style="293" customWidth="1"/>
    <col min="13301" max="13301" width="5.140625" style="293" customWidth="1"/>
    <col min="13302" max="13302" width="20.42578125" style="293" customWidth="1"/>
    <col min="13303" max="13303" width="23.140625" style="293" customWidth="1"/>
    <col min="13304" max="13304" width="2.7109375" style="293" customWidth="1"/>
    <col min="13305" max="13307" width="10.28515625" style="293" customWidth="1"/>
    <col min="13308" max="13308" width="11.7109375" style="293" customWidth="1"/>
    <col min="13309" max="13311" width="10.28515625" style="293" customWidth="1"/>
    <col min="13312" max="13313" width="11.7109375" style="293" customWidth="1"/>
    <col min="13314" max="13552" width="9.140625" style="293"/>
    <col min="13553" max="13553" width="4.42578125" style="293" customWidth="1"/>
    <col min="13554" max="13554" width="1.7109375" style="293" customWidth="1"/>
    <col min="13555" max="13555" width="1.140625" style="293" customWidth="1"/>
    <col min="13556" max="13556" width="1.7109375" style="293" customWidth="1"/>
    <col min="13557" max="13557" width="5.140625" style="293" customWidth="1"/>
    <col min="13558" max="13558" width="20.42578125" style="293" customWidth="1"/>
    <col min="13559" max="13559" width="23.140625" style="293" customWidth="1"/>
    <col min="13560" max="13560" width="2.7109375" style="293" customWidth="1"/>
    <col min="13561" max="13563" width="10.28515625" style="293" customWidth="1"/>
    <col min="13564" max="13564" width="11.7109375" style="293" customWidth="1"/>
    <col min="13565" max="13567" width="10.28515625" style="293" customWidth="1"/>
    <col min="13568" max="13569" width="11.7109375" style="293" customWidth="1"/>
    <col min="13570" max="13808" width="9.140625" style="293"/>
    <col min="13809" max="13809" width="4.42578125" style="293" customWidth="1"/>
    <col min="13810" max="13810" width="1.7109375" style="293" customWidth="1"/>
    <col min="13811" max="13811" width="1.140625" style="293" customWidth="1"/>
    <col min="13812" max="13812" width="1.7109375" style="293" customWidth="1"/>
    <col min="13813" max="13813" width="5.140625" style="293" customWidth="1"/>
    <col min="13814" max="13814" width="20.42578125" style="293" customWidth="1"/>
    <col min="13815" max="13815" width="23.140625" style="293" customWidth="1"/>
    <col min="13816" max="13816" width="2.7109375" style="293" customWidth="1"/>
    <col min="13817" max="13819" width="10.28515625" style="293" customWidth="1"/>
    <col min="13820" max="13820" width="11.7109375" style="293" customWidth="1"/>
    <col min="13821" max="13823" width="10.28515625" style="293" customWidth="1"/>
    <col min="13824" max="13825" width="11.7109375" style="293" customWidth="1"/>
    <col min="13826" max="14064" width="9.140625" style="293"/>
    <col min="14065" max="14065" width="4.42578125" style="293" customWidth="1"/>
    <col min="14066" max="14066" width="1.7109375" style="293" customWidth="1"/>
    <col min="14067" max="14067" width="1.140625" style="293" customWidth="1"/>
    <col min="14068" max="14068" width="1.7109375" style="293" customWidth="1"/>
    <col min="14069" max="14069" width="5.140625" style="293" customWidth="1"/>
    <col min="14070" max="14070" width="20.42578125" style="293" customWidth="1"/>
    <col min="14071" max="14071" width="23.140625" style="293" customWidth="1"/>
    <col min="14072" max="14072" width="2.7109375" style="293" customWidth="1"/>
    <col min="14073" max="14075" width="10.28515625" style="293" customWidth="1"/>
    <col min="14076" max="14076" width="11.7109375" style="293" customWidth="1"/>
    <col min="14077" max="14079" width="10.28515625" style="293" customWidth="1"/>
    <col min="14080" max="14081" width="11.7109375" style="293" customWidth="1"/>
    <col min="14082" max="14320" width="9.140625" style="293"/>
    <col min="14321" max="14321" width="4.42578125" style="293" customWidth="1"/>
    <col min="14322" max="14322" width="1.7109375" style="293" customWidth="1"/>
    <col min="14323" max="14323" width="1.140625" style="293" customWidth="1"/>
    <col min="14324" max="14324" width="1.7109375" style="293" customWidth="1"/>
    <col min="14325" max="14325" width="5.140625" style="293" customWidth="1"/>
    <col min="14326" max="14326" width="20.42578125" style="293" customWidth="1"/>
    <col min="14327" max="14327" width="23.140625" style="293" customWidth="1"/>
    <col min="14328" max="14328" width="2.7109375" style="293" customWidth="1"/>
    <col min="14329" max="14331" width="10.28515625" style="293" customWidth="1"/>
    <col min="14332" max="14332" width="11.7109375" style="293" customWidth="1"/>
    <col min="14333" max="14335" width="10.28515625" style="293" customWidth="1"/>
    <col min="14336" max="14337" width="11.7109375" style="293" customWidth="1"/>
    <col min="14338" max="14576" width="9.140625" style="293"/>
    <col min="14577" max="14577" width="4.42578125" style="293" customWidth="1"/>
    <col min="14578" max="14578" width="1.7109375" style="293" customWidth="1"/>
    <col min="14579" max="14579" width="1.140625" style="293" customWidth="1"/>
    <col min="14580" max="14580" width="1.7109375" style="293" customWidth="1"/>
    <col min="14581" max="14581" width="5.140625" style="293" customWidth="1"/>
    <col min="14582" max="14582" width="20.42578125" style="293" customWidth="1"/>
    <col min="14583" max="14583" width="23.140625" style="293" customWidth="1"/>
    <col min="14584" max="14584" width="2.7109375" style="293" customWidth="1"/>
    <col min="14585" max="14587" width="10.28515625" style="293" customWidth="1"/>
    <col min="14588" max="14588" width="11.7109375" style="293" customWidth="1"/>
    <col min="14589" max="14591" width="10.28515625" style="293" customWidth="1"/>
    <col min="14592" max="14593" width="11.7109375" style="293" customWidth="1"/>
    <col min="14594" max="14832" width="9.140625" style="293"/>
    <col min="14833" max="14833" width="4.42578125" style="293" customWidth="1"/>
    <col min="14834" max="14834" width="1.7109375" style="293" customWidth="1"/>
    <col min="14835" max="14835" width="1.140625" style="293" customWidth="1"/>
    <col min="14836" max="14836" width="1.7109375" style="293" customWidth="1"/>
    <col min="14837" max="14837" width="5.140625" style="293" customWidth="1"/>
    <col min="14838" max="14838" width="20.42578125" style="293" customWidth="1"/>
    <col min="14839" max="14839" width="23.140625" style="293" customWidth="1"/>
    <col min="14840" max="14840" width="2.7109375" style="293" customWidth="1"/>
    <col min="14841" max="14843" width="10.28515625" style="293" customWidth="1"/>
    <col min="14844" max="14844" width="11.7109375" style="293" customWidth="1"/>
    <col min="14845" max="14847" width="10.28515625" style="293" customWidth="1"/>
    <col min="14848" max="14849" width="11.7109375" style="293" customWidth="1"/>
    <col min="14850" max="15088" width="9.140625" style="293"/>
    <col min="15089" max="15089" width="4.42578125" style="293" customWidth="1"/>
    <col min="15090" max="15090" width="1.7109375" style="293" customWidth="1"/>
    <col min="15091" max="15091" width="1.140625" style="293" customWidth="1"/>
    <col min="15092" max="15092" width="1.7109375" style="293" customWidth="1"/>
    <col min="15093" max="15093" width="5.140625" style="293" customWidth="1"/>
    <col min="15094" max="15094" width="20.42578125" style="293" customWidth="1"/>
    <col min="15095" max="15095" width="23.140625" style="293" customWidth="1"/>
    <col min="15096" max="15096" width="2.7109375" style="293" customWidth="1"/>
    <col min="15097" max="15099" width="10.28515625" style="293" customWidth="1"/>
    <col min="15100" max="15100" width="11.7109375" style="293" customWidth="1"/>
    <col min="15101" max="15103" width="10.28515625" style="293" customWidth="1"/>
    <col min="15104" max="15105" width="11.7109375" style="293" customWidth="1"/>
    <col min="15106" max="15344" width="9.140625" style="293"/>
    <col min="15345" max="15345" width="4.42578125" style="293" customWidth="1"/>
    <col min="15346" max="15346" width="1.7109375" style="293" customWidth="1"/>
    <col min="15347" max="15347" width="1.140625" style="293" customWidth="1"/>
    <col min="15348" max="15348" width="1.7109375" style="293" customWidth="1"/>
    <col min="15349" max="15349" width="5.140625" style="293" customWidth="1"/>
    <col min="15350" max="15350" width="20.42578125" style="293" customWidth="1"/>
    <col min="15351" max="15351" width="23.140625" style="293" customWidth="1"/>
    <col min="15352" max="15352" width="2.7109375" style="293" customWidth="1"/>
    <col min="15353" max="15355" width="10.28515625" style="293" customWidth="1"/>
    <col min="15356" max="15356" width="11.7109375" style="293" customWidth="1"/>
    <col min="15357" max="15359" width="10.28515625" style="293" customWidth="1"/>
    <col min="15360" max="15361" width="11.7109375" style="293" customWidth="1"/>
    <col min="15362" max="15600" width="9.140625" style="293"/>
    <col min="15601" max="15601" width="4.42578125" style="293" customWidth="1"/>
    <col min="15602" max="15602" width="1.7109375" style="293" customWidth="1"/>
    <col min="15603" max="15603" width="1.140625" style="293" customWidth="1"/>
    <col min="15604" max="15604" width="1.7109375" style="293" customWidth="1"/>
    <col min="15605" max="15605" width="5.140625" style="293" customWidth="1"/>
    <col min="15606" max="15606" width="20.42578125" style="293" customWidth="1"/>
    <col min="15607" max="15607" width="23.140625" style="293" customWidth="1"/>
    <col min="15608" max="15608" width="2.7109375" style="293" customWidth="1"/>
    <col min="15609" max="15611" width="10.28515625" style="293" customWidth="1"/>
    <col min="15612" max="15612" width="11.7109375" style="293" customWidth="1"/>
    <col min="15613" max="15615" width="10.28515625" style="293" customWidth="1"/>
    <col min="15616" max="15617" width="11.7109375" style="293" customWidth="1"/>
    <col min="15618" max="15856" width="9.140625" style="293"/>
    <col min="15857" max="15857" width="4.42578125" style="293" customWidth="1"/>
    <col min="15858" max="15858" width="1.7109375" style="293" customWidth="1"/>
    <col min="15859" max="15859" width="1.140625" style="293" customWidth="1"/>
    <col min="15860" max="15860" width="1.7109375" style="293" customWidth="1"/>
    <col min="15861" max="15861" width="5.140625" style="293" customWidth="1"/>
    <col min="15862" max="15862" width="20.42578125" style="293" customWidth="1"/>
    <col min="15863" max="15863" width="23.140625" style="293" customWidth="1"/>
    <col min="15864" max="15864" width="2.7109375" style="293" customWidth="1"/>
    <col min="15865" max="15867" width="10.28515625" style="293" customWidth="1"/>
    <col min="15868" max="15868" width="11.7109375" style="293" customWidth="1"/>
    <col min="15869" max="15871" width="10.28515625" style="293" customWidth="1"/>
    <col min="15872" max="15873" width="11.7109375" style="293" customWidth="1"/>
    <col min="15874" max="16112" width="9.140625" style="293"/>
    <col min="16113" max="16113" width="4.42578125" style="293" customWidth="1"/>
    <col min="16114" max="16114" width="1.7109375" style="293" customWidth="1"/>
    <col min="16115" max="16115" width="1.140625" style="293" customWidth="1"/>
    <col min="16116" max="16116" width="1.7109375" style="293" customWidth="1"/>
    <col min="16117" max="16117" width="5.140625" style="293" customWidth="1"/>
    <col min="16118" max="16118" width="20.42578125" style="293" customWidth="1"/>
    <col min="16119" max="16119" width="23.140625" style="293" customWidth="1"/>
    <col min="16120" max="16120" width="2.7109375" style="293" customWidth="1"/>
    <col min="16121" max="16123" width="10.28515625" style="293" customWidth="1"/>
    <col min="16124" max="16124" width="11.7109375" style="293" customWidth="1"/>
    <col min="16125" max="16127" width="10.28515625" style="293" customWidth="1"/>
    <col min="16128" max="16129" width="11.7109375" style="293" customWidth="1"/>
    <col min="16130" max="16384" width="9.140625" style="293"/>
  </cols>
  <sheetData>
    <row r="1" spans="1:15" hidden="1" x14ac:dyDescent="0.25"/>
    <row r="2" spans="1:15" ht="9" customHeight="1" x14ac:dyDescent="0.25"/>
    <row r="3" spans="1:15" s="294" customFormat="1" ht="36" customHeight="1" x14ac:dyDescent="0.2">
      <c r="A3" s="1106" t="s">
        <v>785</v>
      </c>
      <c r="B3" s="1149"/>
      <c r="C3" s="1149"/>
      <c r="D3" s="1149"/>
      <c r="E3" s="1149"/>
      <c r="F3" s="1149"/>
      <c r="G3" s="1149"/>
      <c r="H3" s="1149"/>
      <c r="I3" s="1150"/>
      <c r="J3" s="295"/>
      <c r="K3" s="295"/>
      <c r="L3" s="295"/>
      <c r="M3" s="147"/>
      <c r="N3" s="147"/>
      <c r="O3" s="3" t="s">
        <v>742</v>
      </c>
    </row>
    <row r="4" spans="1:15" s="294" customFormat="1" ht="18" customHeight="1" x14ac:dyDescent="0.25">
      <c r="A4" s="296" t="s">
        <v>791</v>
      </c>
      <c r="B4" s="296"/>
      <c r="C4" s="296"/>
      <c r="D4" s="296"/>
      <c r="E4" s="296"/>
      <c r="F4" s="296"/>
      <c r="G4" s="296"/>
      <c r="H4" s="296"/>
      <c r="I4" s="296"/>
      <c r="J4" s="296"/>
      <c r="K4" s="296"/>
      <c r="L4" s="296"/>
      <c r="M4" s="296"/>
      <c r="N4" s="296"/>
      <c r="O4" s="296"/>
    </row>
    <row r="5" spans="1:15" s="294" customFormat="1" ht="17.25" customHeight="1" x14ac:dyDescent="0.25">
      <c r="A5" s="390" t="s">
        <v>784</v>
      </c>
      <c r="B5" s="391"/>
      <c r="C5" s="391"/>
      <c r="D5" s="391"/>
      <c r="E5" s="391"/>
      <c r="F5" s="391"/>
      <c r="G5" s="391"/>
      <c r="H5" s="391"/>
      <c r="I5" s="391"/>
      <c r="J5" s="391"/>
      <c r="K5" s="391"/>
      <c r="L5" s="391"/>
      <c r="M5" s="391"/>
      <c r="N5" s="391"/>
      <c r="O5" s="391"/>
    </row>
    <row r="6" spans="1:15" s="294" customFormat="1" x14ac:dyDescent="0.25">
      <c r="A6" s="297"/>
      <c r="B6" s="297"/>
      <c r="C6" s="297"/>
      <c r="D6" s="297"/>
      <c r="E6" s="297"/>
      <c r="F6" s="297"/>
      <c r="G6" s="297"/>
      <c r="H6" s="297"/>
      <c r="I6" s="297"/>
      <c r="J6" s="297"/>
      <c r="K6" s="297"/>
      <c r="L6" s="297"/>
      <c r="M6" s="297"/>
      <c r="N6" s="297"/>
      <c r="O6" s="297"/>
    </row>
    <row r="7" spans="1:15" ht="15" customHeight="1" x14ac:dyDescent="0.25">
      <c r="A7" s="104"/>
      <c r="B7" s="1261" t="s">
        <v>197</v>
      </c>
      <c r="C7" s="1261"/>
      <c r="D7" s="1261"/>
      <c r="E7" s="1261"/>
      <c r="F7" s="988"/>
      <c r="G7" s="392" t="s">
        <v>722</v>
      </c>
      <c r="H7" s="306"/>
      <c r="I7" s="306"/>
      <c r="J7" s="307"/>
      <c r="K7" s="392" t="s">
        <v>766</v>
      </c>
      <c r="L7" s="307"/>
      <c r="M7" s="307"/>
      <c r="N7" s="307"/>
      <c r="O7" s="1183" t="s">
        <v>170</v>
      </c>
    </row>
    <row r="8" spans="1:15" ht="54" customHeight="1" x14ac:dyDescent="0.25">
      <c r="A8" s="811"/>
      <c r="B8" s="1177"/>
      <c r="C8" s="1177"/>
      <c r="D8" s="1177"/>
      <c r="E8" s="1177"/>
      <c r="F8" s="979"/>
      <c r="G8" s="114" t="s">
        <v>171</v>
      </c>
      <c r="H8" s="115" t="s">
        <v>172</v>
      </c>
      <c r="I8" s="115" t="s">
        <v>173</v>
      </c>
      <c r="J8" s="116" t="s">
        <v>174</v>
      </c>
      <c r="K8" s="114" t="s">
        <v>171</v>
      </c>
      <c r="L8" s="115" t="s">
        <v>172</v>
      </c>
      <c r="M8" s="115" t="s">
        <v>173</v>
      </c>
      <c r="N8" s="116" t="s">
        <v>174</v>
      </c>
      <c r="O8" s="1197"/>
    </row>
    <row r="9" spans="1:15" x14ac:dyDescent="0.25">
      <c r="A9" s="393"/>
      <c r="B9" s="479" t="s">
        <v>175</v>
      </c>
      <c r="C9" s="394"/>
      <c r="D9" s="394"/>
      <c r="E9" s="394"/>
      <c r="F9" s="395"/>
      <c r="G9" s="1046">
        <v>125</v>
      </c>
      <c r="H9" s="667">
        <v>34136.19</v>
      </c>
      <c r="I9" s="667">
        <v>25665.032666666666</v>
      </c>
      <c r="J9" s="1047">
        <v>0.23803182898734671</v>
      </c>
      <c r="K9" s="396">
        <v>129.40299999999999</v>
      </c>
      <c r="L9" s="637">
        <v>38268.369615336072</v>
      </c>
      <c r="M9" s="637">
        <v>28112.783964307888</v>
      </c>
      <c r="N9" s="397">
        <v>0.24925534096187885</v>
      </c>
      <c r="O9" s="409">
        <v>1.1210498188384841</v>
      </c>
    </row>
    <row r="10" spans="1:15" x14ac:dyDescent="0.25">
      <c r="A10" s="399"/>
      <c r="B10" s="720" t="s">
        <v>176</v>
      </c>
      <c r="C10" s="401" t="s">
        <v>403</v>
      </c>
      <c r="D10" s="400"/>
      <c r="E10" s="400"/>
      <c r="F10" s="402"/>
      <c r="G10" s="1050">
        <v>125</v>
      </c>
      <c r="H10" s="1051">
        <v>34136.19</v>
      </c>
      <c r="I10" s="1051">
        <v>25665.032666666666</v>
      </c>
      <c r="J10" s="1052">
        <v>0.23803182898734671</v>
      </c>
      <c r="K10" s="36">
        <v>129.40299999999999</v>
      </c>
      <c r="L10" s="638">
        <v>38268.369615336072</v>
      </c>
      <c r="M10" s="638">
        <v>28112.783964307888</v>
      </c>
      <c r="N10" s="407">
        <v>0.24925534096187885</v>
      </c>
      <c r="O10" s="412">
        <v>1.1210498188384841</v>
      </c>
    </row>
    <row r="11" spans="1:15" ht="14.25" customHeight="1" x14ac:dyDescent="0.25">
      <c r="A11" s="393"/>
      <c r="B11" s="394" t="s">
        <v>386</v>
      </c>
      <c r="C11" s="394"/>
      <c r="D11" s="394"/>
      <c r="E11" s="394"/>
      <c r="F11" s="395"/>
      <c r="G11" s="1046">
        <v>831.79200000000014</v>
      </c>
      <c r="H11" s="667">
        <v>32714.124444572677</v>
      </c>
      <c r="I11" s="667">
        <v>21526.880217650563</v>
      </c>
      <c r="J11" s="1047">
        <v>0.31387671990050975</v>
      </c>
      <c r="K11" s="396">
        <v>925.9380000000001</v>
      </c>
      <c r="L11" s="637">
        <v>35818.676754455118</v>
      </c>
      <c r="M11" s="637">
        <v>24009.075031661585</v>
      </c>
      <c r="N11" s="397">
        <v>0.27416846193003619</v>
      </c>
      <c r="O11" s="398">
        <v>1.0948994467249906</v>
      </c>
    </row>
    <row r="12" spans="1:15" x14ac:dyDescent="0.25">
      <c r="A12" s="415"/>
      <c r="B12" s="721"/>
      <c r="C12" s="128" t="s">
        <v>177</v>
      </c>
      <c r="D12" s="128"/>
      <c r="E12" s="128"/>
      <c r="F12" s="416"/>
      <c r="G12" s="1053">
        <v>146.79300000000001</v>
      </c>
      <c r="H12" s="776">
        <v>32800.844272774135</v>
      </c>
      <c r="I12" s="776">
        <v>22314.914539521636</v>
      </c>
      <c r="J12" s="1054">
        <v>0.23667233903747881</v>
      </c>
      <c r="K12" s="28">
        <v>179.154</v>
      </c>
      <c r="L12" s="630">
        <v>37000.24234271446</v>
      </c>
      <c r="M12" s="630">
        <v>24665.644268804117</v>
      </c>
      <c r="N12" s="410">
        <v>0.24618496186102781</v>
      </c>
      <c r="O12" s="417">
        <v>1.1280271335401564</v>
      </c>
    </row>
    <row r="13" spans="1:15" x14ac:dyDescent="0.25">
      <c r="A13" s="415"/>
      <c r="B13" s="721"/>
      <c r="C13" s="128" t="s">
        <v>178</v>
      </c>
      <c r="D13" s="128"/>
      <c r="E13" s="128"/>
      <c r="F13" s="416"/>
      <c r="G13" s="1053">
        <v>6.7190000000000003</v>
      </c>
      <c r="H13" s="776">
        <v>27109.217641514115</v>
      </c>
      <c r="I13" s="776">
        <v>19284.479337202956</v>
      </c>
      <c r="J13" s="1054">
        <v>0.22143344551856139</v>
      </c>
      <c r="K13" s="28">
        <v>5.9829999999999997</v>
      </c>
      <c r="L13" s="630">
        <v>34532.049139227813</v>
      </c>
      <c r="M13" s="630">
        <v>24607.485096662771</v>
      </c>
      <c r="N13" s="410">
        <v>0.1931484293767147</v>
      </c>
      <c r="O13" s="417">
        <v>1.273812088414777</v>
      </c>
    </row>
    <row r="14" spans="1:15" x14ac:dyDescent="0.25">
      <c r="A14" s="415"/>
      <c r="B14" s="721"/>
      <c r="C14" s="128" t="s">
        <v>0</v>
      </c>
      <c r="D14" s="128"/>
      <c r="E14" s="128"/>
      <c r="F14" s="416"/>
      <c r="G14" s="1053">
        <v>6</v>
      </c>
      <c r="H14" s="776">
        <v>42862.680555555555</v>
      </c>
      <c r="I14" s="776">
        <v>27344.375</v>
      </c>
      <c r="J14" s="1054">
        <v>0.35350353896672837</v>
      </c>
      <c r="K14" s="28">
        <v>7.14</v>
      </c>
      <c r="L14" s="630">
        <v>50383.636788048549</v>
      </c>
      <c r="M14" s="630">
        <v>29074.288048552757</v>
      </c>
      <c r="N14" s="410">
        <v>0.52135033529566432</v>
      </c>
      <c r="O14" s="417">
        <v>1.1754663062368409</v>
      </c>
    </row>
    <row r="15" spans="1:15" x14ac:dyDescent="0.25">
      <c r="A15" s="415"/>
      <c r="B15" s="721"/>
      <c r="C15" s="128" t="s">
        <v>404</v>
      </c>
      <c r="D15" s="128"/>
      <c r="E15" s="128"/>
      <c r="F15" s="416"/>
      <c r="G15" s="1053">
        <v>266.61800000000005</v>
      </c>
      <c r="H15" s="776">
        <v>36712.029945465038</v>
      </c>
      <c r="I15" s="776">
        <v>22852.442133189306</v>
      </c>
      <c r="J15" s="1054">
        <v>0.38472947126238444</v>
      </c>
      <c r="K15" s="28">
        <v>314.26099999999997</v>
      </c>
      <c r="L15" s="630">
        <v>39038.669290812424</v>
      </c>
      <c r="M15" s="630">
        <v>24829.68323569687</v>
      </c>
      <c r="N15" s="410">
        <v>0.3299533054659215</v>
      </c>
      <c r="O15" s="417">
        <v>1.0633753935373109</v>
      </c>
    </row>
    <row r="16" spans="1:15" x14ac:dyDescent="0.25">
      <c r="A16" s="415"/>
      <c r="B16" s="721"/>
      <c r="C16" s="128" t="s">
        <v>405</v>
      </c>
      <c r="D16" s="128"/>
      <c r="E16" s="128"/>
      <c r="F16" s="416"/>
      <c r="G16" s="1053">
        <v>45.447000000000003</v>
      </c>
      <c r="H16" s="776">
        <v>31693.659647501481</v>
      </c>
      <c r="I16" s="776">
        <v>22627.001415568317</v>
      </c>
      <c r="J16" s="1054">
        <v>0.21543300978804455</v>
      </c>
      <c r="K16" s="28">
        <v>50.335999999999999</v>
      </c>
      <c r="L16" s="630">
        <v>34748.263337041746</v>
      </c>
      <c r="M16" s="630">
        <v>25741.086564950205</v>
      </c>
      <c r="N16" s="410">
        <v>0.18819907334755129</v>
      </c>
      <c r="O16" s="417">
        <v>1.0963790147150478</v>
      </c>
    </row>
    <row r="17" spans="1:15" x14ac:dyDescent="0.25">
      <c r="A17" s="415"/>
      <c r="B17" s="721"/>
      <c r="C17" s="128" t="s">
        <v>179</v>
      </c>
      <c r="D17" s="128"/>
      <c r="E17" s="128"/>
      <c r="F17" s="416"/>
      <c r="G17" s="1053">
        <v>149.07300000000001</v>
      </c>
      <c r="H17" s="776">
        <v>28995.195866007478</v>
      </c>
      <c r="I17" s="776">
        <v>19282.842969551828</v>
      </c>
      <c r="J17" s="1054">
        <v>0.31432900468667357</v>
      </c>
      <c r="K17" s="28">
        <v>155.07999999999998</v>
      </c>
      <c r="L17" s="630">
        <v>31619.88865961655</v>
      </c>
      <c r="M17" s="630">
        <v>21923.935495658156</v>
      </c>
      <c r="N17" s="410">
        <v>0.24979284706624463</v>
      </c>
      <c r="O17" s="417">
        <v>1.0905216438522538</v>
      </c>
    </row>
    <row r="18" spans="1:15" x14ac:dyDescent="0.25">
      <c r="A18" s="415"/>
      <c r="B18" s="721"/>
      <c r="C18" s="128" t="s">
        <v>426</v>
      </c>
      <c r="D18" s="128"/>
      <c r="E18" s="128"/>
      <c r="F18" s="416"/>
      <c r="G18" s="1053">
        <v>140.27000000000001</v>
      </c>
      <c r="H18" s="776">
        <v>29261.142201943872</v>
      </c>
      <c r="I18" s="776">
        <v>19879.815712554355</v>
      </c>
      <c r="J18" s="1054">
        <v>0.2978134539316114</v>
      </c>
      <c r="K18" s="28">
        <v>138.018</v>
      </c>
      <c r="L18" s="630">
        <v>32055.796466161413</v>
      </c>
      <c r="M18" s="630">
        <v>22515.062648833245</v>
      </c>
      <c r="N18" s="410">
        <v>0.24769205697417526</v>
      </c>
      <c r="O18" s="417">
        <v>1.0955073539142941</v>
      </c>
    </row>
    <row r="19" spans="1:15" x14ac:dyDescent="0.25">
      <c r="A19" s="422"/>
      <c r="B19" s="423"/>
      <c r="C19" s="138" t="s">
        <v>387</v>
      </c>
      <c r="D19" s="133"/>
      <c r="E19" s="133"/>
      <c r="F19" s="419"/>
      <c r="G19" s="1050">
        <v>70.872</v>
      </c>
      <c r="H19" s="1051">
        <v>32477.688649960492</v>
      </c>
      <c r="I19" s="1051">
        <v>21902.586117695751</v>
      </c>
      <c r="J19" s="1052">
        <v>0.29545333877407537</v>
      </c>
      <c r="K19" s="411">
        <v>75.965999999999994</v>
      </c>
      <c r="L19" s="73">
        <v>34561.237922228371</v>
      </c>
      <c r="M19" s="73">
        <v>24366.122124810223</v>
      </c>
      <c r="N19" s="420">
        <v>0.23393403968546317</v>
      </c>
      <c r="O19" s="421">
        <v>1.0641532497809205</v>
      </c>
    </row>
    <row r="20" spans="1:15" ht="13.5" customHeight="1" x14ac:dyDescent="0.25">
      <c r="A20" s="424"/>
      <c r="B20" s="425"/>
      <c r="C20" s="426"/>
      <c r="D20" s="427"/>
      <c r="E20" s="428"/>
      <c r="F20" s="427"/>
      <c r="G20" s="428"/>
      <c r="H20" s="428"/>
      <c r="I20" s="428"/>
      <c r="J20" s="428"/>
      <c r="K20" s="428"/>
      <c r="L20" s="428"/>
      <c r="M20" s="428"/>
      <c r="N20" s="338"/>
      <c r="O20" s="338" t="s">
        <v>483</v>
      </c>
    </row>
    <row r="21" spans="1:15" x14ac:dyDescent="0.25">
      <c r="A21" s="742"/>
      <c r="B21" s="487"/>
      <c r="C21" s="235"/>
      <c r="D21" s="487"/>
      <c r="E21" s="487"/>
      <c r="F21" s="487"/>
      <c r="G21" s="487"/>
      <c r="H21" s="487"/>
      <c r="I21" s="487"/>
      <c r="J21" s="235"/>
      <c r="K21" s="712"/>
      <c r="L21" s="712"/>
      <c r="M21" s="712"/>
      <c r="N21" s="712"/>
      <c r="O21" s="712"/>
    </row>
    <row r="22" spans="1:15" x14ac:dyDescent="0.25">
      <c r="B22" s="682"/>
      <c r="C22" s="682"/>
      <c r="D22" s="683"/>
      <c r="E22" s="659"/>
      <c r="F22" s="659"/>
      <c r="G22" s="684"/>
      <c r="H22" s="682"/>
      <c r="I22" s="682"/>
      <c r="J22" s="682"/>
      <c r="K22" s="682"/>
      <c r="L22" s="682"/>
      <c r="M22" s="682"/>
      <c r="N22" s="682"/>
      <c r="O22" s="682"/>
    </row>
    <row r="23" spans="1:15" x14ac:dyDescent="0.25">
      <c r="B23" s="682"/>
      <c r="C23" s="682"/>
      <c r="D23" s="683"/>
      <c r="E23" s="659"/>
      <c r="F23" s="659"/>
      <c r="G23" s="684"/>
      <c r="H23" s="659"/>
      <c r="I23" s="659"/>
      <c r="J23" s="684"/>
      <c r="K23" s="683"/>
      <c r="L23" s="659"/>
      <c r="M23" s="659"/>
      <c r="N23" s="684"/>
      <c r="O23" s="684"/>
    </row>
    <row r="24" spans="1:15" x14ac:dyDescent="0.25">
      <c r="B24" s="682"/>
      <c r="C24" s="682"/>
      <c r="D24" s="683"/>
      <c r="E24" s="659"/>
      <c r="F24" s="659"/>
      <c r="G24" s="684"/>
      <c r="H24" s="659"/>
      <c r="I24" s="659"/>
      <c r="J24" s="684"/>
      <c r="K24" s="683"/>
      <c r="L24" s="659"/>
      <c r="M24" s="659"/>
      <c r="N24" s="684"/>
      <c r="O24" s="684"/>
    </row>
    <row r="25" spans="1:15" x14ac:dyDescent="0.25">
      <c r="B25" s="682"/>
      <c r="C25" s="682"/>
      <c r="D25" s="683"/>
      <c r="E25" s="659"/>
      <c r="F25" s="659"/>
      <c r="G25" s="684"/>
      <c r="H25" s="659"/>
      <c r="I25" s="659"/>
      <c r="J25" s="684"/>
      <c r="K25" s="683"/>
      <c r="L25" s="659"/>
      <c r="M25" s="659"/>
      <c r="N25" s="684"/>
      <c r="O25" s="684"/>
    </row>
    <row r="26" spans="1:15" x14ac:dyDescent="0.25">
      <c r="B26" s="682"/>
      <c r="C26" s="682"/>
      <c r="D26" s="683"/>
      <c r="E26" s="659"/>
      <c r="F26" s="659"/>
      <c r="G26" s="684"/>
      <c r="H26" s="659"/>
      <c r="J26" s="684"/>
      <c r="K26" s="683"/>
      <c r="L26" s="659"/>
      <c r="M26" s="659"/>
      <c r="N26" s="684"/>
      <c r="O26" s="684"/>
    </row>
    <row r="27" spans="1:15" x14ac:dyDescent="0.25">
      <c r="B27" s="682"/>
      <c r="C27" s="682"/>
      <c r="D27" s="683"/>
      <c r="E27" s="659"/>
      <c r="F27" s="659"/>
      <c r="G27" s="684"/>
      <c r="I27" s="659"/>
      <c r="J27" s="684"/>
      <c r="K27" s="683"/>
      <c r="L27" s="659"/>
      <c r="M27" s="659"/>
      <c r="N27" s="684"/>
      <c r="O27" s="684"/>
    </row>
    <row r="28" spans="1:15" x14ac:dyDescent="0.25">
      <c r="B28" s="682"/>
      <c r="I28" s="659"/>
      <c r="J28" s="684"/>
      <c r="K28" s="683"/>
      <c r="L28" s="659"/>
      <c r="M28" s="659"/>
      <c r="N28" s="684"/>
      <c r="O28" s="684"/>
    </row>
    <row r="29" spans="1:15" x14ac:dyDescent="0.25">
      <c r="B29" s="682"/>
      <c r="C29" s="682"/>
      <c r="D29" s="683"/>
      <c r="E29" s="659"/>
      <c r="F29" s="659"/>
      <c r="G29" s="684"/>
      <c r="H29" s="659"/>
      <c r="I29" s="659"/>
      <c r="J29" s="684"/>
      <c r="K29" s="683"/>
      <c r="L29" s="659"/>
      <c r="M29" s="659"/>
      <c r="N29" s="684"/>
      <c r="O29" s="684"/>
    </row>
    <row r="30" spans="1:15" x14ac:dyDescent="0.25">
      <c r="B30" s="682"/>
    </row>
  </sheetData>
  <mergeCells count="3">
    <mergeCell ref="A3:I3"/>
    <mergeCell ref="B7:E8"/>
    <mergeCell ref="O7:O8"/>
  </mergeCells>
  <printOptions horizontalCentered="1"/>
  <pageMargins left="0.39370078740157483" right="0.39370078740157483" top="0.47244094488188981" bottom="0.19685039370078741" header="0.47244094488188981" footer="0.47244094488188981"/>
  <pageSetup paperSize="9" scale="75" orientation="landscape"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pageSetUpPr autoPageBreaks="0"/>
  </sheetPr>
  <dimension ref="A1:L63"/>
  <sheetViews>
    <sheetView topLeftCell="A2" zoomScale="90" zoomScaleNormal="90" workbookViewId="0">
      <selection activeCell="P26" sqref="P26"/>
    </sheetView>
  </sheetViews>
  <sheetFormatPr defaultRowHeight="12.75" x14ac:dyDescent="0.25"/>
  <cols>
    <col min="1" max="1" width="1.140625" style="293" customWidth="1"/>
    <col min="2" max="2" width="2.140625" style="293" customWidth="1"/>
    <col min="3" max="3" width="0.85546875" style="293" customWidth="1"/>
    <col min="4" max="4" width="2.28515625" style="293" customWidth="1"/>
    <col min="5" max="5" width="38.5703125" style="293" customWidth="1"/>
    <col min="6" max="6" width="1.140625" style="293" customWidth="1"/>
    <col min="7" max="8" width="11.5703125" style="293" customWidth="1"/>
    <col min="9" max="9" width="10" style="293" customWidth="1"/>
    <col min="10" max="10" width="10.140625" style="293" customWidth="1"/>
    <col min="11" max="11" width="10.28515625" style="293" bestFit="1" customWidth="1"/>
    <col min="12" max="12" width="9.140625" style="293" customWidth="1"/>
    <col min="13" max="15" width="9.140625" style="293"/>
    <col min="16" max="16" width="18.42578125" style="293" customWidth="1"/>
    <col min="17" max="17" width="13" style="293" customWidth="1"/>
    <col min="18" max="18" width="9.140625" style="293"/>
    <col min="19" max="19" width="26.140625" style="293" customWidth="1"/>
    <col min="20" max="20" width="26" style="293" customWidth="1"/>
    <col min="21" max="238" width="9.140625" style="293"/>
    <col min="239" max="239" width="4.42578125" style="293" customWidth="1"/>
    <col min="240" max="240" width="1.7109375" style="293" customWidth="1"/>
    <col min="241" max="241" width="1.140625" style="293" customWidth="1"/>
    <col min="242" max="242" width="2.140625" style="293" customWidth="1"/>
    <col min="243" max="243" width="0.85546875" style="293" customWidth="1"/>
    <col min="244" max="244" width="2.28515625" style="293" customWidth="1"/>
    <col min="245" max="245" width="38.5703125" style="293" customWidth="1"/>
    <col min="246" max="246" width="1.140625" style="293" customWidth="1"/>
    <col min="247" max="248" width="11.5703125" style="293" customWidth="1"/>
    <col min="249" max="249" width="7.42578125" style="293" customWidth="1"/>
    <col min="250" max="250" width="3.7109375" style="293" customWidth="1"/>
    <col min="251" max="251" width="8.140625" style="293" customWidth="1"/>
    <col min="252" max="252" width="3.7109375" style="293" customWidth="1"/>
    <col min="253" max="253" width="8.140625" style="293" customWidth="1"/>
    <col min="254" max="254" width="7.42578125" style="293" customWidth="1"/>
    <col min="255" max="494" width="9.140625" style="293"/>
    <col min="495" max="495" width="4.42578125" style="293" customWidth="1"/>
    <col min="496" max="496" width="1.7109375" style="293" customWidth="1"/>
    <col min="497" max="497" width="1.140625" style="293" customWidth="1"/>
    <col min="498" max="498" width="2.140625" style="293" customWidth="1"/>
    <col min="499" max="499" width="0.85546875" style="293" customWidth="1"/>
    <col min="500" max="500" width="2.28515625" style="293" customWidth="1"/>
    <col min="501" max="501" width="38.5703125" style="293" customWidth="1"/>
    <col min="502" max="502" width="1.140625" style="293" customWidth="1"/>
    <col min="503" max="504" width="11.5703125" style="293" customWidth="1"/>
    <col min="505" max="505" width="7.42578125" style="293" customWidth="1"/>
    <col min="506" max="506" width="3.7109375" style="293" customWidth="1"/>
    <col min="507" max="507" width="8.140625" style="293" customWidth="1"/>
    <col min="508" max="508" width="3.7109375" style="293" customWidth="1"/>
    <col min="509" max="509" width="8.140625" style="293" customWidth="1"/>
    <col min="510" max="510" width="7.42578125" style="293" customWidth="1"/>
    <col min="511" max="750" width="9.140625" style="293"/>
    <col min="751" max="751" width="4.42578125" style="293" customWidth="1"/>
    <col min="752" max="752" width="1.7109375" style="293" customWidth="1"/>
    <col min="753" max="753" width="1.140625" style="293" customWidth="1"/>
    <col min="754" max="754" width="2.140625" style="293" customWidth="1"/>
    <col min="755" max="755" width="0.85546875" style="293" customWidth="1"/>
    <col min="756" max="756" width="2.28515625" style="293" customWidth="1"/>
    <col min="757" max="757" width="38.5703125" style="293" customWidth="1"/>
    <col min="758" max="758" width="1.140625" style="293" customWidth="1"/>
    <col min="759" max="760" width="11.5703125" style="293" customWidth="1"/>
    <col min="761" max="761" width="7.42578125" style="293" customWidth="1"/>
    <col min="762" max="762" width="3.7109375" style="293" customWidth="1"/>
    <col min="763" max="763" width="8.140625" style="293" customWidth="1"/>
    <col min="764" max="764" width="3.7109375" style="293" customWidth="1"/>
    <col min="765" max="765" width="8.140625" style="293" customWidth="1"/>
    <col min="766" max="766" width="7.42578125" style="293" customWidth="1"/>
    <col min="767" max="1006" width="9.140625" style="293"/>
    <col min="1007" max="1007" width="4.42578125" style="293" customWidth="1"/>
    <col min="1008" max="1008" width="1.7109375" style="293" customWidth="1"/>
    <col min="1009" max="1009" width="1.140625" style="293" customWidth="1"/>
    <col min="1010" max="1010" width="2.140625" style="293" customWidth="1"/>
    <col min="1011" max="1011" width="0.85546875" style="293" customWidth="1"/>
    <col min="1012" max="1012" width="2.28515625" style="293" customWidth="1"/>
    <col min="1013" max="1013" width="38.5703125" style="293" customWidth="1"/>
    <col min="1014" max="1014" width="1.140625" style="293" customWidth="1"/>
    <col min="1015" max="1016" width="11.5703125" style="293" customWidth="1"/>
    <col min="1017" max="1017" width="7.42578125" style="293" customWidth="1"/>
    <col min="1018" max="1018" width="3.7109375" style="293" customWidth="1"/>
    <col min="1019" max="1019" width="8.140625" style="293" customWidth="1"/>
    <col min="1020" max="1020" width="3.7109375" style="293" customWidth="1"/>
    <col min="1021" max="1021" width="8.140625" style="293" customWidth="1"/>
    <col min="1022" max="1022" width="7.42578125" style="293" customWidth="1"/>
    <col min="1023" max="1262" width="9.140625" style="293"/>
    <col min="1263" max="1263" width="4.42578125" style="293" customWidth="1"/>
    <col min="1264" max="1264" width="1.7109375" style="293" customWidth="1"/>
    <col min="1265" max="1265" width="1.140625" style="293" customWidth="1"/>
    <col min="1266" max="1266" width="2.140625" style="293" customWidth="1"/>
    <col min="1267" max="1267" width="0.85546875" style="293" customWidth="1"/>
    <col min="1268" max="1268" width="2.28515625" style="293" customWidth="1"/>
    <col min="1269" max="1269" width="38.5703125" style="293" customWidth="1"/>
    <col min="1270" max="1270" width="1.140625" style="293" customWidth="1"/>
    <col min="1271" max="1272" width="11.5703125" style="293" customWidth="1"/>
    <col min="1273" max="1273" width="7.42578125" style="293" customWidth="1"/>
    <col min="1274" max="1274" width="3.7109375" style="293" customWidth="1"/>
    <col min="1275" max="1275" width="8.140625" style="293" customWidth="1"/>
    <col min="1276" max="1276" width="3.7109375" style="293" customWidth="1"/>
    <col min="1277" max="1277" width="8.140625" style="293" customWidth="1"/>
    <col min="1278" max="1278" width="7.42578125" style="293" customWidth="1"/>
    <col min="1279" max="1518" width="9.140625" style="293"/>
    <col min="1519" max="1519" width="4.42578125" style="293" customWidth="1"/>
    <col min="1520" max="1520" width="1.7109375" style="293" customWidth="1"/>
    <col min="1521" max="1521" width="1.140625" style="293" customWidth="1"/>
    <col min="1522" max="1522" width="2.140625" style="293" customWidth="1"/>
    <col min="1523" max="1523" width="0.85546875" style="293" customWidth="1"/>
    <col min="1524" max="1524" width="2.28515625" style="293" customWidth="1"/>
    <col min="1525" max="1525" width="38.5703125" style="293" customWidth="1"/>
    <col min="1526" max="1526" width="1.140625" style="293" customWidth="1"/>
    <col min="1527" max="1528" width="11.5703125" style="293" customWidth="1"/>
    <col min="1529" max="1529" width="7.42578125" style="293" customWidth="1"/>
    <col min="1530" max="1530" width="3.7109375" style="293" customWidth="1"/>
    <col min="1531" max="1531" width="8.140625" style="293" customWidth="1"/>
    <col min="1532" max="1532" width="3.7109375" style="293" customWidth="1"/>
    <col min="1533" max="1533" width="8.140625" style="293" customWidth="1"/>
    <col min="1534" max="1534" width="7.42578125" style="293" customWidth="1"/>
    <col min="1535" max="1774" width="9.140625" style="293"/>
    <col min="1775" max="1775" width="4.42578125" style="293" customWidth="1"/>
    <col min="1776" max="1776" width="1.7109375" style="293" customWidth="1"/>
    <col min="1777" max="1777" width="1.140625" style="293" customWidth="1"/>
    <col min="1778" max="1778" width="2.140625" style="293" customWidth="1"/>
    <col min="1779" max="1779" width="0.85546875" style="293" customWidth="1"/>
    <col min="1780" max="1780" width="2.28515625" style="293" customWidth="1"/>
    <col min="1781" max="1781" width="38.5703125" style="293" customWidth="1"/>
    <col min="1782" max="1782" width="1.140625" style="293" customWidth="1"/>
    <col min="1783" max="1784" width="11.5703125" style="293" customWidth="1"/>
    <col min="1785" max="1785" width="7.42578125" style="293" customWidth="1"/>
    <col min="1786" max="1786" width="3.7109375" style="293" customWidth="1"/>
    <col min="1787" max="1787" width="8.140625" style="293" customWidth="1"/>
    <col min="1788" max="1788" width="3.7109375" style="293" customWidth="1"/>
    <col min="1789" max="1789" width="8.140625" style="293" customWidth="1"/>
    <col min="1790" max="1790" width="7.42578125" style="293" customWidth="1"/>
    <col min="1791" max="2030" width="9.140625" style="293"/>
    <col min="2031" max="2031" width="4.42578125" style="293" customWidth="1"/>
    <col min="2032" max="2032" width="1.7109375" style="293" customWidth="1"/>
    <col min="2033" max="2033" width="1.140625" style="293" customWidth="1"/>
    <col min="2034" max="2034" width="2.140625" style="293" customWidth="1"/>
    <col min="2035" max="2035" width="0.85546875" style="293" customWidth="1"/>
    <col min="2036" max="2036" width="2.28515625" style="293" customWidth="1"/>
    <col min="2037" max="2037" width="38.5703125" style="293" customWidth="1"/>
    <col min="2038" max="2038" width="1.140625" style="293" customWidth="1"/>
    <col min="2039" max="2040" width="11.5703125" style="293" customWidth="1"/>
    <col min="2041" max="2041" width="7.42578125" style="293" customWidth="1"/>
    <col min="2042" max="2042" width="3.7109375" style="293" customWidth="1"/>
    <col min="2043" max="2043" width="8.140625" style="293" customWidth="1"/>
    <col min="2044" max="2044" width="3.7109375" style="293" customWidth="1"/>
    <col min="2045" max="2045" width="8.140625" style="293" customWidth="1"/>
    <col min="2046" max="2046" width="7.42578125" style="293" customWidth="1"/>
    <col min="2047" max="2286" width="9.140625" style="293"/>
    <col min="2287" max="2287" width="4.42578125" style="293" customWidth="1"/>
    <col min="2288" max="2288" width="1.7109375" style="293" customWidth="1"/>
    <col min="2289" max="2289" width="1.140625" style="293" customWidth="1"/>
    <col min="2290" max="2290" width="2.140625" style="293" customWidth="1"/>
    <col min="2291" max="2291" width="0.85546875" style="293" customWidth="1"/>
    <col min="2292" max="2292" width="2.28515625" style="293" customWidth="1"/>
    <col min="2293" max="2293" width="38.5703125" style="293" customWidth="1"/>
    <col min="2294" max="2294" width="1.140625" style="293" customWidth="1"/>
    <col min="2295" max="2296" width="11.5703125" style="293" customWidth="1"/>
    <col min="2297" max="2297" width="7.42578125" style="293" customWidth="1"/>
    <col min="2298" max="2298" width="3.7109375" style="293" customWidth="1"/>
    <col min="2299" max="2299" width="8.140625" style="293" customWidth="1"/>
    <col min="2300" max="2300" width="3.7109375" style="293" customWidth="1"/>
    <col min="2301" max="2301" width="8.140625" style="293" customWidth="1"/>
    <col min="2302" max="2302" width="7.42578125" style="293" customWidth="1"/>
    <col min="2303" max="2542" width="9.140625" style="293"/>
    <col min="2543" max="2543" width="4.42578125" style="293" customWidth="1"/>
    <col min="2544" max="2544" width="1.7109375" style="293" customWidth="1"/>
    <col min="2545" max="2545" width="1.140625" style="293" customWidth="1"/>
    <col min="2546" max="2546" width="2.140625" style="293" customWidth="1"/>
    <col min="2547" max="2547" width="0.85546875" style="293" customWidth="1"/>
    <col min="2548" max="2548" width="2.28515625" style="293" customWidth="1"/>
    <col min="2549" max="2549" width="38.5703125" style="293" customWidth="1"/>
    <col min="2550" max="2550" width="1.140625" style="293" customWidth="1"/>
    <col min="2551" max="2552" width="11.5703125" style="293" customWidth="1"/>
    <col min="2553" max="2553" width="7.42578125" style="293" customWidth="1"/>
    <col min="2554" max="2554" width="3.7109375" style="293" customWidth="1"/>
    <col min="2555" max="2555" width="8.140625" style="293" customWidth="1"/>
    <col min="2556" max="2556" width="3.7109375" style="293" customWidth="1"/>
    <col min="2557" max="2557" width="8.140625" style="293" customWidth="1"/>
    <col min="2558" max="2558" width="7.42578125" style="293" customWidth="1"/>
    <col min="2559" max="2798" width="9.140625" style="293"/>
    <col min="2799" max="2799" width="4.42578125" style="293" customWidth="1"/>
    <col min="2800" max="2800" width="1.7109375" style="293" customWidth="1"/>
    <col min="2801" max="2801" width="1.140625" style="293" customWidth="1"/>
    <col min="2802" max="2802" width="2.140625" style="293" customWidth="1"/>
    <col min="2803" max="2803" width="0.85546875" style="293" customWidth="1"/>
    <col min="2804" max="2804" width="2.28515625" style="293" customWidth="1"/>
    <col min="2805" max="2805" width="38.5703125" style="293" customWidth="1"/>
    <col min="2806" max="2806" width="1.140625" style="293" customWidth="1"/>
    <col min="2807" max="2808" width="11.5703125" style="293" customWidth="1"/>
    <col min="2809" max="2809" width="7.42578125" style="293" customWidth="1"/>
    <col min="2810" max="2810" width="3.7109375" style="293" customWidth="1"/>
    <col min="2811" max="2811" width="8.140625" style="293" customWidth="1"/>
    <col min="2812" max="2812" width="3.7109375" style="293" customWidth="1"/>
    <col min="2813" max="2813" width="8.140625" style="293" customWidth="1"/>
    <col min="2814" max="2814" width="7.42578125" style="293" customWidth="1"/>
    <col min="2815" max="3054" width="9.140625" style="293"/>
    <col min="3055" max="3055" width="4.42578125" style="293" customWidth="1"/>
    <col min="3056" max="3056" width="1.7109375" style="293" customWidth="1"/>
    <col min="3057" max="3057" width="1.140625" style="293" customWidth="1"/>
    <col min="3058" max="3058" width="2.140625" style="293" customWidth="1"/>
    <col min="3059" max="3059" width="0.85546875" style="293" customWidth="1"/>
    <col min="3060" max="3060" width="2.28515625" style="293" customWidth="1"/>
    <col min="3061" max="3061" width="38.5703125" style="293" customWidth="1"/>
    <col min="3062" max="3062" width="1.140625" style="293" customWidth="1"/>
    <col min="3063" max="3064" width="11.5703125" style="293" customWidth="1"/>
    <col min="3065" max="3065" width="7.42578125" style="293" customWidth="1"/>
    <col min="3066" max="3066" width="3.7109375" style="293" customWidth="1"/>
    <col min="3067" max="3067" width="8.140625" style="293" customWidth="1"/>
    <col min="3068" max="3068" width="3.7109375" style="293" customWidth="1"/>
    <col min="3069" max="3069" width="8.140625" style="293" customWidth="1"/>
    <col min="3070" max="3070" width="7.42578125" style="293" customWidth="1"/>
    <col min="3071" max="3310" width="9.140625" style="293"/>
    <col min="3311" max="3311" width="4.42578125" style="293" customWidth="1"/>
    <col min="3312" max="3312" width="1.7109375" style="293" customWidth="1"/>
    <col min="3313" max="3313" width="1.140625" style="293" customWidth="1"/>
    <col min="3314" max="3314" width="2.140625" style="293" customWidth="1"/>
    <col min="3315" max="3315" width="0.85546875" style="293" customWidth="1"/>
    <col min="3316" max="3316" width="2.28515625" style="293" customWidth="1"/>
    <col min="3317" max="3317" width="38.5703125" style="293" customWidth="1"/>
    <col min="3318" max="3318" width="1.140625" style="293" customWidth="1"/>
    <col min="3319" max="3320" width="11.5703125" style="293" customWidth="1"/>
    <col min="3321" max="3321" width="7.42578125" style="293" customWidth="1"/>
    <col min="3322" max="3322" width="3.7109375" style="293" customWidth="1"/>
    <col min="3323" max="3323" width="8.140625" style="293" customWidth="1"/>
    <col min="3324" max="3324" width="3.7109375" style="293" customWidth="1"/>
    <col min="3325" max="3325" width="8.140625" style="293" customWidth="1"/>
    <col min="3326" max="3326" width="7.42578125" style="293" customWidth="1"/>
    <col min="3327" max="3566" width="9.140625" style="293"/>
    <col min="3567" max="3567" width="4.42578125" style="293" customWidth="1"/>
    <col min="3568" max="3568" width="1.7109375" style="293" customWidth="1"/>
    <col min="3569" max="3569" width="1.140625" style="293" customWidth="1"/>
    <col min="3570" max="3570" width="2.140625" style="293" customWidth="1"/>
    <col min="3571" max="3571" width="0.85546875" style="293" customWidth="1"/>
    <col min="3572" max="3572" width="2.28515625" style="293" customWidth="1"/>
    <col min="3573" max="3573" width="38.5703125" style="293" customWidth="1"/>
    <col min="3574" max="3574" width="1.140625" style="293" customWidth="1"/>
    <col min="3575" max="3576" width="11.5703125" style="293" customWidth="1"/>
    <col min="3577" max="3577" width="7.42578125" style="293" customWidth="1"/>
    <col min="3578" max="3578" width="3.7109375" style="293" customWidth="1"/>
    <col min="3579" max="3579" width="8.140625" style="293" customWidth="1"/>
    <col min="3580" max="3580" width="3.7109375" style="293" customWidth="1"/>
    <col min="3581" max="3581" width="8.140625" style="293" customWidth="1"/>
    <col min="3582" max="3582" width="7.42578125" style="293" customWidth="1"/>
    <col min="3583" max="3822" width="9.140625" style="293"/>
    <col min="3823" max="3823" width="4.42578125" style="293" customWidth="1"/>
    <col min="3824" max="3824" width="1.7109375" style="293" customWidth="1"/>
    <col min="3825" max="3825" width="1.140625" style="293" customWidth="1"/>
    <col min="3826" max="3826" width="2.140625" style="293" customWidth="1"/>
    <col min="3827" max="3827" width="0.85546875" style="293" customWidth="1"/>
    <col min="3828" max="3828" width="2.28515625" style="293" customWidth="1"/>
    <col min="3829" max="3829" width="38.5703125" style="293" customWidth="1"/>
    <col min="3830" max="3830" width="1.140625" style="293" customWidth="1"/>
    <col min="3831" max="3832" width="11.5703125" style="293" customWidth="1"/>
    <col min="3833" max="3833" width="7.42578125" style="293" customWidth="1"/>
    <col min="3834" max="3834" width="3.7109375" style="293" customWidth="1"/>
    <col min="3835" max="3835" width="8.140625" style="293" customWidth="1"/>
    <col min="3836" max="3836" width="3.7109375" style="293" customWidth="1"/>
    <col min="3837" max="3837" width="8.140625" style="293" customWidth="1"/>
    <col min="3838" max="3838" width="7.42578125" style="293" customWidth="1"/>
    <col min="3839" max="4078" width="9.140625" style="293"/>
    <col min="4079" max="4079" width="4.42578125" style="293" customWidth="1"/>
    <col min="4080" max="4080" width="1.7109375" style="293" customWidth="1"/>
    <col min="4081" max="4081" width="1.140625" style="293" customWidth="1"/>
    <col min="4082" max="4082" width="2.140625" style="293" customWidth="1"/>
    <col min="4083" max="4083" width="0.85546875" style="293" customWidth="1"/>
    <col min="4084" max="4084" width="2.28515625" style="293" customWidth="1"/>
    <col min="4085" max="4085" width="38.5703125" style="293" customWidth="1"/>
    <col min="4086" max="4086" width="1.140625" style="293" customWidth="1"/>
    <col min="4087" max="4088" width="11.5703125" style="293" customWidth="1"/>
    <col min="4089" max="4089" width="7.42578125" style="293" customWidth="1"/>
    <col min="4090" max="4090" width="3.7109375" style="293" customWidth="1"/>
    <col min="4091" max="4091" width="8.140625" style="293" customWidth="1"/>
    <col min="4092" max="4092" width="3.7109375" style="293" customWidth="1"/>
    <col min="4093" max="4093" width="8.140625" style="293" customWidth="1"/>
    <col min="4094" max="4094" width="7.42578125" style="293" customWidth="1"/>
    <col min="4095" max="4334" width="9.140625" style="293"/>
    <col min="4335" max="4335" width="4.42578125" style="293" customWidth="1"/>
    <col min="4336" max="4336" width="1.7109375" style="293" customWidth="1"/>
    <col min="4337" max="4337" width="1.140625" style="293" customWidth="1"/>
    <col min="4338" max="4338" width="2.140625" style="293" customWidth="1"/>
    <col min="4339" max="4339" width="0.85546875" style="293" customWidth="1"/>
    <col min="4340" max="4340" width="2.28515625" style="293" customWidth="1"/>
    <col min="4341" max="4341" width="38.5703125" style="293" customWidth="1"/>
    <col min="4342" max="4342" width="1.140625" style="293" customWidth="1"/>
    <col min="4343" max="4344" width="11.5703125" style="293" customWidth="1"/>
    <col min="4345" max="4345" width="7.42578125" style="293" customWidth="1"/>
    <col min="4346" max="4346" width="3.7109375" style="293" customWidth="1"/>
    <col min="4347" max="4347" width="8.140625" style="293" customWidth="1"/>
    <col min="4348" max="4348" width="3.7109375" style="293" customWidth="1"/>
    <col min="4349" max="4349" width="8.140625" style="293" customWidth="1"/>
    <col min="4350" max="4350" width="7.42578125" style="293" customWidth="1"/>
    <col min="4351" max="4590" width="9.140625" style="293"/>
    <col min="4591" max="4591" width="4.42578125" style="293" customWidth="1"/>
    <col min="4592" max="4592" width="1.7109375" style="293" customWidth="1"/>
    <col min="4593" max="4593" width="1.140625" style="293" customWidth="1"/>
    <col min="4594" max="4594" width="2.140625" style="293" customWidth="1"/>
    <col min="4595" max="4595" width="0.85546875" style="293" customWidth="1"/>
    <col min="4596" max="4596" width="2.28515625" style="293" customWidth="1"/>
    <col min="4597" max="4597" width="38.5703125" style="293" customWidth="1"/>
    <col min="4598" max="4598" width="1.140625" style="293" customWidth="1"/>
    <col min="4599" max="4600" width="11.5703125" style="293" customWidth="1"/>
    <col min="4601" max="4601" width="7.42578125" style="293" customWidth="1"/>
    <col min="4602" max="4602" width="3.7109375" style="293" customWidth="1"/>
    <col min="4603" max="4603" width="8.140625" style="293" customWidth="1"/>
    <col min="4604" max="4604" width="3.7109375" style="293" customWidth="1"/>
    <col min="4605" max="4605" width="8.140625" style="293" customWidth="1"/>
    <col min="4606" max="4606" width="7.42578125" style="293" customWidth="1"/>
    <col min="4607" max="4846" width="9.140625" style="293"/>
    <col min="4847" max="4847" width="4.42578125" style="293" customWidth="1"/>
    <col min="4848" max="4848" width="1.7109375" style="293" customWidth="1"/>
    <col min="4849" max="4849" width="1.140625" style="293" customWidth="1"/>
    <col min="4850" max="4850" width="2.140625" style="293" customWidth="1"/>
    <col min="4851" max="4851" width="0.85546875" style="293" customWidth="1"/>
    <col min="4852" max="4852" width="2.28515625" style="293" customWidth="1"/>
    <col min="4853" max="4853" width="38.5703125" style="293" customWidth="1"/>
    <col min="4854" max="4854" width="1.140625" style="293" customWidth="1"/>
    <col min="4855" max="4856" width="11.5703125" style="293" customWidth="1"/>
    <col min="4857" max="4857" width="7.42578125" style="293" customWidth="1"/>
    <col min="4858" max="4858" width="3.7109375" style="293" customWidth="1"/>
    <col min="4859" max="4859" width="8.140625" style="293" customWidth="1"/>
    <col min="4860" max="4860" width="3.7109375" style="293" customWidth="1"/>
    <col min="4861" max="4861" width="8.140625" style="293" customWidth="1"/>
    <col min="4862" max="4862" width="7.42578125" style="293" customWidth="1"/>
    <col min="4863" max="5102" width="9.140625" style="293"/>
    <col min="5103" max="5103" width="4.42578125" style="293" customWidth="1"/>
    <col min="5104" max="5104" width="1.7109375" style="293" customWidth="1"/>
    <col min="5105" max="5105" width="1.140625" style="293" customWidth="1"/>
    <col min="5106" max="5106" width="2.140625" style="293" customWidth="1"/>
    <col min="5107" max="5107" width="0.85546875" style="293" customWidth="1"/>
    <col min="5108" max="5108" width="2.28515625" style="293" customWidth="1"/>
    <col min="5109" max="5109" width="38.5703125" style="293" customWidth="1"/>
    <col min="5110" max="5110" width="1.140625" style="293" customWidth="1"/>
    <col min="5111" max="5112" width="11.5703125" style="293" customWidth="1"/>
    <col min="5113" max="5113" width="7.42578125" style="293" customWidth="1"/>
    <col min="5114" max="5114" width="3.7109375" style="293" customWidth="1"/>
    <col min="5115" max="5115" width="8.140625" style="293" customWidth="1"/>
    <col min="5116" max="5116" width="3.7109375" style="293" customWidth="1"/>
    <col min="5117" max="5117" width="8.140625" style="293" customWidth="1"/>
    <col min="5118" max="5118" width="7.42578125" style="293" customWidth="1"/>
    <col min="5119" max="5358" width="9.140625" style="293"/>
    <col min="5359" max="5359" width="4.42578125" style="293" customWidth="1"/>
    <col min="5360" max="5360" width="1.7109375" style="293" customWidth="1"/>
    <col min="5361" max="5361" width="1.140625" style="293" customWidth="1"/>
    <col min="5362" max="5362" width="2.140625" style="293" customWidth="1"/>
    <col min="5363" max="5363" width="0.85546875" style="293" customWidth="1"/>
    <col min="5364" max="5364" width="2.28515625" style="293" customWidth="1"/>
    <col min="5365" max="5365" width="38.5703125" style="293" customWidth="1"/>
    <col min="5366" max="5366" width="1.140625" style="293" customWidth="1"/>
    <col min="5367" max="5368" width="11.5703125" style="293" customWidth="1"/>
    <col min="5369" max="5369" width="7.42578125" style="293" customWidth="1"/>
    <col min="5370" max="5370" width="3.7109375" style="293" customWidth="1"/>
    <col min="5371" max="5371" width="8.140625" style="293" customWidth="1"/>
    <col min="5372" max="5372" width="3.7109375" style="293" customWidth="1"/>
    <col min="5373" max="5373" width="8.140625" style="293" customWidth="1"/>
    <col min="5374" max="5374" width="7.42578125" style="293" customWidth="1"/>
    <col min="5375" max="5614" width="9.140625" style="293"/>
    <col min="5615" max="5615" width="4.42578125" style="293" customWidth="1"/>
    <col min="5616" max="5616" width="1.7109375" style="293" customWidth="1"/>
    <col min="5617" max="5617" width="1.140625" style="293" customWidth="1"/>
    <col min="5618" max="5618" width="2.140625" style="293" customWidth="1"/>
    <col min="5619" max="5619" width="0.85546875" style="293" customWidth="1"/>
    <col min="5620" max="5620" width="2.28515625" style="293" customWidth="1"/>
    <col min="5621" max="5621" width="38.5703125" style="293" customWidth="1"/>
    <col min="5622" max="5622" width="1.140625" style="293" customWidth="1"/>
    <col min="5623" max="5624" width="11.5703125" style="293" customWidth="1"/>
    <col min="5625" max="5625" width="7.42578125" style="293" customWidth="1"/>
    <col min="5626" max="5626" width="3.7109375" style="293" customWidth="1"/>
    <col min="5627" max="5627" width="8.140625" style="293" customWidth="1"/>
    <col min="5628" max="5628" width="3.7109375" style="293" customWidth="1"/>
    <col min="5629" max="5629" width="8.140625" style="293" customWidth="1"/>
    <col min="5630" max="5630" width="7.42578125" style="293" customWidth="1"/>
    <col min="5631" max="5870" width="9.140625" style="293"/>
    <col min="5871" max="5871" width="4.42578125" style="293" customWidth="1"/>
    <col min="5872" max="5872" width="1.7109375" style="293" customWidth="1"/>
    <col min="5873" max="5873" width="1.140625" style="293" customWidth="1"/>
    <col min="5874" max="5874" width="2.140625" style="293" customWidth="1"/>
    <col min="5875" max="5875" width="0.85546875" style="293" customWidth="1"/>
    <col min="5876" max="5876" width="2.28515625" style="293" customWidth="1"/>
    <col min="5877" max="5877" width="38.5703125" style="293" customWidth="1"/>
    <col min="5878" max="5878" width="1.140625" style="293" customWidth="1"/>
    <col min="5879" max="5880" width="11.5703125" style="293" customWidth="1"/>
    <col min="5881" max="5881" width="7.42578125" style="293" customWidth="1"/>
    <col min="5882" max="5882" width="3.7109375" style="293" customWidth="1"/>
    <col min="5883" max="5883" width="8.140625" style="293" customWidth="1"/>
    <col min="5884" max="5884" width="3.7109375" style="293" customWidth="1"/>
    <col min="5885" max="5885" width="8.140625" style="293" customWidth="1"/>
    <col min="5886" max="5886" width="7.42578125" style="293" customWidth="1"/>
    <col min="5887" max="6126" width="9.140625" style="293"/>
    <col min="6127" max="6127" width="4.42578125" style="293" customWidth="1"/>
    <col min="6128" max="6128" width="1.7109375" style="293" customWidth="1"/>
    <col min="6129" max="6129" width="1.140625" style="293" customWidth="1"/>
    <col min="6130" max="6130" width="2.140625" style="293" customWidth="1"/>
    <col min="6131" max="6131" width="0.85546875" style="293" customWidth="1"/>
    <col min="6132" max="6132" width="2.28515625" style="293" customWidth="1"/>
    <col min="6133" max="6133" width="38.5703125" style="293" customWidth="1"/>
    <col min="6134" max="6134" width="1.140625" style="293" customWidth="1"/>
    <col min="6135" max="6136" width="11.5703125" style="293" customWidth="1"/>
    <col min="6137" max="6137" width="7.42578125" style="293" customWidth="1"/>
    <col min="6138" max="6138" width="3.7109375" style="293" customWidth="1"/>
    <col min="6139" max="6139" width="8.140625" style="293" customWidth="1"/>
    <col min="6140" max="6140" width="3.7109375" style="293" customWidth="1"/>
    <col min="6141" max="6141" width="8.140625" style="293" customWidth="1"/>
    <col min="6142" max="6142" width="7.42578125" style="293" customWidth="1"/>
    <col min="6143" max="6382" width="9.140625" style="293"/>
    <col min="6383" max="6383" width="4.42578125" style="293" customWidth="1"/>
    <col min="6384" max="6384" width="1.7109375" style="293" customWidth="1"/>
    <col min="6385" max="6385" width="1.140625" style="293" customWidth="1"/>
    <col min="6386" max="6386" width="2.140625" style="293" customWidth="1"/>
    <col min="6387" max="6387" width="0.85546875" style="293" customWidth="1"/>
    <col min="6388" max="6388" width="2.28515625" style="293" customWidth="1"/>
    <col min="6389" max="6389" width="38.5703125" style="293" customWidth="1"/>
    <col min="6390" max="6390" width="1.140625" style="293" customWidth="1"/>
    <col min="6391" max="6392" width="11.5703125" style="293" customWidth="1"/>
    <col min="6393" max="6393" width="7.42578125" style="293" customWidth="1"/>
    <col min="6394" max="6394" width="3.7109375" style="293" customWidth="1"/>
    <col min="6395" max="6395" width="8.140625" style="293" customWidth="1"/>
    <col min="6396" max="6396" width="3.7109375" style="293" customWidth="1"/>
    <col min="6397" max="6397" width="8.140625" style="293" customWidth="1"/>
    <col min="6398" max="6398" width="7.42578125" style="293" customWidth="1"/>
    <col min="6399" max="6638" width="9.140625" style="293"/>
    <col min="6639" max="6639" width="4.42578125" style="293" customWidth="1"/>
    <col min="6640" max="6640" width="1.7109375" style="293" customWidth="1"/>
    <col min="6641" max="6641" width="1.140625" style="293" customWidth="1"/>
    <col min="6642" max="6642" width="2.140625" style="293" customWidth="1"/>
    <col min="6643" max="6643" width="0.85546875" style="293" customWidth="1"/>
    <col min="6644" max="6644" width="2.28515625" style="293" customWidth="1"/>
    <col min="6645" max="6645" width="38.5703125" style="293" customWidth="1"/>
    <col min="6646" max="6646" width="1.140625" style="293" customWidth="1"/>
    <col min="6647" max="6648" width="11.5703125" style="293" customWidth="1"/>
    <col min="6649" max="6649" width="7.42578125" style="293" customWidth="1"/>
    <col min="6650" max="6650" width="3.7109375" style="293" customWidth="1"/>
    <col min="6651" max="6651" width="8.140625" style="293" customWidth="1"/>
    <col min="6652" max="6652" width="3.7109375" style="293" customWidth="1"/>
    <col min="6653" max="6653" width="8.140625" style="293" customWidth="1"/>
    <col min="6654" max="6654" width="7.42578125" style="293" customWidth="1"/>
    <col min="6655" max="6894" width="9.140625" style="293"/>
    <col min="6895" max="6895" width="4.42578125" style="293" customWidth="1"/>
    <col min="6896" max="6896" width="1.7109375" style="293" customWidth="1"/>
    <col min="6897" max="6897" width="1.140625" style="293" customWidth="1"/>
    <col min="6898" max="6898" width="2.140625" style="293" customWidth="1"/>
    <col min="6899" max="6899" width="0.85546875" style="293" customWidth="1"/>
    <col min="6900" max="6900" width="2.28515625" style="293" customWidth="1"/>
    <col min="6901" max="6901" width="38.5703125" style="293" customWidth="1"/>
    <col min="6902" max="6902" width="1.140625" style="293" customWidth="1"/>
    <col min="6903" max="6904" width="11.5703125" style="293" customWidth="1"/>
    <col min="6905" max="6905" width="7.42578125" style="293" customWidth="1"/>
    <col min="6906" max="6906" width="3.7109375" style="293" customWidth="1"/>
    <col min="6907" max="6907" width="8.140625" style="293" customWidth="1"/>
    <col min="6908" max="6908" width="3.7109375" style="293" customWidth="1"/>
    <col min="6909" max="6909" width="8.140625" style="293" customWidth="1"/>
    <col min="6910" max="6910" width="7.42578125" style="293" customWidth="1"/>
    <col min="6911" max="7150" width="9.140625" style="293"/>
    <col min="7151" max="7151" width="4.42578125" style="293" customWidth="1"/>
    <col min="7152" max="7152" width="1.7109375" style="293" customWidth="1"/>
    <col min="7153" max="7153" width="1.140625" style="293" customWidth="1"/>
    <col min="7154" max="7154" width="2.140625" style="293" customWidth="1"/>
    <col min="7155" max="7155" width="0.85546875" style="293" customWidth="1"/>
    <col min="7156" max="7156" width="2.28515625" style="293" customWidth="1"/>
    <col min="7157" max="7157" width="38.5703125" style="293" customWidth="1"/>
    <col min="7158" max="7158" width="1.140625" style="293" customWidth="1"/>
    <col min="7159" max="7160" width="11.5703125" style="293" customWidth="1"/>
    <col min="7161" max="7161" width="7.42578125" style="293" customWidth="1"/>
    <col min="7162" max="7162" width="3.7109375" style="293" customWidth="1"/>
    <col min="7163" max="7163" width="8.140625" style="293" customWidth="1"/>
    <col min="7164" max="7164" width="3.7109375" style="293" customWidth="1"/>
    <col min="7165" max="7165" width="8.140625" style="293" customWidth="1"/>
    <col min="7166" max="7166" width="7.42578125" style="293" customWidth="1"/>
    <col min="7167" max="7406" width="9.140625" style="293"/>
    <col min="7407" max="7407" width="4.42578125" style="293" customWidth="1"/>
    <col min="7408" max="7408" width="1.7109375" style="293" customWidth="1"/>
    <col min="7409" max="7409" width="1.140625" style="293" customWidth="1"/>
    <col min="7410" max="7410" width="2.140625" style="293" customWidth="1"/>
    <col min="7411" max="7411" width="0.85546875" style="293" customWidth="1"/>
    <col min="7412" max="7412" width="2.28515625" style="293" customWidth="1"/>
    <col min="7413" max="7413" width="38.5703125" style="293" customWidth="1"/>
    <col min="7414" max="7414" width="1.140625" style="293" customWidth="1"/>
    <col min="7415" max="7416" width="11.5703125" style="293" customWidth="1"/>
    <col min="7417" max="7417" width="7.42578125" style="293" customWidth="1"/>
    <col min="7418" max="7418" width="3.7109375" style="293" customWidth="1"/>
    <col min="7419" max="7419" width="8.140625" style="293" customWidth="1"/>
    <col min="7420" max="7420" width="3.7109375" style="293" customWidth="1"/>
    <col min="7421" max="7421" width="8.140625" style="293" customWidth="1"/>
    <col min="7422" max="7422" width="7.42578125" style="293" customWidth="1"/>
    <col min="7423" max="7662" width="9.140625" style="293"/>
    <col min="7663" max="7663" width="4.42578125" style="293" customWidth="1"/>
    <col min="7664" max="7664" width="1.7109375" style="293" customWidth="1"/>
    <col min="7665" max="7665" width="1.140625" style="293" customWidth="1"/>
    <col min="7666" max="7666" width="2.140625" style="293" customWidth="1"/>
    <col min="7667" max="7667" width="0.85546875" style="293" customWidth="1"/>
    <col min="7668" max="7668" width="2.28515625" style="293" customWidth="1"/>
    <col min="7669" max="7669" width="38.5703125" style="293" customWidth="1"/>
    <col min="7670" max="7670" width="1.140625" style="293" customWidth="1"/>
    <col min="7671" max="7672" width="11.5703125" style="293" customWidth="1"/>
    <col min="7673" max="7673" width="7.42578125" style="293" customWidth="1"/>
    <col min="7674" max="7674" width="3.7109375" style="293" customWidth="1"/>
    <col min="7675" max="7675" width="8.140625" style="293" customWidth="1"/>
    <col min="7676" max="7676" width="3.7109375" style="293" customWidth="1"/>
    <col min="7677" max="7677" width="8.140625" style="293" customWidth="1"/>
    <col min="7678" max="7678" width="7.42578125" style="293" customWidth="1"/>
    <col min="7679" max="7918" width="9.140625" style="293"/>
    <col min="7919" max="7919" width="4.42578125" style="293" customWidth="1"/>
    <col min="7920" max="7920" width="1.7109375" style="293" customWidth="1"/>
    <col min="7921" max="7921" width="1.140625" style="293" customWidth="1"/>
    <col min="7922" max="7922" width="2.140625" style="293" customWidth="1"/>
    <col min="7923" max="7923" width="0.85546875" style="293" customWidth="1"/>
    <col min="7924" max="7924" width="2.28515625" style="293" customWidth="1"/>
    <col min="7925" max="7925" width="38.5703125" style="293" customWidth="1"/>
    <col min="7926" max="7926" width="1.140625" style="293" customWidth="1"/>
    <col min="7927" max="7928" width="11.5703125" style="293" customWidth="1"/>
    <col min="7929" max="7929" width="7.42578125" style="293" customWidth="1"/>
    <col min="7930" max="7930" width="3.7109375" style="293" customWidth="1"/>
    <col min="7931" max="7931" width="8.140625" style="293" customWidth="1"/>
    <col min="7932" max="7932" width="3.7109375" style="293" customWidth="1"/>
    <col min="7933" max="7933" width="8.140625" style="293" customWidth="1"/>
    <col min="7934" max="7934" width="7.42578125" style="293" customWidth="1"/>
    <col min="7935" max="8174" width="9.140625" style="293"/>
    <col min="8175" max="8175" width="4.42578125" style="293" customWidth="1"/>
    <col min="8176" max="8176" width="1.7109375" style="293" customWidth="1"/>
    <col min="8177" max="8177" width="1.140625" style="293" customWidth="1"/>
    <col min="8178" max="8178" width="2.140625" style="293" customWidth="1"/>
    <col min="8179" max="8179" width="0.85546875" style="293" customWidth="1"/>
    <col min="8180" max="8180" width="2.28515625" style="293" customWidth="1"/>
    <col min="8181" max="8181" width="38.5703125" style="293" customWidth="1"/>
    <col min="8182" max="8182" width="1.140625" style="293" customWidth="1"/>
    <col min="8183" max="8184" width="11.5703125" style="293" customWidth="1"/>
    <col min="8185" max="8185" width="7.42578125" style="293" customWidth="1"/>
    <col min="8186" max="8186" width="3.7109375" style="293" customWidth="1"/>
    <col min="8187" max="8187" width="8.140625" style="293" customWidth="1"/>
    <col min="8188" max="8188" width="3.7109375" style="293" customWidth="1"/>
    <col min="8189" max="8189" width="8.140625" style="293" customWidth="1"/>
    <col min="8190" max="8190" width="7.42578125" style="293" customWidth="1"/>
    <col min="8191" max="8430" width="9.140625" style="293"/>
    <col min="8431" max="8431" width="4.42578125" style="293" customWidth="1"/>
    <col min="8432" max="8432" width="1.7109375" style="293" customWidth="1"/>
    <col min="8433" max="8433" width="1.140625" style="293" customWidth="1"/>
    <col min="8434" max="8434" width="2.140625" style="293" customWidth="1"/>
    <col min="8435" max="8435" width="0.85546875" style="293" customWidth="1"/>
    <col min="8436" max="8436" width="2.28515625" style="293" customWidth="1"/>
    <col min="8437" max="8437" width="38.5703125" style="293" customWidth="1"/>
    <col min="8438" max="8438" width="1.140625" style="293" customWidth="1"/>
    <col min="8439" max="8440" width="11.5703125" style="293" customWidth="1"/>
    <col min="8441" max="8441" width="7.42578125" style="293" customWidth="1"/>
    <col min="8442" max="8442" width="3.7109375" style="293" customWidth="1"/>
    <col min="8443" max="8443" width="8.140625" style="293" customWidth="1"/>
    <col min="8444" max="8444" width="3.7109375" style="293" customWidth="1"/>
    <col min="8445" max="8445" width="8.140625" style="293" customWidth="1"/>
    <col min="8446" max="8446" width="7.42578125" style="293" customWidth="1"/>
    <col min="8447" max="8686" width="9.140625" style="293"/>
    <col min="8687" max="8687" width="4.42578125" style="293" customWidth="1"/>
    <col min="8688" max="8688" width="1.7109375" style="293" customWidth="1"/>
    <col min="8689" max="8689" width="1.140625" style="293" customWidth="1"/>
    <col min="8690" max="8690" width="2.140625" style="293" customWidth="1"/>
    <col min="8691" max="8691" width="0.85546875" style="293" customWidth="1"/>
    <col min="8692" max="8692" width="2.28515625" style="293" customWidth="1"/>
    <col min="8693" max="8693" width="38.5703125" style="293" customWidth="1"/>
    <col min="8694" max="8694" width="1.140625" style="293" customWidth="1"/>
    <col min="8695" max="8696" width="11.5703125" style="293" customWidth="1"/>
    <col min="8697" max="8697" width="7.42578125" style="293" customWidth="1"/>
    <col min="8698" max="8698" width="3.7109375" style="293" customWidth="1"/>
    <col min="8699" max="8699" width="8.140625" style="293" customWidth="1"/>
    <col min="8700" max="8700" width="3.7109375" style="293" customWidth="1"/>
    <col min="8701" max="8701" width="8.140625" style="293" customWidth="1"/>
    <col min="8702" max="8702" width="7.42578125" style="293" customWidth="1"/>
    <col min="8703" max="8942" width="9.140625" style="293"/>
    <col min="8943" max="8943" width="4.42578125" style="293" customWidth="1"/>
    <col min="8944" max="8944" width="1.7109375" style="293" customWidth="1"/>
    <col min="8945" max="8945" width="1.140625" style="293" customWidth="1"/>
    <col min="8946" max="8946" width="2.140625" style="293" customWidth="1"/>
    <col min="8947" max="8947" width="0.85546875" style="293" customWidth="1"/>
    <col min="8948" max="8948" width="2.28515625" style="293" customWidth="1"/>
    <col min="8949" max="8949" width="38.5703125" style="293" customWidth="1"/>
    <col min="8950" max="8950" width="1.140625" style="293" customWidth="1"/>
    <col min="8951" max="8952" width="11.5703125" style="293" customWidth="1"/>
    <col min="8953" max="8953" width="7.42578125" style="293" customWidth="1"/>
    <col min="8954" max="8954" width="3.7109375" style="293" customWidth="1"/>
    <col min="8955" max="8955" width="8.140625" style="293" customWidth="1"/>
    <col min="8956" max="8956" width="3.7109375" style="293" customWidth="1"/>
    <col min="8957" max="8957" width="8.140625" style="293" customWidth="1"/>
    <col min="8958" max="8958" width="7.42578125" style="293" customWidth="1"/>
    <col min="8959" max="9198" width="9.140625" style="293"/>
    <col min="9199" max="9199" width="4.42578125" style="293" customWidth="1"/>
    <col min="9200" max="9200" width="1.7109375" style="293" customWidth="1"/>
    <col min="9201" max="9201" width="1.140625" style="293" customWidth="1"/>
    <col min="9202" max="9202" width="2.140625" style="293" customWidth="1"/>
    <col min="9203" max="9203" width="0.85546875" style="293" customWidth="1"/>
    <col min="9204" max="9204" width="2.28515625" style="293" customWidth="1"/>
    <col min="9205" max="9205" width="38.5703125" style="293" customWidth="1"/>
    <col min="9206" max="9206" width="1.140625" style="293" customWidth="1"/>
    <col min="9207" max="9208" width="11.5703125" style="293" customWidth="1"/>
    <col min="9209" max="9209" width="7.42578125" style="293" customWidth="1"/>
    <col min="9210" max="9210" width="3.7109375" style="293" customWidth="1"/>
    <col min="9211" max="9211" width="8.140625" style="293" customWidth="1"/>
    <col min="9212" max="9212" width="3.7109375" style="293" customWidth="1"/>
    <col min="9213" max="9213" width="8.140625" style="293" customWidth="1"/>
    <col min="9214" max="9214" width="7.42578125" style="293" customWidth="1"/>
    <col min="9215" max="9454" width="9.140625" style="293"/>
    <col min="9455" max="9455" width="4.42578125" style="293" customWidth="1"/>
    <col min="9456" max="9456" width="1.7109375" style="293" customWidth="1"/>
    <col min="9457" max="9457" width="1.140625" style="293" customWidth="1"/>
    <col min="9458" max="9458" width="2.140625" style="293" customWidth="1"/>
    <col min="9459" max="9459" width="0.85546875" style="293" customWidth="1"/>
    <col min="9460" max="9460" width="2.28515625" style="293" customWidth="1"/>
    <col min="9461" max="9461" width="38.5703125" style="293" customWidth="1"/>
    <col min="9462" max="9462" width="1.140625" style="293" customWidth="1"/>
    <col min="9463" max="9464" width="11.5703125" style="293" customWidth="1"/>
    <col min="9465" max="9465" width="7.42578125" style="293" customWidth="1"/>
    <col min="9466" max="9466" width="3.7109375" style="293" customWidth="1"/>
    <col min="9467" max="9467" width="8.140625" style="293" customWidth="1"/>
    <col min="9468" max="9468" width="3.7109375" style="293" customWidth="1"/>
    <col min="9469" max="9469" width="8.140625" style="293" customWidth="1"/>
    <col min="9470" max="9470" width="7.42578125" style="293" customWidth="1"/>
    <col min="9471" max="9710" width="9.140625" style="293"/>
    <col min="9711" max="9711" width="4.42578125" style="293" customWidth="1"/>
    <col min="9712" max="9712" width="1.7109375" style="293" customWidth="1"/>
    <col min="9713" max="9713" width="1.140625" style="293" customWidth="1"/>
    <col min="9714" max="9714" width="2.140625" style="293" customWidth="1"/>
    <col min="9715" max="9715" width="0.85546875" style="293" customWidth="1"/>
    <col min="9716" max="9716" width="2.28515625" style="293" customWidth="1"/>
    <col min="9717" max="9717" width="38.5703125" style="293" customWidth="1"/>
    <col min="9718" max="9718" width="1.140625" style="293" customWidth="1"/>
    <col min="9719" max="9720" width="11.5703125" style="293" customWidth="1"/>
    <col min="9721" max="9721" width="7.42578125" style="293" customWidth="1"/>
    <col min="9722" max="9722" width="3.7109375" style="293" customWidth="1"/>
    <col min="9723" max="9723" width="8.140625" style="293" customWidth="1"/>
    <col min="9724" max="9724" width="3.7109375" style="293" customWidth="1"/>
    <col min="9725" max="9725" width="8.140625" style="293" customWidth="1"/>
    <col min="9726" max="9726" width="7.42578125" style="293" customWidth="1"/>
    <col min="9727" max="9966" width="9.140625" style="293"/>
    <col min="9967" max="9967" width="4.42578125" style="293" customWidth="1"/>
    <col min="9968" max="9968" width="1.7109375" style="293" customWidth="1"/>
    <col min="9969" max="9969" width="1.140625" style="293" customWidth="1"/>
    <col min="9970" max="9970" width="2.140625" style="293" customWidth="1"/>
    <col min="9971" max="9971" width="0.85546875" style="293" customWidth="1"/>
    <col min="9972" max="9972" width="2.28515625" style="293" customWidth="1"/>
    <col min="9973" max="9973" width="38.5703125" style="293" customWidth="1"/>
    <col min="9974" max="9974" width="1.140625" style="293" customWidth="1"/>
    <col min="9975" max="9976" width="11.5703125" style="293" customWidth="1"/>
    <col min="9977" max="9977" width="7.42578125" style="293" customWidth="1"/>
    <col min="9978" max="9978" width="3.7109375" style="293" customWidth="1"/>
    <col min="9979" max="9979" width="8.140625" style="293" customWidth="1"/>
    <col min="9980" max="9980" width="3.7109375" style="293" customWidth="1"/>
    <col min="9981" max="9981" width="8.140625" style="293" customWidth="1"/>
    <col min="9982" max="9982" width="7.42578125" style="293" customWidth="1"/>
    <col min="9983" max="10222" width="9.140625" style="293"/>
    <col min="10223" max="10223" width="4.42578125" style="293" customWidth="1"/>
    <col min="10224" max="10224" width="1.7109375" style="293" customWidth="1"/>
    <col min="10225" max="10225" width="1.140625" style="293" customWidth="1"/>
    <col min="10226" max="10226" width="2.140625" style="293" customWidth="1"/>
    <col min="10227" max="10227" width="0.85546875" style="293" customWidth="1"/>
    <col min="10228" max="10228" width="2.28515625" style="293" customWidth="1"/>
    <col min="10229" max="10229" width="38.5703125" style="293" customWidth="1"/>
    <col min="10230" max="10230" width="1.140625" style="293" customWidth="1"/>
    <col min="10231" max="10232" width="11.5703125" style="293" customWidth="1"/>
    <col min="10233" max="10233" width="7.42578125" style="293" customWidth="1"/>
    <col min="10234" max="10234" width="3.7109375" style="293" customWidth="1"/>
    <col min="10235" max="10235" width="8.140625" style="293" customWidth="1"/>
    <col min="10236" max="10236" width="3.7109375" style="293" customWidth="1"/>
    <col min="10237" max="10237" width="8.140625" style="293" customWidth="1"/>
    <col min="10238" max="10238" width="7.42578125" style="293" customWidth="1"/>
    <col min="10239" max="10478" width="9.140625" style="293"/>
    <col min="10479" max="10479" width="4.42578125" style="293" customWidth="1"/>
    <col min="10480" max="10480" width="1.7109375" style="293" customWidth="1"/>
    <col min="10481" max="10481" width="1.140625" style="293" customWidth="1"/>
    <col min="10482" max="10482" width="2.140625" style="293" customWidth="1"/>
    <col min="10483" max="10483" width="0.85546875" style="293" customWidth="1"/>
    <col min="10484" max="10484" width="2.28515625" style="293" customWidth="1"/>
    <col min="10485" max="10485" width="38.5703125" style="293" customWidth="1"/>
    <col min="10486" max="10486" width="1.140625" style="293" customWidth="1"/>
    <col min="10487" max="10488" width="11.5703125" style="293" customWidth="1"/>
    <col min="10489" max="10489" width="7.42578125" style="293" customWidth="1"/>
    <col min="10490" max="10490" width="3.7109375" style="293" customWidth="1"/>
    <col min="10491" max="10491" width="8.140625" style="293" customWidth="1"/>
    <col min="10492" max="10492" width="3.7109375" style="293" customWidth="1"/>
    <col min="10493" max="10493" width="8.140625" style="293" customWidth="1"/>
    <col min="10494" max="10494" width="7.42578125" style="293" customWidth="1"/>
    <col min="10495" max="10734" width="9.140625" style="293"/>
    <col min="10735" max="10735" width="4.42578125" style="293" customWidth="1"/>
    <col min="10736" max="10736" width="1.7109375" style="293" customWidth="1"/>
    <col min="10737" max="10737" width="1.140625" style="293" customWidth="1"/>
    <col min="10738" max="10738" width="2.140625" style="293" customWidth="1"/>
    <col min="10739" max="10739" width="0.85546875" style="293" customWidth="1"/>
    <col min="10740" max="10740" width="2.28515625" style="293" customWidth="1"/>
    <col min="10741" max="10741" width="38.5703125" style="293" customWidth="1"/>
    <col min="10742" max="10742" width="1.140625" style="293" customWidth="1"/>
    <col min="10743" max="10744" width="11.5703125" style="293" customWidth="1"/>
    <col min="10745" max="10745" width="7.42578125" style="293" customWidth="1"/>
    <col min="10746" max="10746" width="3.7109375" style="293" customWidth="1"/>
    <col min="10747" max="10747" width="8.140625" style="293" customWidth="1"/>
    <col min="10748" max="10748" width="3.7109375" style="293" customWidth="1"/>
    <col min="10749" max="10749" width="8.140625" style="293" customWidth="1"/>
    <col min="10750" max="10750" width="7.42578125" style="293" customWidth="1"/>
    <col min="10751" max="10990" width="9.140625" style="293"/>
    <col min="10991" max="10991" width="4.42578125" style="293" customWidth="1"/>
    <col min="10992" max="10992" width="1.7109375" style="293" customWidth="1"/>
    <col min="10993" max="10993" width="1.140625" style="293" customWidth="1"/>
    <col min="10994" max="10994" width="2.140625" style="293" customWidth="1"/>
    <col min="10995" max="10995" width="0.85546875" style="293" customWidth="1"/>
    <col min="10996" max="10996" width="2.28515625" style="293" customWidth="1"/>
    <col min="10997" max="10997" width="38.5703125" style="293" customWidth="1"/>
    <col min="10998" max="10998" width="1.140625" style="293" customWidth="1"/>
    <col min="10999" max="11000" width="11.5703125" style="293" customWidth="1"/>
    <col min="11001" max="11001" width="7.42578125" style="293" customWidth="1"/>
    <col min="11002" max="11002" width="3.7109375" style="293" customWidth="1"/>
    <col min="11003" max="11003" width="8.140625" style="293" customWidth="1"/>
    <col min="11004" max="11004" width="3.7109375" style="293" customWidth="1"/>
    <col min="11005" max="11005" width="8.140625" style="293" customWidth="1"/>
    <col min="11006" max="11006" width="7.42578125" style="293" customWidth="1"/>
    <col min="11007" max="11246" width="9.140625" style="293"/>
    <col min="11247" max="11247" width="4.42578125" style="293" customWidth="1"/>
    <col min="11248" max="11248" width="1.7109375" style="293" customWidth="1"/>
    <col min="11249" max="11249" width="1.140625" style="293" customWidth="1"/>
    <col min="11250" max="11250" width="2.140625" style="293" customWidth="1"/>
    <col min="11251" max="11251" width="0.85546875" style="293" customWidth="1"/>
    <col min="11252" max="11252" width="2.28515625" style="293" customWidth="1"/>
    <col min="11253" max="11253" width="38.5703125" style="293" customWidth="1"/>
    <col min="11254" max="11254" width="1.140625" style="293" customWidth="1"/>
    <col min="11255" max="11256" width="11.5703125" style="293" customWidth="1"/>
    <col min="11257" max="11257" width="7.42578125" style="293" customWidth="1"/>
    <col min="11258" max="11258" width="3.7109375" style="293" customWidth="1"/>
    <col min="11259" max="11259" width="8.140625" style="293" customWidth="1"/>
    <col min="11260" max="11260" width="3.7109375" style="293" customWidth="1"/>
    <col min="11261" max="11261" width="8.140625" style="293" customWidth="1"/>
    <col min="11262" max="11262" width="7.42578125" style="293" customWidth="1"/>
    <col min="11263" max="11502" width="9.140625" style="293"/>
    <col min="11503" max="11503" width="4.42578125" style="293" customWidth="1"/>
    <col min="11504" max="11504" width="1.7109375" style="293" customWidth="1"/>
    <col min="11505" max="11505" width="1.140625" style="293" customWidth="1"/>
    <col min="11506" max="11506" width="2.140625" style="293" customWidth="1"/>
    <col min="11507" max="11507" width="0.85546875" style="293" customWidth="1"/>
    <col min="11508" max="11508" width="2.28515625" style="293" customWidth="1"/>
    <col min="11509" max="11509" width="38.5703125" style="293" customWidth="1"/>
    <col min="11510" max="11510" width="1.140625" style="293" customWidth="1"/>
    <col min="11511" max="11512" width="11.5703125" style="293" customWidth="1"/>
    <col min="11513" max="11513" width="7.42578125" style="293" customWidth="1"/>
    <col min="11514" max="11514" width="3.7109375" style="293" customWidth="1"/>
    <col min="11515" max="11515" width="8.140625" style="293" customWidth="1"/>
    <col min="11516" max="11516" width="3.7109375" style="293" customWidth="1"/>
    <col min="11517" max="11517" width="8.140625" style="293" customWidth="1"/>
    <col min="11518" max="11518" width="7.42578125" style="293" customWidth="1"/>
    <col min="11519" max="11758" width="9.140625" style="293"/>
    <col min="11759" max="11759" width="4.42578125" style="293" customWidth="1"/>
    <col min="11760" max="11760" width="1.7109375" style="293" customWidth="1"/>
    <col min="11761" max="11761" width="1.140625" style="293" customWidth="1"/>
    <col min="11762" max="11762" width="2.140625" style="293" customWidth="1"/>
    <col min="11763" max="11763" width="0.85546875" style="293" customWidth="1"/>
    <col min="11764" max="11764" width="2.28515625" style="293" customWidth="1"/>
    <col min="11765" max="11765" width="38.5703125" style="293" customWidth="1"/>
    <col min="11766" max="11766" width="1.140625" style="293" customWidth="1"/>
    <col min="11767" max="11768" width="11.5703125" style="293" customWidth="1"/>
    <col min="11769" max="11769" width="7.42578125" style="293" customWidth="1"/>
    <col min="11770" max="11770" width="3.7109375" style="293" customWidth="1"/>
    <col min="11771" max="11771" width="8.140625" style="293" customWidth="1"/>
    <col min="11772" max="11772" width="3.7109375" style="293" customWidth="1"/>
    <col min="11773" max="11773" width="8.140625" style="293" customWidth="1"/>
    <col min="11774" max="11774" width="7.42578125" style="293" customWidth="1"/>
    <col min="11775" max="12014" width="9.140625" style="293"/>
    <col min="12015" max="12015" width="4.42578125" style="293" customWidth="1"/>
    <col min="12016" max="12016" width="1.7109375" style="293" customWidth="1"/>
    <col min="12017" max="12017" width="1.140625" style="293" customWidth="1"/>
    <col min="12018" max="12018" width="2.140625" style="293" customWidth="1"/>
    <col min="12019" max="12019" width="0.85546875" style="293" customWidth="1"/>
    <col min="12020" max="12020" width="2.28515625" style="293" customWidth="1"/>
    <col min="12021" max="12021" width="38.5703125" style="293" customWidth="1"/>
    <col min="12022" max="12022" width="1.140625" style="293" customWidth="1"/>
    <col min="12023" max="12024" width="11.5703125" style="293" customWidth="1"/>
    <col min="12025" max="12025" width="7.42578125" style="293" customWidth="1"/>
    <col min="12026" max="12026" width="3.7109375" style="293" customWidth="1"/>
    <col min="12027" max="12027" width="8.140625" style="293" customWidth="1"/>
    <col min="12028" max="12028" width="3.7109375" style="293" customWidth="1"/>
    <col min="12029" max="12029" width="8.140625" style="293" customWidth="1"/>
    <col min="12030" max="12030" width="7.42578125" style="293" customWidth="1"/>
    <col min="12031" max="12270" width="9.140625" style="293"/>
    <col min="12271" max="12271" width="4.42578125" style="293" customWidth="1"/>
    <col min="12272" max="12272" width="1.7109375" style="293" customWidth="1"/>
    <col min="12273" max="12273" width="1.140625" style="293" customWidth="1"/>
    <col min="12274" max="12274" width="2.140625" style="293" customWidth="1"/>
    <col min="12275" max="12275" width="0.85546875" style="293" customWidth="1"/>
    <col min="12276" max="12276" width="2.28515625" style="293" customWidth="1"/>
    <col min="12277" max="12277" width="38.5703125" style="293" customWidth="1"/>
    <col min="12278" max="12278" width="1.140625" style="293" customWidth="1"/>
    <col min="12279" max="12280" width="11.5703125" style="293" customWidth="1"/>
    <col min="12281" max="12281" width="7.42578125" style="293" customWidth="1"/>
    <col min="12282" max="12282" width="3.7109375" style="293" customWidth="1"/>
    <col min="12283" max="12283" width="8.140625" style="293" customWidth="1"/>
    <col min="12284" max="12284" width="3.7109375" style="293" customWidth="1"/>
    <col min="12285" max="12285" width="8.140625" style="293" customWidth="1"/>
    <col min="12286" max="12286" width="7.42578125" style="293" customWidth="1"/>
    <col min="12287" max="12526" width="9.140625" style="293"/>
    <col min="12527" max="12527" width="4.42578125" style="293" customWidth="1"/>
    <col min="12528" max="12528" width="1.7109375" style="293" customWidth="1"/>
    <col min="12529" max="12529" width="1.140625" style="293" customWidth="1"/>
    <col min="12530" max="12530" width="2.140625" style="293" customWidth="1"/>
    <col min="12531" max="12531" width="0.85546875" style="293" customWidth="1"/>
    <col min="12532" max="12532" width="2.28515625" style="293" customWidth="1"/>
    <col min="12533" max="12533" width="38.5703125" style="293" customWidth="1"/>
    <col min="12534" max="12534" width="1.140625" style="293" customWidth="1"/>
    <col min="12535" max="12536" width="11.5703125" style="293" customWidth="1"/>
    <col min="12537" max="12537" width="7.42578125" style="293" customWidth="1"/>
    <col min="12538" max="12538" width="3.7109375" style="293" customWidth="1"/>
    <col min="12539" max="12539" width="8.140625" style="293" customWidth="1"/>
    <col min="12540" max="12540" width="3.7109375" style="293" customWidth="1"/>
    <col min="12541" max="12541" width="8.140625" style="293" customWidth="1"/>
    <col min="12542" max="12542" width="7.42578125" style="293" customWidth="1"/>
    <col min="12543" max="12782" width="9.140625" style="293"/>
    <col min="12783" max="12783" width="4.42578125" style="293" customWidth="1"/>
    <col min="12784" max="12784" width="1.7109375" style="293" customWidth="1"/>
    <col min="12785" max="12785" width="1.140625" style="293" customWidth="1"/>
    <col min="12786" max="12786" width="2.140625" style="293" customWidth="1"/>
    <col min="12787" max="12787" width="0.85546875" style="293" customWidth="1"/>
    <col min="12788" max="12788" width="2.28515625" style="293" customWidth="1"/>
    <col min="12789" max="12789" width="38.5703125" style="293" customWidth="1"/>
    <col min="12790" max="12790" width="1.140625" style="293" customWidth="1"/>
    <col min="12791" max="12792" width="11.5703125" style="293" customWidth="1"/>
    <col min="12793" max="12793" width="7.42578125" style="293" customWidth="1"/>
    <col min="12794" max="12794" width="3.7109375" style="293" customWidth="1"/>
    <col min="12795" max="12795" width="8.140625" style="293" customWidth="1"/>
    <col min="12796" max="12796" width="3.7109375" style="293" customWidth="1"/>
    <col min="12797" max="12797" width="8.140625" style="293" customWidth="1"/>
    <col min="12798" max="12798" width="7.42578125" style="293" customWidth="1"/>
    <col min="12799" max="13038" width="9.140625" style="293"/>
    <col min="13039" max="13039" width="4.42578125" style="293" customWidth="1"/>
    <col min="13040" max="13040" width="1.7109375" style="293" customWidth="1"/>
    <col min="13041" max="13041" width="1.140625" style="293" customWidth="1"/>
    <col min="13042" max="13042" width="2.140625" style="293" customWidth="1"/>
    <col min="13043" max="13043" width="0.85546875" style="293" customWidth="1"/>
    <col min="13044" max="13044" width="2.28515625" style="293" customWidth="1"/>
    <col min="13045" max="13045" width="38.5703125" style="293" customWidth="1"/>
    <col min="13046" max="13046" width="1.140625" style="293" customWidth="1"/>
    <col min="13047" max="13048" width="11.5703125" style="293" customWidth="1"/>
    <col min="13049" max="13049" width="7.42578125" style="293" customWidth="1"/>
    <col min="13050" max="13050" width="3.7109375" style="293" customWidth="1"/>
    <col min="13051" max="13051" width="8.140625" style="293" customWidth="1"/>
    <col min="13052" max="13052" width="3.7109375" style="293" customWidth="1"/>
    <col min="13053" max="13053" width="8.140625" style="293" customWidth="1"/>
    <col min="13054" max="13054" width="7.42578125" style="293" customWidth="1"/>
    <col min="13055" max="13294" width="9.140625" style="293"/>
    <col min="13295" max="13295" width="4.42578125" style="293" customWidth="1"/>
    <col min="13296" max="13296" width="1.7109375" style="293" customWidth="1"/>
    <col min="13297" max="13297" width="1.140625" style="293" customWidth="1"/>
    <col min="13298" max="13298" width="2.140625" style="293" customWidth="1"/>
    <col min="13299" max="13299" width="0.85546875" style="293" customWidth="1"/>
    <col min="13300" max="13300" width="2.28515625" style="293" customWidth="1"/>
    <col min="13301" max="13301" width="38.5703125" style="293" customWidth="1"/>
    <col min="13302" max="13302" width="1.140625" style="293" customWidth="1"/>
    <col min="13303" max="13304" width="11.5703125" style="293" customWidth="1"/>
    <col min="13305" max="13305" width="7.42578125" style="293" customWidth="1"/>
    <col min="13306" max="13306" width="3.7109375" style="293" customWidth="1"/>
    <col min="13307" max="13307" width="8.140625" style="293" customWidth="1"/>
    <col min="13308" max="13308" width="3.7109375" style="293" customWidth="1"/>
    <col min="13309" max="13309" width="8.140625" style="293" customWidth="1"/>
    <col min="13310" max="13310" width="7.42578125" style="293" customWidth="1"/>
    <col min="13311" max="13550" width="9.140625" style="293"/>
    <col min="13551" max="13551" width="4.42578125" style="293" customWidth="1"/>
    <col min="13552" max="13552" width="1.7109375" style="293" customWidth="1"/>
    <col min="13553" max="13553" width="1.140625" style="293" customWidth="1"/>
    <col min="13554" max="13554" width="2.140625" style="293" customWidth="1"/>
    <col min="13555" max="13555" width="0.85546875" style="293" customWidth="1"/>
    <col min="13556" max="13556" width="2.28515625" style="293" customWidth="1"/>
    <col min="13557" max="13557" width="38.5703125" style="293" customWidth="1"/>
    <col min="13558" max="13558" width="1.140625" style="293" customWidth="1"/>
    <col min="13559" max="13560" width="11.5703125" style="293" customWidth="1"/>
    <col min="13561" max="13561" width="7.42578125" style="293" customWidth="1"/>
    <col min="13562" max="13562" width="3.7109375" style="293" customWidth="1"/>
    <col min="13563" max="13563" width="8.140625" style="293" customWidth="1"/>
    <col min="13564" max="13564" width="3.7109375" style="293" customWidth="1"/>
    <col min="13565" max="13565" width="8.140625" style="293" customWidth="1"/>
    <col min="13566" max="13566" width="7.42578125" style="293" customWidth="1"/>
    <col min="13567" max="13806" width="9.140625" style="293"/>
    <col min="13807" max="13807" width="4.42578125" style="293" customWidth="1"/>
    <col min="13808" max="13808" width="1.7109375" style="293" customWidth="1"/>
    <col min="13809" max="13809" width="1.140625" style="293" customWidth="1"/>
    <col min="13810" max="13810" width="2.140625" style="293" customWidth="1"/>
    <col min="13811" max="13811" width="0.85546875" style="293" customWidth="1"/>
    <col min="13812" max="13812" width="2.28515625" style="293" customWidth="1"/>
    <col min="13813" max="13813" width="38.5703125" style="293" customWidth="1"/>
    <col min="13814" max="13814" width="1.140625" style="293" customWidth="1"/>
    <col min="13815" max="13816" width="11.5703125" style="293" customWidth="1"/>
    <col min="13817" max="13817" width="7.42578125" style="293" customWidth="1"/>
    <col min="13818" max="13818" width="3.7109375" style="293" customWidth="1"/>
    <col min="13819" max="13819" width="8.140625" style="293" customWidth="1"/>
    <col min="13820" max="13820" width="3.7109375" style="293" customWidth="1"/>
    <col min="13821" max="13821" width="8.140625" style="293" customWidth="1"/>
    <col min="13822" max="13822" width="7.42578125" style="293" customWidth="1"/>
    <col min="13823" max="14062" width="9.140625" style="293"/>
    <col min="14063" max="14063" width="4.42578125" style="293" customWidth="1"/>
    <col min="14064" max="14064" width="1.7109375" style="293" customWidth="1"/>
    <col min="14065" max="14065" width="1.140625" style="293" customWidth="1"/>
    <col min="14066" max="14066" width="2.140625" style="293" customWidth="1"/>
    <col min="14067" max="14067" width="0.85546875" style="293" customWidth="1"/>
    <col min="14068" max="14068" width="2.28515625" style="293" customWidth="1"/>
    <col min="14069" max="14069" width="38.5703125" style="293" customWidth="1"/>
    <col min="14070" max="14070" width="1.140625" style="293" customWidth="1"/>
    <col min="14071" max="14072" width="11.5703125" style="293" customWidth="1"/>
    <col min="14073" max="14073" width="7.42578125" style="293" customWidth="1"/>
    <col min="14074" max="14074" width="3.7109375" style="293" customWidth="1"/>
    <col min="14075" max="14075" width="8.140625" style="293" customWidth="1"/>
    <col min="14076" max="14076" width="3.7109375" style="293" customWidth="1"/>
    <col min="14077" max="14077" width="8.140625" style="293" customWidth="1"/>
    <col min="14078" max="14078" width="7.42578125" style="293" customWidth="1"/>
    <col min="14079" max="14318" width="9.140625" style="293"/>
    <col min="14319" max="14319" width="4.42578125" style="293" customWidth="1"/>
    <col min="14320" max="14320" width="1.7109375" style="293" customWidth="1"/>
    <col min="14321" max="14321" width="1.140625" style="293" customWidth="1"/>
    <col min="14322" max="14322" width="2.140625" style="293" customWidth="1"/>
    <col min="14323" max="14323" width="0.85546875" style="293" customWidth="1"/>
    <col min="14324" max="14324" width="2.28515625" style="293" customWidth="1"/>
    <col min="14325" max="14325" width="38.5703125" style="293" customWidth="1"/>
    <col min="14326" max="14326" width="1.140625" style="293" customWidth="1"/>
    <col min="14327" max="14328" width="11.5703125" style="293" customWidth="1"/>
    <col min="14329" max="14329" width="7.42578125" style="293" customWidth="1"/>
    <col min="14330" max="14330" width="3.7109375" style="293" customWidth="1"/>
    <col min="14331" max="14331" width="8.140625" style="293" customWidth="1"/>
    <col min="14332" max="14332" width="3.7109375" style="293" customWidth="1"/>
    <col min="14333" max="14333" width="8.140625" style="293" customWidth="1"/>
    <col min="14334" max="14334" width="7.42578125" style="293" customWidth="1"/>
    <col min="14335" max="14574" width="9.140625" style="293"/>
    <col min="14575" max="14575" width="4.42578125" style="293" customWidth="1"/>
    <col min="14576" max="14576" width="1.7109375" style="293" customWidth="1"/>
    <col min="14577" max="14577" width="1.140625" style="293" customWidth="1"/>
    <col min="14578" max="14578" width="2.140625" style="293" customWidth="1"/>
    <col min="14579" max="14579" width="0.85546875" style="293" customWidth="1"/>
    <col min="14580" max="14580" width="2.28515625" style="293" customWidth="1"/>
    <col min="14581" max="14581" width="38.5703125" style="293" customWidth="1"/>
    <col min="14582" max="14582" width="1.140625" style="293" customWidth="1"/>
    <col min="14583" max="14584" width="11.5703125" style="293" customWidth="1"/>
    <col min="14585" max="14585" width="7.42578125" style="293" customWidth="1"/>
    <col min="14586" max="14586" width="3.7109375" style="293" customWidth="1"/>
    <col min="14587" max="14587" width="8.140625" style="293" customWidth="1"/>
    <col min="14588" max="14588" width="3.7109375" style="293" customWidth="1"/>
    <col min="14589" max="14589" width="8.140625" style="293" customWidth="1"/>
    <col min="14590" max="14590" width="7.42578125" style="293" customWidth="1"/>
    <col min="14591" max="14830" width="9.140625" style="293"/>
    <col min="14831" max="14831" width="4.42578125" style="293" customWidth="1"/>
    <col min="14832" max="14832" width="1.7109375" style="293" customWidth="1"/>
    <col min="14833" max="14833" width="1.140625" style="293" customWidth="1"/>
    <col min="14834" max="14834" width="2.140625" style="293" customWidth="1"/>
    <col min="14835" max="14835" width="0.85546875" style="293" customWidth="1"/>
    <col min="14836" max="14836" width="2.28515625" style="293" customWidth="1"/>
    <col min="14837" max="14837" width="38.5703125" style="293" customWidth="1"/>
    <col min="14838" max="14838" width="1.140625" style="293" customWidth="1"/>
    <col min="14839" max="14840" width="11.5703125" style="293" customWidth="1"/>
    <col min="14841" max="14841" width="7.42578125" style="293" customWidth="1"/>
    <col min="14842" max="14842" width="3.7109375" style="293" customWidth="1"/>
    <col min="14843" max="14843" width="8.140625" style="293" customWidth="1"/>
    <col min="14844" max="14844" width="3.7109375" style="293" customWidth="1"/>
    <col min="14845" max="14845" width="8.140625" style="293" customWidth="1"/>
    <col min="14846" max="14846" width="7.42578125" style="293" customWidth="1"/>
    <col min="14847" max="15086" width="9.140625" style="293"/>
    <col min="15087" max="15087" width="4.42578125" style="293" customWidth="1"/>
    <col min="15088" max="15088" width="1.7109375" style="293" customWidth="1"/>
    <col min="15089" max="15089" width="1.140625" style="293" customWidth="1"/>
    <col min="15090" max="15090" width="2.140625" style="293" customWidth="1"/>
    <col min="15091" max="15091" width="0.85546875" style="293" customWidth="1"/>
    <col min="15092" max="15092" width="2.28515625" style="293" customWidth="1"/>
    <col min="15093" max="15093" width="38.5703125" style="293" customWidth="1"/>
    <col min="15094" max="15094" width="1.140625" style="293" customWidth="1"/>
    <col min="15095" max="15096" width="11.5703125" style="293" customWidth="1"/>
    <col min="15097" max="15097" width="7.42578125" style="293" customWidth="1"/>
    <col min="15098" max="15098" width="3.7109375" style="293" customWidth="1"/>
    <col min="15099" max="15099" width="8.140625" style="293" customWidth="1"/>
    <col min="15100" max="15100" width="3.7109375" style="293" customWidth="1"/>
    <col min="15101" max="15101" width="8.140625" style="293" customWidth="1"/>
    <col min="15102" max="15102" width="7.42578125" style="293" customWidth="1"/>
    <col min="15103" max="15342" width="9.140625" style="293"/>
    <col min="15343" max="15343" width="4.42578125" style="293" customWidth="1"/>
    <col min="15344" max="15344" width="1.7109375" style="293" customWidth="1"/>
    <col min="15345" max="15345" width="1.140625" style="293" customWidth="1"/>
    <col min="15346" max="15346" width="2.140625" style="293" customWidth="1"/>
    <col min="15347" max="15347" width="0.85546875" style="293" customWidth="1"/>
    <col min="15348" max="15348" width="2.28515625" style="293" customWidth="1"/>
    <col min="15349" max="15349" width="38.5703125" style="293" customWidth="1"/>
    <col min="15350" max="15350" width="1.140625" style="293" customWidth="1"/>
    <col min="15351" max="15352" width="11.5703125" style="293" customWidth="1"/>
    <col min="15353" max="15353" width="7.42578125" style="293" customWidth="1"/>
    <col min="15354" max="15354" width="3.7109375" style="293" customWidth="1"/>
    <col min="15355" max="15355" width="8.140625" style="293" customWidth="1"/>
    <col min="15356" max="15356" width="3.7109375" style="293" customWidth="1"/>
    <col min="15357" max="15357" width="8.140625" style="293" customWidth="1"/>
    <col min="15358" max="15358" width="7.42578125" style="293" customWidth="1"/>
    <col min="15359" max="15598" width="9.140625" style="293"/>
    <col min="15599" max="15599" width="4.42578125" style="293" customWidth="1"/>
    <col min="15600" max="15600" width="1.7109375" style="293" customWidth="1"/>
    <col min="15601" max="15601" width="1.140625" style="293" customWidth="1"/>
    <col min="15602" max="15602" width="2.140625" style="293" customWidth="1"/>
    <col min="15603" max="15603" width="0.85546875" style="293" customWidth="1"/>
    <col min="15604" max="15604" width="2.28515625" style="293" customWidth="1"/>
    <col min="15605" max="15605" width="38.5703125" style="293" customWidth="1"/>
    <col min="15606" max="15606" width="1.140625" style="293" customWidth="1"/>
    <col min="15607" max="15608" width="11.5703125" style="293" customWidth="1"/>
    <col min="15609" max="15609" width="7.42578125" style="293" customWidth="1"/>
    <col min="15610" max="15610" width="3.7109375" style="293" customWidth="1"/>
    <col min="15611" max="15611" width="8.140625" style="293" customWidth="1"/>
    <col min="15612" max="15612" width="3.7109375" style="293" customWidth="1"/>
    <col min="15613" max="15613" width="8.140625" style="293" customWidth="1"/>
    <col min="15614" max="15614" width="7.42578125" style="293" customWidth="1"/>
    <col min="15615" max="15854" width="9.140625" style="293"/>
    <col min="15855" max="15855" width="4.42578125" style="293" customWidth="1"/>
    <col min="15856" max="15856" width="1.7109375" style="293" customWidth="1"/>
    <col min="15857" max="15857" width="1.140625" style="293" customWidth="1"/>
    <col min="15858" max="15858" width="2.140625" style="293" customWidth="1"/>
    <col min="15859" max="15859" width="0.85546875" style="293" customWidth="1"/>
    <col min="15860" max="15860" width="2.28515625" style="293" customWidth="1"/>
    <col min="15861" max="15861" width="38.5703125" style="293" customWidth="1"/>
    <col min="15862" max="15862" width="1.140625" style="293" customWidth="1"/>
    <col min="15863" max="15864" width="11.5703125" style="293" customWidth="1"/>
    <col min="15865" max="15865" width="7.42578125" style="293" customWidth="1"/>
    <col min="15866" max="15866" width="3.7109375" style="293" customWidth="1"/>
    <col min="15867" max="15867" width="8.140625" style="293" customWidth="1"/>
    <col min="15868" max="15868" width="3.7109375" style="293" customWidth="1"/>
    <col min="15869" max="15869" width="8.140625" style="293" customWidth="1"/>
    <col min="15870" max="15870" width="7.42578125" style="293" customWidth="1"/>
    <col min="15871" max="16110" width="9.140625" style="293"/>
    <col min="16111" max="16111" width="4.42578125" style="293" customWidth="1"/>
    <col min="16112" max="16112" width="1.7109375" style="293" customWidth="1"/>
    <col min="16113" max="16113" width="1.140625" style="293" customWidth="1"/>
    <col min="16114" max="16114" width="2.140625" style="293" customWidth="1"/>
    <col min="16115" max="16115" width="0.85546875" style="293" customWidth="1"/>
    <col min="16116" max="16116" width="2.28515625" style="293" customWidth="1"/>
    <col min="16117" max="16117" width="38.5703125" style="293" customWidth="1"/>
    <col min="16118" max="16118" width="1.140625" style="293" customWidth="1"/>
    <col min="16119" max="16120" width="11.5703125" style="293" customWidth="1"/>
    <col min="16121" max="16121" width="7.42578125" style="293" customWidth="1"/>
    <col min="16122" max="16122" width="3.7109375" style="293" customWidth="1"/>
    <col min="16123" max="16123" width="8.140625" style="293" customWidth="1"/>
    <col min="16124" max="16124" width="3.7109375" style="293" customWidth="1"/>
    <col min="16125" max="16125" width="8.140625" style="293" customWidth="1"/>
    <col min="16126" max="16126" width="7.42578125" style="293" customWidth="1"/>
    <col min="16127" max="16384" width="9.140625" style="293"/>
  </cols>
  <sheetData>
    <row r="1" spans="1:12" hidden="1" x14ac:dyDescent="0.25"/>
    <row r="2" spans="1:12" ht="9" customHeight="1" x14ac:dyDescent="0.25"/>
    <row r="3" spans="1:12" s="294" customFormat="1" ht="39" customHeight="1" x14ac:dyDescent="0.2">
      <c r="A3" s="1106" t="s">
        <v>785</v>
      </c>
      <c r="B3" s="1149"/>
      <c r="C3" s="1149"/>
      <c r="D3" s="1149"/>
      <c r="E3" s="1149"/>
      <c r="F3" s="1149"/>
      <c r="G3" s="1149"/>
      <c r="H3" s="1149"/>
      <c r="I3" s="1150"/>
      <c r="J3" s="145"/>
      <c r="K3" s="295"/>
      <c r="L3" s="3" t="s">
        <v>744</v>
      </c>
    </row>
    <row r="4" spans="1:12" s="294" customFormat="1" ht="18" customHeight="1" x14ac:dyDescent="0.25">
      <c r="A4" s="296" t="s">
        <v>743</v>
      </c>
      <c r="B4" s="296"/>
      <c r="C4" s="296"/>
      <c r="D4" s="296"/>
      <c r="E4" s="296"/>
      <c r="F4" s="296"/>
      <c r="G4" s="296"/>
      <c r="H4" s="296"/>
      <c r="I4" s="296"/>
      <c r="J4" s="296"/>
      <c r="K4" s="296"/>
      <c r="L4" s="296"/>
    </row>
    <row r="5" spans="1:12" s="294" customFormat="1" ht="15" customHeight="1" x14ac:dyDescent="0.25">
      <c r="A5" s="457" t="s">
        <v>198</v>
      </c>
      <c r="B5" s="297"/>
      <c r="C5" s="297"/>
      <c r="D5" s="297"/>
      <c r="E5" s="297"/>
      <c r="F5" s="297"/>
      <c r="G5" s="297"/>
      <c r="H5" s="297"/>
      <c r="I5" s="297"/>
      <c r="J5" s="297"/>
      <c r="K5" s="297"/>
      <c r="L5" s="297"/>
    </row>
    <row r="6" spans="1:12" s="294" customFormat="1" ht="18" customHeight="1" x14ac:dyDescent="0.25">
      <c r="A6" s="297"/>
      <c r="B6" s="297"/>
      <c r="C6" s="297"/>
      <c r="D6" s="297"/>
      <c r="E6" s="297"/>
      <c r="F6" s="297"/>
      <c r="G6" s="297"/>
      <c r="H6" s="297"/>
      <c r="I6" s="297"/>
      <c r="J6" s="297"/>
      <c r="K6" s="297"/>
      <c r="L6" s="297"/>
    </row>
    <row r="7" spans="1:12" ht="25.5" x14ac:dyDescent="0.25">
      <c r="A7" s="104"/>
      <c r="B7" s="1262"/>
      <c r="C7" s="1262"/>
      <c r="D7" s="1262"/>
      <c r="E7" s="1262"/>
      <c r="F7" s="1263"/>
      <c r="G7" s="299" t="s">
        <v>199</v>
      </c>
      <c r="H7" s="300"/>
      <c r="I7" s="300"/>
      <c r="J7" s="300"/>
      <c r="K7" s="300"/>
      <c r="L7" s="301"/>
    </row>
    <row r="8" spans="1:12" ht="13.5" customHeight="1" x14ac:dyDescent="0.25">
      <c r="A8" s="810"/>
      <c r="B8" s="1264"/>
      <c r="C8" s="1264"/>
      <c r="D8" s="1264"/>
      <c r="E8" s="1264"/>
      <c r="F8" s="1265"/>
      <c r="G8" s="392" t="s">
        <v>200</v>
      </c>
      <c r="H8" s="306"/>
      <c r="I8" s="307"/>
      <c r="J8" s="392" t="s">
        <v>201</v>
      </c>
      <c r="K8" s="306"/>
      <c r="L8" s="307"/>
    </row>
    <row r="9" spans="1:12" x14ac:dyDescent="0.25">
      <c r="A9" s="811"/>
      <c r="B9" s="1266"/>
      <c r="C9" s="1266"/>
      <c r="D9" s="1266"/>
      <c r="E9" s="1266"/>
      <c r="F9" s="1267"/>
      <c r="G9" s="993" t="s">
        <v>722</v>
      </c>
      <c r="H9" s="981" t="s">
        <v>766</v>
      </c>
      <c r="I9" s="992" t="s">
        <v>100</v>
      </c>
      <c r="J9" s="459" t="s">
        <v>722</v>
      </c>
      <c r="K9" s="460" t="s">
        <v>766</v>
      </c>
      <c r="L9" s="992" t="s">
        <v>100</v>
      </c>
    </row>
    <row r="10" spans="1:12" x14ac:dyDescent="0.25">
      <c r="A10" s="393"/>
      <c r="B10" s="986" t="s">
        <v>202</v>
      </c>
      <c r="C10" s="986"/>
      <c r="D10" s="986"/>
      <c r="E10" s="462"/>
      <c r="F10" s="987"/>
      <c r="G10" s="465">
        <v>28506</v>
      </c>
      <c r="H10" s="465">
        <v>30768</v>
      </c>
      <c r="I10" s="466">
        <v>1.079351715428331</v>
      </c>
      <c r="J10" s="685">
        <v>29496</v>
      </c>
      <c r="K10" s="685">
        <v>31885</v>
      </c>
      <c r="L10" s="466">
        <v>1.0809940330892325</v>
      </c>
    </row>
    <row r="11" spans="1:12" x14ac:dyDescent="0.25">
      <c r="A11" s="415"/>
      <c r="B11" s="721"/>
      <c r="C11" s="721" t="s">
        <v>203</v>
      </c>
      <c r="D11" s="721"/>
      <c r="E11" s="467"/>
      <c r="F11" s="722"/>
      <c r="G11" s="468">
        <v>0</v>
      </c>
      <c r="H11" s="468">
        <v>0</v>
      </c>
      <c r="I11" s="469" t="s">
        <v>29</v>
      </c>
      <c r="J11" s="686">
        <v>0</v>
      </c>
      <c r="K11" s="686">
        <v>0</v>
      </c>
      <c r="L11" s="469" t="s">
        <v>29</v>
      </c>
    </row>
    <row r="12" spans="1:12" x14ac:dyDescent="0.25">
      <c r="A12" s="422"/>
      <c r="B12" s="423"/>
      <c r="C12" s="423" t="s">
        <v>204</v>
      </c>
      <c r="D12" s="423"/>
      <c r="E12" s="470"/>
      <c r="F12" s="471"/>
      <c r="G12" s="636">
        <v>0</v>
      </c>
      <c r="H12" s="636">
        <v>0</v>
      </c>
      <c r="I12" s="473" t="s">
        <v>29</v>
      </c>
      <c r="J12" s="687">
        <v>0</v>
      </c>
      <c r="K12" s="687">
        <v>0</v>
      </c>
      <c r="L12" s="473" t="s">
        <v>29</v>
      </c>
    </row>
    <row r="13" spans="1:12" ht="12.75" customHeight="1" x14ac:dyDescent="0.25">
      <c r="A13" s="1272" t="s">
        <v>205</v>
      </c>
      <c r="B13" s="1273"/>
      <c r="C13" s="474"/>
      <c r="D13" s="474" t="s">
        <v>206</v>
      </c>
      <c r="E13" s="475"/>
      <c r="F13" s="476"/>
      <c r="G13" s="66">
        <v>23492</v>
      </c>
      <c r="H13" s="66">
        <v>25051</v>
      </c>
      <c r="I13" s="477">
        <v>1.0663630171973437</v>
      </c>
      <c r="J13" s="688">
        <v>23815</v>
      </c>
      <c r="K13" s="688">
        <v>25419</v>
      </c>
      <c r="L13" s="477">
        <v>1.0673525089229476</v>
      </c>
    </row>
    <row r="14" spans="1:12" x14ac:dyDescent="0.25">
      <c r="A14" s="1274"/>
      <c r="B14" s="1275"/>
      <c r="C14" s="721"/>
      <c r="D14" s="721" t="s">
        <v>207</v>
      </c>
      <c r="E14" s="467"/>
      <c r="F14" s="722"/>
      <c r="G14" s="630">
        <v>29507</v>
      </c>
      <c r="H14" s="630">
        <v>31716</v>
      </c>
      <c r="I14" s="478">
        <v>1.0748635916901075</v>
      </c>
      <c r="J14" s="689">
        <v>29842</v>
      </c>
      <c r="K14" s="689">
        <v>32054</v>
      </c>
      <c r="L14" s="478">
        <v>1.0741237182494472</v>
      </c>
    </row>
    <row r="15" spans="1:12" x14ac:dyDescent="0.25">
      <c r="A15" s="1274"/>
      <c r="B15" s="1275"/>
      <c r="C15" s="721"/>
      <c r="D15" s="721" t="s">
        <v>208</v>
      </c>
      <c r="E15" s="467"/>
      <c r="F15" s="722"/>
      <c r="G15" s="630">
        <v>25673</v>
      </c>
      <c r="H15" s="630">
        <v>27482</v>
      </c>
      <c r="I15" s="478">
        <v>1.0704631324738052</v>
      </c>
      <c r="J15" s="689">
        <v>26048</v>
      </c>
      <c r="K15" s="689">
        <v>28053</v>
      </c>
      <c r="L15" s="478">
        <v>1.0769732800982801</v>
      </c>
    </row>
    <row r="16" spans="1:12" x14ac:dyDescent="0.25">
      <c r="A16" s="1274"/>
      <c r="B16" s="1275"/>
      <c r="C16" s="721"/>
      <c r="D16" s="721" t="s">
        <v>209</v>
      </c>
      <c r="E16" s="467"/>
      <c r="F16" s="722"/>
      <c r="G16" s="630">
        <v>26635</v>
      </c>
      <c r="H16" s="630">
        <v>28607</v>
      </c>
      <c r="I16" s="478">
        <v>1.0740379200300356</v>
      </c>
      <c r="J16" s="689">
        <v>27653</v>
      </c>
      <c r="K16" s="689">
        <v>29828</v>
      </c>
      <c r="L16" s="478">
        <v>1.0786533106715366</v>
      </c>
    </row>
    <row r="17" spans="1:12" x14ac:dyDescent="0.25">
      <c r="A17" s="1274"/>
      <c r="B17" s="1275"/>
      <c r="C17" s="721"/>
      <c r="D17" s="721" t="s">
        <v>210</v>
      </c>
      <c r="E17" s="467"/>
      <c r="F17" s="722"/>
      <c r="G17" s="630">
        <v>27083</v>
      </c>
      <c r="H17" s="630">
        <v>29028</v>
      </c>
      <c r="I17" s="478">
        <v>1.07181626850792</v>
      </c>
      <c r="J17" s="689">
        <v>27409</v>
      </c>
      <c r="K17" s="689">
        <v>29409</v>
      </c>
      <c r="L17" s="478">
        <v>1.0729687328979531</v>
      </c>
    </row>
    <row r="18" spans="1:12" x14ac:dyDescent="0.25">
      <c r="A18" s="1274"/>
      <c r="B18" s="1275"/>
      <c r="C18" s="721"/>
      <c r="D18" s="721" t="s">
        <v>211</v>
      </c>
      <c r="E18" s="467"/>
      <c r="F18" s="722"/>
      <c r="G18" s="630">
        <v>16594</v>
      </c>
      <c r="H18" s="630">
        <v>17978</v>
      </c>
      <c r="I18" s="478">
        <v>1.0834036398698326</v>
      </c>
      <c r="J18" s="689">
        <v>17379</v>
      </c>
      <c r="K18" s="689">
        <v>18699</v>
      </c>
      <c r="L18" s="478">
        <v>1.0759537372691179</v>
      </c>
    </row>
    <row r="19" spans="1:12" x14ac:dyDescent="0.25">
      <c r="A19" s="1274"/>
      <c r="B19" s="1275"/>
      <c r="C19" s="721"/>
      <c r="D19" s="721" t="s">
        <v>212</v>
      </c>
      <c r="E19" s="467"/>
      <c r="F19" s="722"/>
      <c r="G19" s="630">
        <v>51031</v>
      </c>
      <c r="H19" s="630">
        <v>54198</v>
      </c>
      <c r="I19" s="478">
        <v>1.0620603162783406</v>
      </c>
      <c r="J19" s="689">
        <v>52149</v>
      </c>
      <c r="K19" s="689">
        <v>55436</v>
      </c>
      <c r="L19" s="478">
        <v>1.0630309306026962</v>
      </c>
    </row>
    <row r="20" spans="1:12" ht="12" customHeight="1" x14ac:dyDescent="0.25">
      <c r="A20" s="1274"/>
      <c r="B20" s="1275"/>
      <c r="C20" s="721"/>
      <c r="D20" s="721" t="s">
        <v>213</v>
      </c>
      <c r="E20" s="721"/>
      <c r="F20" s="722"/>
      <c r="G20" s="630">
        <v>50405</v>
      </c>
      <c r="H20" s="630">
        <v>53090</v>
      </c>
      <c r="I20" s="478">
        <v>1.0532685249479219</v>
      </c>
      <c r="J20" s="689">
        <v>51928</v>
      </c>
      <c r="K20" s="689">
        <v>54640</v>
      </c>
      <c r="L20" s="478">
        <v>1.0522261592974889</v>
      </c>
    </row>
    <row r="21" spans="1:12" ht="12.75" customHeight="1" x14ac:dyDescent="0.25">
      <c r="A21" s="1274"/>
      <c r="B21" s="1275"/>
      <c r="C21" s="721"/>
      <c r="D21" s="721" t="s">
        <v>214</v>
      </c>
      <c r="E21" s="128"/>
      <c r="F21" s="129"/>
      <c r="G21" s="630">
        <v>24783</v>
      </c>
      <c r="H21" s="630">
        <v>26808</v>
      </c>
      <c r="I21" s="478">
        <v>1.0817092361699552</v>
      </c>
      <c r="J21" s="689">
        <v>25840</v>
      </c>
      <c r="K21" s="689">
        <v>27970</v>
      </c>
      <c r="L21" s="478">
        <v>1.0824303405572755</v>
      </c>
    </row>
    <row r="22" spans="1:12" x14ac:dyDescent="0.25">
      <c r="A22" s="1274"/>
      <c r="B22" s="1275"/>
      <c r="C22" s="479"/>
      <c r="D22" s="721" t="s">
        <v>215</v>
      </c>
      <c r="E22" s="467"/>
      <c r="F22" s="722"/>
      <c r="G22" s="630">
        <v>34055</v>
      </c>
      <c r="H22" s="630">
        <v>36354</v>
      </c>
      <c r="I22" s="478">
        <v>1.0675084422258112</v>
      </c>
      <c r="J22" s="689">
        <v>35920</v>
      </c>
      <c r="K22" s="689">
        <v>38426</v>
      </c>
      <c r="L22" s="478">
        <v>1.0697661469933184</v>
      </c>
    </row>
    <row r="23" spans="1:12" x14ac:dyDescent="0.25">
      <c r="A23" s="1274"/>
      <c r="B23" s="1275"/>
      <c r="C23" s="721"/>
      <c r="D23" s="721" t="s">
        <v>216</v>
      </c>
      <c r="E23" s="480"/>
      <c r="F23" s="481"/>
      <c r="G23" s="630">
        <v>18581</v>
      </c>
      <c r="H23" s="630">
        <v>19975</v>
      </c>
      <c r="I23" s="478">
        <v>1.0750228728270814</v>
      </c>
      <c r="J23" s="689">
        <v>19507</v>
      </c>
      <c r="K23" s="689">
        <v>20966</v>
      </c>
      <c r="L23" s="478">
        <v>1.0747936638129902</v>
      </c>
    </row>
    <row r="24" spans="1:12" x14ac:dyDescent="0.25">
      <c r="A24" s="1274"/>
      <c r="B24" s="1275"/>
      <c r="C24" s="418"/>
      <c r="D24" s="721" t="s">
        <v>217</v>
      </c>
      <c r="E24" s="467"/>
      <c r="F24" s="722"/>
      <c r="G24" s="73">
        <v>32515</v>
      </c>
      <c r="H24" s="73">
        <v>35697</v>
      </c>
      <c r="I24" s="482">
        <v>1.0978625249884668</v>
      </c>
      <c r="J24" s="689">
        <v>33036</v>
      </c>
      <c r="K24" s="689">
        <v>36296</v>
      </c>
      <c r="L24" s="482">
        <v>1.0986802276304637</v>
      </c>
    </row>
    <row r="25" spans="1:12" ht="15" customHeight="1" x14ac:dyDescent="0.25">
      <c r="A25" s="1274"/>
      <c r="B25" s="1275"/>
      <c r="C25" s="418"/>
      <c r="D25" s="479" t="s">
        <v>218</v>
      </c>
      <c r="E25" s="483"/>
      <c r="F25" s="484"/>
      <c r="G25" s="439">
        <v>25363</v>
      </c>
      <c r="H25" s="439">
        <v>27981</v>
      </c>
      <c r="I25" s="485">
        <v>1.1032212277727398</v>
      </c>
      <c r="J25" s="690">
        <v>28369</v>
      </c>
      <c r="K25" s="690">
        <v>31393</v>
      </c>
      <c r="L25" s="482">
        <v>1.1065952271846029</v>
      </c>
    </row>
    <row r="26" spans="1:12" x14ac:dyDescent="0.25">
      <c r="A26" s="1274"/>
      <c r="B26" s="1275"/>
      <c r="C26" s="418"/>
      <c r="D26" s="721" t="s">
        <v>219</v>
      </c>
      <c r="E26" s="483"/>
      <c r="F26" s="484"/>
      <c r="G26" s="73">
        <v>28613</v>
      </c>
      <c r="H26" s="73">
        <v>31436</v>
      </c>
      <c r="I26" s="482">
        <v>1.0986614475937511</v>
      </c>
      <c r="J26" s="689">
        <v>30521</v>
      </c>
      <c r="K26" s="689">
        <v>33711</v>
      </c>
      <c r="L26" s="482">
        <v>1.104518200583205</v>
      </c>
    </row>
    <row r="27" spans="1:12" x14ac:dyDescent="0.25">
      <c r="A27" s="1274"/>
      <c r="B27" s="1275"/>
      <c r="C27" s="418"/>
      <c r="D27" s="721" t="s">
        <v>220</v>
      </c>
      <c r="E27" s="483"/>
      <c r="F27" s="484"/>
      <c r="G27" s="73">
        <v>24024</v>
      </c>
      <c r="H27" s="73">
        <v>26450</v>
      </c>
      <c r="I27" s="482">
        <v>1.1009823509823511</v>
      </c>
      <c r="J27" s="689">
        <v>25445</v>
      </c>
      <c r="K27" s="689">
        <v>28113</v>
      </c>
      <c r="L27" s="482">
        <v>1.1048536058164669</v>
      </c>
    </row>
    <row r="28" spans="1:12" x14ac:dyDescent="0.25">
      <c r="A28" s="1276"/>
      <c r="B28" s="1277"/>
      <c r="C28" s="423"/>
      <c r="D28" s="423" t="s">
        <v>221</v>
      </c>
      <c r="E28" s="470"/>
      <c r="F28" s="471"/>
      <c r="G28" s="638">
        <v>20406</v>
      </c>
      <c r="H28" s="638">
        <v>21889</v>
      </c>
      <c r="I28" s="486">
        <v>1.0726747035185729</v>
      </c>
      <c r="J28" s="691">
        <v>22811</v>
      </c>
      <c r="K28" s="691">
        <v>24513</v>
      </c>
      <c r="L28" s="486">
        <v>1.0746131252465916</v>
      </c>
    </row>
    <row r="29" spans="1:12" ht="15" customHeight="1" x14ac:dyDescent="0.25">
      <c r="A29" s="336"/>
      <c r="B29" s="337"/>
      <c r="C29" s="337"/>
      <c r="D29" s="337"/>
      <c r="E29" s="338"/>
      <c r="F29" s="337"/>
      <c r="G29" s="338"/>
      <c r="H29" s="338"/>
      <c r="I29" s="338"/>
      <c r="J29" s="338"/>
      <c r="K29" s="338"/>
      <c r="L29" s="338" t="s">
        <v>222</v>
      </c>
    </row>
    <row r="30" spans="1:12" s="234" customFormat="1" ht="12.75" customHeight="1" x14ac:dyDescent="0.25">
      <c r="A30" s="235"/>
      <c r="B30" s="235"/>
      <c r="C30" s="235"/>
      <c r="D30" s="235"/>
      <c r="E30" s="235"/>
      <c r="F30" s="235"/>
      <c r="G30" s="235"/>
      <c r="H30" s="235"/>
      <c r="I30" s="235"/>
      <c r="J30" s="235"/>
      <c r="K30" s="235"/>
      <c r="L30" s="235"/>
    </row>
    <row r="31" spans="1:12" ht="27.95" customHeight="1" x14ac:dyDescent="0.25">
      <c r="A31" s="104"/>
      <c r="B31" s="1261" t="s">
        <v>223</v>
      </c>
      <c r="C31" s="1261"/>
      <c r="D31" s="1261"/>
      <c r="E31" s="1261"/>
      <c r="F31" s="1271"/>
      <c r="G31" s="299" t="s">
        <v>416</v>
      </c>
      <c r="H31" s="300"/>
      <c r="I31" s="300"/>
      <c r="J31" s="301"/>
      <c r="K31" s="487"/>
      <c r="L31" s="297"/>
    </row>
    <row r="32" spans="1:12" ht="38.25" customHeight="1" x14ac:dyDescent="0.25">
      <c r="A32" s="811"/>
      <c r="B32" s="1177"/>
      <c r="C32" s="1177"/>
      <c r="D32" s="1177"/>
      <c r="E32" s="1177"/>
      <c r="F32" s="1178"/>
      <c r="G32" s="653" t="s">
        <v>631</v>
      </c>
      <c r="H32" s="654" t="s">
        <v>637</v>
      </c>
      <c r="I32" s="692" t="s">
        <v>722</v>
      </c>
      <c r="J32" s="693" t="s">
        <v>766</v>
      </c>
      <c r="K32" s="487"/>
      <c r="L32" s="487"/>
    </row>
    <row r="33" spans="1:12" ht="15" customHeight="1" x14ac:dyDescent="0.25">
      <c r="A33" s="393"/>
      <c r="B33" s="986" t="s">
        <v>202</v>
      </c>
      <c r="C33" s="986"/>
      <c r="D33" s="986"/>
      <c r="E33" s="462"/>
      <c r="F33" s="987"/>
      <c r="G33" s="748">
        <v>26467</v>
      </c>
      <c r="H33" s="661">
        <v>27575</v>
      </c>
      <c r="I33" s="749">
        <v>29496</v>
      </c>
      <c r="J33" s="750">
        <v>31885</v>
      </c>
      <c r="K33" s="487"/>
      <c r="L33" s="487"/>
    </row>
    <row r="34" spans="1:12" ht="15" customHeight="1" x14ac:dyDescent="0.25">
      <c r="A34" s="422"/>
      <c r="B34" s="423"/>
      <c r="C34" s="423" t="s">
        <v>204</v>
      </c>
      <c r="D34" s="423"/>
      <c r="E34" s="470"/>
      <c r="F34" s="471"/>
      <c r="G34" s="751">
        <v>26830</v>
      </c>
      <c r="H34" s="662">
        <v>0</v>
      </c>
      <c r="I34" s="752">
        <v>0</v>
      </c>
      <c r="J34" s="753">
        <v>0</v>
      </c>
      <c r="K34" s="487"/>
      <c r="L34" s="487"/>
    </row>
    <row r="35" spans="1:12" ht="15" customHeight="1" x14ac:dyDescent="0.25">
      <c r="A35" s="393"/>
      <c r="B35" s="986" t="s">
        <v>224</v>
      </c>
      <c r="C35" s="986"/>
      <c r="D35" s="986"/>
      <c r="E35" s="462"/>
      <c r="F35" s="987"/>
      <c r="G35" s="754">
        <v>23635.946325419569</v>
      </c>
      <c r="H35" s="663">
        <v>24882.361773323562</v>
      </c>
      <c r="I35" s="755">
        <v>26700.26691572546</v>
      </c>
      <c r="J35" s="694">
        <v>29491.56806945453</v>
      </c>
      <c r="K35" s="487"/>
      <c r="L35" s="297"/>
    </row>
    <row r="36" spans="1:12" ht="27" customHeight="1" x14ac:dyDescent="0.25">
      <c r="A36" s="393"/>
      <c r="B36" s="1268" t="s">
        <v>225</v>
      </c>
      <c r="C36" s="1269"/>
      <c r="D36" s="1269"/>
      <c r="E36" s="1269"/>
      <c r="F36" s="1270"/>
      <c r="G36" s="754">
        <v>34991.675138257851</v>
      </c>
      <c r="H36" s="663">
        <v>35692.203422821069</v>
      </c>
      <c r="I36" s="756">
        <v>38027.504602528781</v>
      </c>
      <c r="J36" s="695">
        <v>41754.678578384766</v>
      </c>
      <c r="K36" s="487"/>
      <c r="L36" s="487"/>
    </row>
    <row r="37" spans="1:12" ht="15" customHeight="1" x14ac:dyDescent="0.25">
      <c r="A37" s="495"/>
      <c r="B37" s="496" t="s">
        <v>226</v>
      </c>
      <c r="C37" s="496"/>
      <c r="D37" s="496"/>
      <c r="E37" s="497"/>
      <c r="F37" s="494"/>
      <c r="G37" s="757">
        <v>42222.526251525684</v>
      </c>
      <c r="H37" s="758">
        <v>42724.979622680868</v>
      </c>
      <c r="I37" s="759">
        <v>45798.447985414976</v>
      </c>
      <c r="J37" s="589">
        <v>50494.723498914529</v>
      </c>
      <c r="K37" s="487"/>
      <c r="L37" s="487"/>
    </row>
    <row r="38" spans="1:12" s="294" customFormat="1" ht="23.25" customHeight="1" x14ac:dyDescent="0.25">
      <c r="A38" s="498" t="s">
        <v>227</v>
      </c>
      <c r="B38" s="499"/>
      <c r="C38" s="499"/>
      <c r="D38" s="499"/>
      <c r="E38" s="499"/>
      <c r="F38" s="499"/>
      <c r="G38" s="655"/>
      <c r="H38" s="656"/>
      <c r="I38" s="605"/>
      <c r="J38" s="604"/>
      <c r="K38" s="297"/>
      <c r="L38" s="297"/>
    </row>
    <row r="39" spans="1:12" ht="15" customHeight="1" x14ac:dyDescent="0.25">
      <c r="A39" s="393"/>
      <c r="B39" s="986" t="s">
        <v>224</v>
      </c>
      <c r="C39" s="986"/>
      <c r="D39" s="986"/>
      <c r="E39" s="462"/>
      <c r="F39" s="987"/>
      <c r="G39" s="760">
        <v>0.89303458364830046</v>
      </c>
      <c r="H39" s="760">
        <v>0.90235219486214191</v>
      </c>
      <c r="I39" s="760">
        <v>0.90521653497848731</v>
      </c>
      <c r="J39" s="761">
        <v>0.92493548908435097</v>
      </c>
      <c r="K39" s="487"/>
      <c r="L39" s="487"/>
    </row>
    <row r="40" spans="1:12" ht="27" customHeight="1" x14ac:dyDescent="0.25">
      <c r="A40" s="393"/>
      <c r="B40" s="1268" t="s">
        <v>225</v>
      </c>
      <c r="C40" s="1269"/>
      <c r="D40" s="1269"/>
      <c r="E40" s="1269"/>
      <c r="F40" s="1270"/>
      <c r="G40" s="762">
        <v>1.3220869436754392</v>
      </c>
      <c r="H40" s="762">
        <v>1.2943682111630488</v>
      </c>
      <c r="I40" s="762">
        <v>1.2892427652064273</v>
      </c>
      <c r="J40" s="763">
        <v>1.3095398644624359</v>
      </c>
      <c r="K40" s="487"/>
      <c r="L40" s="487"/>
    </row>
    <row r="41" spans="1:12" ht="15" customHeight="1" x14ac:dyDescent="0.25">
      <c r="A41" s="495"/>
      <c r="B41" s="496" t="s">
        <v>226</v>
      </c>
      <c r="C41" s="496"/>
      <c r="D41" s="496"/>
      <c r="E41" s="497"/>
      <c r="F41" s="494"/>
      <c r="G41" s="764">
        <v>1.5952894642961304</v>
      </c>
      <c r="H41" s="447">
        <v>1.5494099591180732</v>
      </c>
      <c r="I41" s="765">
        <v>1.5527002978510638</v>
      </c>
      <c r="J41" s="766">
        <v>1.5836513564031529</v>
      </c>
      <c r="K41" s="487"/>
      <c r="L41" s="487"/>
    </row>
    <row r="42" spans="1:12" s="294" customFormat="1" ht="15" customHeight="1" x14ac:dyDescent="0.25">
      <c r="A42" s="498" t="s">
        <v>228</v>
      </c>
      <c r="B42" s="499"/>
      <c r="C42" s="499"/>
      <c r="D42" s="499"/>
      <c r="E42" s="499"/>
      <c r="F42" s="499"/>
      <c r="G42" s="655"/>
      <c r="H42" s="656"/>
      <c r="I42" s="605"/>
      <c r="J42" s="604"/>
      <c r="K42" s="297"/>
      <c r="L42" s="297"/>
    </row>
    <row r="43" spans="1:12" ht="15" customHeight="1" x14ac:dyDescent="0.25">
      <c r="A43" s="393"/>
      <c r="B43" s="986" t="s">
        <v>224</v>
      </c>
      <c r="C43" s="986"/>
      <c r="D43" s="986"/>
      <c r="E43" s="462"/>
      <c r="F43" s="987"/>
      <c r="G43" s="767">
        <v>0.88095215525231341</v>
      </c>
      <c r="H43" s="768" t="s">
        <v>29</v>
      </c>
      <c r="I43" s="769" t="s">
        <v>29</v>
      </c>
      <c r="J43" s="761" t="s">
        <v>29</v>
      </c>
      <c r="K43" s="487"/>
      <c r="L43" s="487"/>
    </row>
    <row r="44" spans="1:12" ht="27" customHeight="1" x14ac:dyDescent="0.25">
      <c r="A44" s="393"/>
      <c r="B44" s="1268" t="s">
        <v>225</v>
      </c>
      <c r="C44" s="1269"/>
      <c r="D44" s="1269"/>
      <c r="E44" s="1269"/>
      <c r="F44" s="1270"/>
      <c r="G44" s="501">
        <v>1.3041995951642882</v>
      </c>
      <c r="H44" s="770" t="s">
        <v>29</v>
      </c>
      <c r="I44" s="771" t="s">
        <v>29</v>
      </c>
      <c r="J44" s="772" t="s">
        <v>29</v>
      </c>
      <c r="K44" s="487"/>
      <c r="L44" s="487"/>
    </row>
    <row r="45" spans="1:12" ht="15" customHeight="1" x14ac:dyDescent="0.25">
      <c r="A45" s="495"/>
      <c r="B45" s="496" t="s">
        <v>226</v>
      </c>
      <c r="C45" s="496"/>
      <c r="D45" s="496"/>
      <c r="E45" s="497"/>
      <c r="F45" s="494"/>
      <c r="G45" s="773">
        <v>1.5737057864899622</v>
      </c>
      <c r="H45" s="447" t="s">
        <v>29</v>
      </c>
      <c r="I45" s="765" t="s">
        <v>29</v>
      </c>
      <c r="J45" s="766" t="s">
        <v>29</v>
      </c>
      <c r="K45" s="487"/>
      <c r="L45" s="487"/>
    </row>
    <row r="46" spans="1:12" ht="13.5" customHeight="1" x14ac:dyDescent="0.25">
      <c r="A46" s="336"/>
      <c r="B46" s="337"/>
      <c r="C46" s="337"/>
      <c r="D46" s="337"/>
      <c r="E46" s="338"/>
      <c r="F46" s="337"/>
      <c r="G46" s="338"/>
      <c r="H46" s="338"/>
      <c r="I46" s="338"/>
      <c r="J46" s="338" t="s">
        <v>484</v>
      </c>
      <c r="K46" s="487"/>
      <c r="L46" s="487"/>
    </row>
    <row r="47" spans="1:12" ht="15.75" x14ac:dyDescent="0.25">
      <c r="A47" s="708"/>
      <c r="B47" s="709"/>
      <c r="C47" s="709"/>
      <c r="D47" s="710"/>
      <c r="E47" s="710"/>
      <c r="F47" s="710"/>
      <c r="G47" s="710"/>
      <c r="H47" s="710"/>
      <c r="I47" s="710"/>
      <c r="J47" s="710"/>
      <c r="K47" s="707"/>
      <c r="L47" s="707"/>
    </row>
    <row r="49" spans="1:12" x14ac:dyDescent="0.25">
      <c r="A49" s="682"/>
      <c r="B49" s="682"/>
      <c r="C49" s="682"/>
      <c r="D49" s="682"/>
      <c r="E49" s="682"/>
      <c r="F49" s="682"/>
      <c r="G49" s="682"/>
      <c r="H49" s="682"/>
      <c r="I49" s="682"/>
      <c r="J49" s="682"/>
      <c r="K49" s="682"/>
      <c r="L49" s="682"/>
    </row>
    <row r="50" spans="1:12" x14ac:dyDescent="0.25">
      <c r="A50" s="682"/>
      <c r="B50" s="682"/>
      <c r="C50" s="682"/>
      <c r="D50" s="682"/>
      <c r="E50" s="682"/>
      <c r="F50" s="682"/>
      <c r="G50" s="682"/>
      <c r="H50" s="682"/>
      <c r="I50" s="682"/>
      <c r="J50" s="682"/>
      <c r="K50" s="682"/>
      <c r="L50" s="682"/>
    </row>
    <row r="51" spans="1:12" x14ac:dyDescent="0.25">
      <c r="A51" s="682"/>
      <c r="B51" s="682"/>
      <c r="C51" s="682"/>
      <c r="D51" s="682"/>
      <c r="E51" s="682"/>
      <c r="F51" s="682"/>
      <c r="G51" s="659"/>
      <c r="H51" s="659"/>
      <c r="I51" s="659"/>
      <c r="J51" s="659"/>
      <c r="K51" s="659"/>
      <c r="L51" s="659"/>
    </row>
    <row r="52" spans="1:12" x14ac:dyDescent="0.25">
      <c r="A52" s="682"/>
      <c r="B52" s="682"/>
      <c r="C52" s="682"/>
      <c r="D52" s="682"/>
      <c r="E52" s="682"/>
      <c r="F52" s="682"/>
      <c r="G52" s="659"/>
      <c r="H52" s="659"/>
      <c r="I52" s="659"/>
      <c r="J52" s="659"/>
      <c r="K52" s="659"/>
      <c r="L52" s="659"/>
    </row>
    <row r="53" spans="1:12" x14ac:dyDescent="0.25">
      <c r="A53" s="682"/>
      <c r="B53" s="682"/>
      <c r="C53" s="682"/>
      <c r="D53" s="682"/>
      <c r="E53" s="682"/>
      <c r="F53" s="682"/>
      <c r="G53" s="659"/>
      <c r="H53" s="659"/>
      <c r="I53" s="659"/>
      <c r="J53" s="659"/>
      <c r="K53" s="659"/>
      <c r="L53" s="659"/>
    </row>
    <row r="54" spans="1:12" x14ac:dyDescent="0.25">
      <c r="A54" s="682"/>
      <c r="B54" s="682"/>
      <c r="C54" s="682"/>
      <c r="D54" s="682"/>
      <c r="E54" s="682"/>
      <c r="F54" s="682"/>
      <c r="G54" s="659"/>
      <c r="H54" s="659"/>
      <c r="I54" s="659"/>
      <c r="J54" s="659"/>
      <c r="K54" s="659"/>
      <c r="L54" s="659"/>
    </row>
    <row r="55" spans="1:12" x14ac:dyDescent="0.25">
      <c r="A55" s="682"/>
      <c r="B55" s="682"/>
      <c r="C55" s="682"/>
      <c r="D55" s="682"/>
      <c r="E55" s="682"/>
      <c r="F55" s="682"/>
      <c r="G55" s="659"/>
      <c r="H55" s="659"/>
      <c r="I55" s="659"/>
      <c r="J55" s="659"/>
      <c r="K55" s="659"/>
      <c r="L55" s="659"/>
    </row>
    <row r="56" spans="1:12" x14ac:dyDescent="0.25">
      <c r="A56" s="682"/>
      <c r="B56" s="682"/>
      <c r="C56" s="682"/>
      <c r="D56" s="682"/>
      <c r="E56" s="682"/>
      <c r="F56" s="682"/>
      <c r="G56" s="682"/>
      <c r="H56" s="682"/>
      <c r="I56" s="682"/>
      <c r="J56" s="682"/>
      <c r="K56" s="682"/>
      <c r="L56" s="682"/>
    </row>
    <row r="57" spans="1:12" x14ac:dyDescent="0.25">
      <c r="A57" s="682"/>
      <c r="B57" s="682"/>
      <c r="C57" s="682"/>
      <c r="D57" s="682"/>
      <c r="E57" s="682"/>
      <c r="F57" s="682"/>
      <c r="G57" s="684"/>
      <c r="H57" s="684"/>
      <c r="I57" s="684"/>
      <c r="J57" s="684"/>
      <c r="K57" s="684"/>
      <c r="L57" s="684"/>
    </row>
    <row r="58" spans="1:12" x14ac:dyDescent="0.25">
      <c r="A58" s="682"/>
      <c r="B58" s="682"/>
      <c r="C58" s="682"/>
      <c r="D58" s="682"/>
      <c r="E58" s="682"/>
      <c r="F58" s="682"/>
      <c r="G58" s="684"/>
      <c r="H58" s="684"/>
      <c r="I58" s="684"/>
      <c r="J58" s="684"/>
      <c r="K58" s="684"/>
      <c r="L58" s="684"/>
    </row>
    <row r="59" spans="1:12" x14ac:dyDescent="0.25">
      <c r="A59" s="682"/>
      <c r="B59" s="682"/>
      <c r="C59" s="682"/>
      <c r="D59" s="682"/>
      <c r="E59" s="682"/>
      <c r="F59" s="682"/>
      <c r="G59" s="684"/>
      <c r="H59" s="684"/>
      <c r="I59" s="684"/>
      <c r="J59" s="684"/>
      <c r="K59" s="684"/>
      <c r="L59" s="684"/>
    </row>
    <row r="60" spans="1:12" x14ac:dyDescent="0.25">
      <c r="A60" s="682"/>
      <c r="B60" s="682"/>
      <c r="C60" s="682"/>
      <c r="D60" s="682"/>
      <c r="E60" s="682"/>
      <c r="F60" s="682"/>
      <c r="G60" s="682"/>
      <c r="H60" s="682"/>
      <c r="I60" s="682"/>
      <c r="J60" s="682"/>
      <c r="K60" s="682"/>
      <c r="L60" s="682"/>
    </row>
    <row r="61" spans="1:12" x14ac:dyDescent="0.25">
      <c r="A61" s="682"/>
      <c r="B61" s="682"/>
      <c r="C61" s="682"/>
      <c r="D61" s="682"/>
      <c r="E61" s="682"/>
      <c r="F61" s="682"/>
      <c r="G61" s="684"/>
      <c r="H61" s="684"/>
      <c r="I61" s="684"/>
      <c r="J61" s="684"/>
      <c r="K61" s="684"/>
      <c r="L61" s="684"/>
    </row>
    <row r="62" spans="1:12" x14ac:dyDescent="0.25">
      <c r="A62" s="682"/>
      <c r="B62" s="682"/>
      <c r="C62" s="682"/>
      <c r="D62" s="682"/>
      <c r="E62" s="682"/>
      <c r="F62" s="682"/>
      <c r="G62" s="684"/>
      <c r="H62" s="684"/>
      <c r="I62" s="684"/>
      <c r="J62" s="684"/>
      <c r="K62" s="684"/>
      <c r="L62" s="684"/>
    </row>
    <row r="63" spans="1:12" x14ac:dyDescent="0.25">
      <c r="A63" s="682"/>
      <c r="B63" s="682"/>
      <c r="C63" s="682"/>
      <c r="D63" s="682"/>
      <c r="E63" s="682"/>
      <c r="F63" s="682"/>
      <c r="G63" s="684"/>
      <c r="H63" s="684"/>
      <c r="I63" s="684"/>
      <c r="J63" s="684"/>
      <c r="K63" s="684"/>
      <c r="L63" s="684"/>
    </row>
  </sheetData>
  <mergeCells count="7">
    <mergeCell ref="A3:I3"/>
    <mergeCell ref="B7:F9"/>
    <mergeCell ref="B44:F44"/>
    <mergeCell ref="B40:F40"/>
    <mergeCell ref="B36:F36"/>
    <mergeCell ref="B31:F32"/>
    <mergeCell ref="A13:B28"/>
  </mergeCells>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1"/>
  <dimension ref="A1:L37"/>
  <sheetViews>
    <sheetView topLeftCell="A2" zoomScale="90" workbookViewId="0">
      <selection activeCell="Q39" sqref="Q39"/>
    </sheetView>
  </sheetViews>
  <sheetFormatPr defaultRowHeight="12.75" x14ac:dyDescent="0.25"/>
  <cols>
    <col min="1" max="3" width="3" style="293" customWidth="1"/>
    <col min="4" max="4" width="21.7109375" style="293" customWidth="1"/>
    <col min="5" max="5" width="6.28515625" style="293" customWidth="1"/>
    <col min="6" max="6" width="1.140625" style="293" customWidth="1"/>
    <col min="7" max="9" width="13.140625" style="293" customWidth="1"/>
    <col min="10" max="15" width="9.140625" style="293"/>
    <col min="16" max="16" width="18.42578125" style="293" customWidth="1"/>
    <col min="17" max="17" width="13" style="293" customWidth="1"/>
    <col min="18" max="18" width="9.140625" style="293"/>
    <col min="19" max="19" width="26.140625" style="293" customWidth="1"/>
    <col min="20" max="20" width="26" style="293" customWidth="1"/>
    <col min="21" max="226" width="9.140625" style="293"/>
    <col min="227" max="227" width="4.42578125" style="293" customWidth="1"/>
    <col min="228" max="228" width="1.7109375" style="293" customWidth="1"/>
    <col min="229" max="229" width="1.140625" style="293" customWidth="1"/>
    <col min="230" max="231" width="1.7109375" style="293" customWidth="1"/>
    <col min="232" max="232" width="21.7109375" style="293" customWidth="1"/>
    <col min="233" max="233" width="6.28515625" style="293" customWidth="1"/>
    <col min="234" max="234" width="1.140625" style="293" customWidth="1"/>
    <col min="235" max="237" width="13.140625" style="293" customWidth="1"/>
    <col min="238" max="482" width="9.140625" style="293"/>
    <col min="483" max="483" width="4.42578125" style="293" customWidth="1"/>
    <col min="484" max="484" width="1.7109375" style="293" customWidth="1"/>
    <col min="485" max="485" width="1.140625" style="293" customWidth="1"/>
    <col min="486" max="487" width="1.7109375" style="293" customWidth="1"/>
    <col min="488" max="488" width="21.7109375" style="293" customWidth="1"/>
    <col min="489" max="489" width="6.28515625" style="293" customWidth="1"/>
    <col min="490" max="490" width="1.140625" style="293" customWidth="1"/>
    <col min="491" max="493" width="13.140625" style="293" customWidth="1"/>
    <col min="494" max="738" width="9.140625" style="293"/>
    <col min="739" max="739" width="4.42578125" style="293" customWidth="1"/>
    <col min="740" max="740" width="1.7109375" style="293" customWidth="1"/>
    <col min="741" max="741" width="1.140625" style="293" customWidth="1"/>
    <col min="742" max="743" width="1.7109375" style="293" customWidth="1"/>
    <col min="744" max="744" width="21.7109375" style="293" customWidth="1"/>
    <col min="745" max="745" width="6.28515625" style="293" customWidth="1"/>
    <col min="746" max="746" width="1.140625" style="293" customWidth="1"/>
    <col min="747" max="749" width="13.140625" style="293" customWidth="1"/>
    <col min="750" max="994" width="9.140625" style="293"/>
    <col min="995" max="995" width="4.42578125" style="293" customWidth="1"/>
    <col min="996" max="996" width="1.7109375" style="293" customWidth="1"/>
    <col min="997" max="997" width="1.140625" style="293" customWidth="1"/>
    <col min="998" max="999" width="1.7109375" style="293" customWidth="1"/>
    <col min="1000" max="1000" width="21.7109375" style="293" customWidth="1"/>
    <col min="1001" max="1001" width="6.28515625" style="293" customWidth="1"/>
    <col min="1002" max="1002" width="1.140625" style="293" customWidth="1"/>
    <col min="1003" max="1005" width="13.140625" style="293" customWidth="1"/>
    <col min="1006" max="1250" width="9.140625" style="293"/>
    <col min="1251" max="1251" width="4.42578125" style="293" customWidth="1"/>
    <col min="1252" max="1252" width="1.7109375" style="293" customWidth="1"/>
    <col min="1253" max="1253" width="1.140625" style="293" customWidth="1"/>
    <col min="1254" max="1255" width="1.7109375" style="293" customWidth="1"/>
    <col min="1256" max="1256" width="21.7109375" style="293" customWidth="1"/>
    <col min="1257" max="1257" width="6.28515625" style="293" customWidth="1"/>
    <col min="1258" max="1258" width="1.140625" style="293" customWidth="1"/>
    <col min="1259" max="1261" width="13.140625" style="293" customWidth="1"/>
    <col min="1262" max="1506" width="9.140625" style="293"/>
    <col min="1507" max="1507" width="4.42578125" style="293" customWidth="1"/>
    <col min="1508" max="1508" width="1.7109375" style="293" customWidth="1"/>
    <col min="1509" max="1509" width="1.140625" style="293" customWidth="1"/>
    <col min="1510" max="1511" width="1.7109375" style="293" customWidth="1"/>
    <col min="1512" max="1512" width="21.7109375" style="293" customWidth="1"/>
    <col min="1513" max="1513" width="6.28515625" style="293" customWidth="1"/>
    <col min="1514" max="1514" width="1.140625" style="293" customWidth="1"/>
    <col min="1515" max="1517" width="13.140625" style="293" customWidth="1"/>
    <col min="1518" max="1762" width="9.140625" style="293"/>
    <col min="1763" max="1763" width="4.42578125" style="293" customWidth="1"/>
    <col min="1764" max="1764" width="1.7109375" style="293" customWidth="1"/>
    <col min="1765" max="1765" width="1.140625" style="293" customWidth="1"/>
    <col min="1766" max="1767" width="1.7109375" style="293" customWidth="1"/>
    <col min="1768" max="1768" width="21.7109375" style="293" customWidth="1"/>
    <col min="1769" max="1769" width="6.28515625" style="293" customWidth="1"/>
    <col min="1770" max="1770" width="1.140625" style="293" customWidth="1"/>
    <col min="1771" max="1773" width="13.140625" style="293" customWidth="1"/>
    <col min="1774" max="2018" width="9.140625" style="293"/>
    <col min="2019" max="2019" width="4.42578125" style="293" customWidth="1"/>
    <col min="2020" max="2020" width="1.7109375" style="293" customWidth="1"/>
    <col min="2021" max="2021" width="1.140625" style="293" customWidth="1"/>
    <col min="2022" max="2023" width="1.7109375" style="293" customWidth="1"/>
    <col min="2024" max="2024" width="21.7109375" style="293" customWidth="1"/>
    <col min="2025" max="2025" width="6.28515625" style="293" customWidth="1"/>
    <col min="2026" max="2026" width="1.140625" style="293" customWidth="1"/>
    <col min="2027" max="2029" width="13.140625" style="293" customWidth="1"/>
    <col min="2030" max="2274" width="9.140625" style="293"/>
    <col min="2275" max="2275" width="4.42578125" style="293" customWidth="1"/>
    <col min="2276" max="2276" width="1.7109375" style="293" customWidth="1"/>
    <col min="2277" max="2277" width="1.140625" style="293" customWidth="1"/>
    <col min="2278" max="2279" width="1.7109375" style="293" customWidth="1"/>
    <col min="2280" max="2280" width="21.7109375" style="293" customWidth="1"/>
    <col min="2281" max="2281" width="6.28515625" style="293" customWidth="1"/>
    <col min="2282" max="2282" width="1.140625" style="293" customWidth="1"/>
    <col min="2283" max="2285" width="13.140625" style="293" customWidth="1"/>
    <col min="2286" max="2530" width="9.140625" style="293"/>
    <col min="2531" max="2531" width="4.42578125" style="293" customWidth="1"/>
    <col min="2532" max="2532" width="1.7109375" style="293" customWidth="1"/>
    <col min="2533" max="2533" width="1.140625" style="293" customWidth="1"/>
    <col min="2534" max="2535" width="1.7109375" style="293" customWidth="1"/>
    <col min="2536" max="2536" width="21.7109375" style="293" customWidth="1"/>
    <col min="2537" max="2537" width="6.28515625" style="293" customWidth="1"/>
    <col min="2538" max="2538" width="1.140625" style="293" customWidth="1"/>
    <col min="2539" max="2541" width="13.140625" style="293" customWidth="1"/>
    <col min="2542" max="2786" width="9.140625" style="293"/>
    <col min="2787" max="2787" width="4.42578125" style="293" customWidth="1"/>
    <col min="2788" max="2788" width="1.7109375" style="293" customWidth="1"/>
    <col min="2789" max="2789" width="1.140625" style="293" customWidth="1"/>
    <col min="2790" max="2791" width="1.7109375" style="293" customWidth="1"/>
    <col min="2792" max="2792" width="21.7109375" style="293" customWidth="1"/>
    <col min="2793" max="2793" width="6.28515625" style="293" customWidth="1"/>
    <col min="2794" max="2794" width="1.140625" style="293" customWidth="1"/>
    <col min="2795" max="2797" width="13.140625" style="293" customWidth="1"/>
    <col min="2798" max="3042" width="9.140625" style="293"/>
    <col min="3043" max="3043" width="4.42578125" style="293" customWidth="1"/>
    <col min="3044" max="3044" width="1.7109375" style="293" customWidth="1"/>
    <col min="3045" max="3045" width="1.140625" style="293" customWidth="1"/>
    <col min="3046" max="3047" width="1.7109375" style="293" customWidth="1"/>
    <col min="3048" max="3048" width="21.7109375" style="293" customWidth="1"/>
    <col min="3049" max="3049" width="6.28515625" style="293" customWidth="1"/>
    <col min="3050" max="3050" width="1.140625" style="293" customWidth="1"/>
    <col min="3051" max="3053" width="13.140625" style="293" customWidth="1"/>
    <col min="3054" max="3298" width="9.140625" style="293"/>
    <col min="3299" max="3299" width="4.42578125" style="293" customWidth="1"/>
    <col min="3300" max="3300" width="1.7109375" style="293" customWidth="1"/>
    <col min="3301" max="3301" width="1.140625" style="293" customWidth="1"/>
    <col min="3302" max="3303" width="1.7109375" style="293" customWidth="1"/>
    <col min="3304" max="3304" width="21.7109375" style="293" customWidth="1"/>
    <col min="3305" max="3305" width="6.28515625" style="293" customWidth="1"/>
    <col min="3306" max="3306" width="1.140625" style="293" customWidth="1"/>
    <col min="3307" max="3309" width="13.140625" style="293" customWidth="1"/>
    <col min="3310" max="3554" width="9.140625" style="293"/>
    <col min="3555" max="3555" width="4.42578125" style="293" customWidth="1"/>
    <col min="3556" max="3556" width="1.7109375" style="293" customWidth="1"/>
    <col min="3557" max="3557" width="1.140625" style="293" customWidth="1"/>
    <col min="3558" max="3559" width="1.7109375" style="293" customWidth="1"/>
    <col min="3560" max="3560" width="21.7109375" style="293" customWidth="1"/>
    <col min="3561" max="3561" width="6.28515625" style="293" customWidth="1"/>
    <col min="3562" max="3562" width="1.140625" style="293" customWidth="1"/>
    <col min="3563" max="3565" width="13.140625" style="293" customWidth="1"/>
    <col min="3566" max="3810" width="9.140625" style="293"/>
    <col min="3811" max="3811" width="4.42578125" style="293" customWidth="1"/>
    <col min="3812" max="3812" width="1.7109375" style="293" customWidth="1"/>
    <col min="3813" max="3813" width="1.140625" style="293" customWidth="1"/>
    <col min="3814" max="3815" width="1.7109375" style="293" customWidth="1"/>
    <col min="3816" max="3816" width="21.7109375" style="293" customWidth="1"/>
    <col min="3817" max="3817" width="6.28515625" style="293" customWidth="1"/>
    <col min="3818" max="3818" width="1.140625" style="293" customWidth="1"/>
    <col min="3819" max="3821" width="13.140625" style="293" customWidth="1"/>
    <col min="3822" max="4066" width="9.140625" style="293"/>
    <col min="4067" max="4067" width="4.42578125" style="293" customWidth="1"/>
    <col min="4068" max="4068" width="1.7109375" style="293" customWidth="1"/>
    <col min="4069" max="4069" width="1.140625" style="293" customWidth="1"/>
    <col min="4070" max="4071" width="1.7109375" style="293" customWidth="1"/>
    <col min="4072" max="4072" width="21.7109375" style="293" customWidth="1"/>
    <col min="4073" max="4073" width="6.28515625" style="293" customWidth="1"/>
    <col min="4074" max="4074" width="1.140625" style="293" customWidth="1"/>
    <col min="4075" max="4077" width="13.140625" style="293" customWidth="1"/>
    <col min="4078" max="4322" width="9.140625" style="293"/>
    <col min="4323" max="4323" width="4.42578125" style="293" customWidth="1"/>
    <col min="4324" max="4324" width="1.7109375" style="293" customWidth="1"/>
    <col min="4325" max="4325" width="1.140625" style="293" customWidth="1"/>
    <col min="4326" max="4327" width="1.7109375" style="293" customWidth="1"/>
    <col min="4328" max="4328" width="21.7109375" style="293" customWidth="1"/>
    <col min="4329" max="4329" width="6.28515625" style="293" customWidth="1"/>
    <col min="4330" max="4330" width="1.140625" style="293" customWidth="1"/>
    <col min="4331" max="4333" width="13.140625" style="293" customWidth="1"/>
    <col min="4334" max="4578" width="9.140625" style="293"/>
    <col min="4579" max="4579" width="4.42578125" style="293" customWidth="1"/>
    <col min="4580" max="4580" width="1.7109375" style="293" customWidth="1"/>
    <col min="4581" max="4581" width="1.140625" style="293" customWidth="1"/>
    <col min="4582" max="4583" width="1.7109375" style="293" customWidth="1"/>
    <col min="4584" max="4584" width="21.7109375" style="293" customWidth="1"/>
    <col min="4585" max="4585" width="6.28515625" style="293" customWidth="1"/>
    <col min="4586" max="4586" width="1.140625" style="293" customWidth="1"/>
    <col min="4587" max="4589" width="13.140625" style="293" customWidth="1"/>
    <col min="4590" max="4834" width="9.140625" style="293"/>
    <col min="4835" max="4835" width="4.42578125" style="293" customWidth="1"/>
    <col min="4836" max="4836" width="1.7109375" style="293" customWidth="1"/>
    <col min="4837" max="4837" width="1.140625" style="293" customWidth="1"/>
    <col min="4838" max="4839" width="1.7109375" style="293" customWidth="1"/>
    <col min="4840" max="4840" width="21.7109375" style="293" customWidth="1"/>
    <col min="4841" max="4841" width="6.28515625" style="293" customWidth="1"/>
    <col min="4842" max="4842" width="1.140625" style="293" customWidth="1"/>
    <col min="4843" max="4845" width="13.140625" style="293" customWidth="1"/>
    <col min="4846" max="5090" width="9.140625" style="293"/>
    <col min="5091" max="5091" width="4.42578125" style="293" customWidth="1"/>
    <col min="5092" max="5092" width="1.7109375" style="293" customWidth="1"/>
    <col min="5093" max="5093" width="1.140625" style="293" customWidth="1"/>
    <col min="5094" max="5095" width="1.7109375" style="293" customWidth="1"/>
    <col min="5096" max="5096" width="21.7109375" style="293" customWidth="1"/>
    <col min="5097" max="5097" width="6.28515625" style="293" customWidth="1"/>
    <col min="5098" max="5098" width="1.140625" style="293" customWidth="1"/>
    <col min="5099" max="5101" width="13.140625" style="293" customWidth="1"/>
    <col min="5102" max="5346" width="9.140625" style="293"/>
    <col min="5347" max="5347" width="4.42578125" style="293" customWidth="1"/>
    <col min="5348" max="5348" width="1.7109375" style="293" customWidth="1"/>
    <col min="5349" max="5349" width="1.140625" style="293" customWidth="1"/>
    <col min="5350" max="5351" width="1.7109375" style="293" customWidth="1"/>
    <col min="5352" max="5352" width="21.7109375" style="293" customWidth="1"/>
    <col min="5353" max="5353" width="6.28515625" style="293" customWidth="1"/>
    <col min="5354" max="5354" width="1.140625" style="293" customWidth="1"/>
    <col min="5355" max="5357" width="13.140625" style="293" customWidth="1"/>
    <col min="5358" max="5602" width="9.140625" style="293"/>
    <col min="5603" max="5603" width="4.42578125" style="293" customWidth="1"/>
    <col min="5604" max="5604" width="1.7109375" style="293" customWidth="1"/>
    <col min="5605" max="5605" width="1.140625" style="293" customWidth="1"/>
    <col min="5606" max="5607" width="1.7109375" style="293" customWidth="1"/>
    <col min="5608" max="5608" width="21.7109375" style="293" customWidth="1"/>
    <col min="5609" max="5609" width="6.28515625" style="293" customWidth="1"/>
    <col min="5610" max="5610" width="1.140625" style="293" customWidth="1"/>
    <col min="5611" max="5613" width="13.140625" style="293" customWidth="1"/>
    <col min="5614" max="5858" width="9.140625" style="293"/>
    <col min="5859" max="5859" width="4.42578125" style="293" customWidth="1"/>
    <col min="5860" max="5860" width="1.7109375" style="293" customWidth="1"/>
    <col min="5861" max="5861" width="1.140625" style="293" customWidth="1"/>
    <col min="5862" max="5863" width="1.7109375" style="293" customWidth="1"/>
    <col min="5864" max="5864" width="21.7109375" style="293" customWidth="1"/>
    <col min="5865" max="5865" width="6.28515625" style="293" customWidth="1"/>
    <col min="5866" max="5866" width="1.140625" style="293" customWidth="1"/>
    <col min="5867" max="5869" width="13.140625" style="293" customWidth="1"/>
    <col min="5870" max="6114" width="9.140625" style="293"/>
    <col min="6115" max="6115" width="4.42578125" style="293" customWidth="1"/>
    <col min="6116" max="6116" width="1.7109375" style="293" customWidth="1"/>
    <col min="6117" max="6117" width="1.140625" style="293" customWidth="1"/>
    <col min="6118" max="6119" width="1.7109375" style="293" customWidth="1"/>
    <col min="6120" max="6120" width="21.7109375" style="293" customWidth="1"/>
    <col min="6121" max="6121" width="6.28515625" style="293" customWidth="1"/>
    <col min="6122" max="6122" width="1.140625" style="293" customWidth="1"/>
    <col min="6123" max="6125" width="13.140625" style="293" customWidth="1"/>
    <col min="6126" max="6370" width="9.140625" style="293"/>
    <col min="6371" max="6371" width="4.42578125" style="293" customWidth="1"/>
    <col min="6372" max="6372" width="1.7109375" style="293" customWidth="1"/>
    <col min="6373" max="6373" width="1.140625" style="293" customWidth="1"/>
    <col min="6374" max="6375" width="1.7109375" style="293" customWidth="1"/>
    <col min="6376" max="6376" width="21.7109375" style="293" customWidth="1"/>
    <col min="6377" max="6377" width="6.28515625" style="293" customWidth="1"/>
    <col min="6378" max="6378" width="1.140625" style="293" customWidth="1"/>
    <col min="6379" max="6381" width="13.140625" style="293" customWidth="1"/>
    <col min="6382" max="6626" width="9.140625" style="293"/>
    <col min="6627" max="6627" width="4.42578125" style="293" customWidth="1"/>
    <col min="6628" max="6628" width="1.7109375" style="293" customWidth="1"/>
    <col min="6629" max="6629" width="1.140625" style="293" customWidth="1"/>
    <col min="6630" max="6631" width="1.7109375" style="293" customWidth="1"/>
    <col min="6632" max="6632" width="21.7109375" style="293" customWidth="1"/>
    <col min="6633" max="6633" width="6.28515625" style="293" customWidth="1"/>
    <col min="6634" max="6634" width="1.140625" style="293" customWidth="1"/>
    <col min="6635" max="6637" width="13.140625" style="293" customWidth="1"/>
    <col min="6638" max="6882" width="9.140625" style="293"/>
    <col min="6883" max="6883" width="4.42578125" style="293" customWidth="1"/>
    <col min="6884" max="6884" width="1.7109375" style="293" customWidth="1"/>
    <col min="6885" max="6885" width="1.140625" style="293" customWidth="1"/>
    <col min="6886" max="6887" width="1.7109375" style="293" customWidth="1"/>
    <col min="6888" max="6888" width="21.7109375" style="293" customWidth="1"/>
    <col min="6889" max="6889" width="6.28515625" style="293" customWidth="1"/>
    <col min="6890" max="6890" width="1.140625" style="293" customWidth="1"/>
    <col min="6891" max="6893" width="13.140625" style="293" customWidth="1"/>
    <col min="6894" max="7138" width="9.140625" style="293"/>
    <col min="7139" max="7139" width="4.42578125" style="293" customWidth="1"/>
    <col min="7140" max="7140" width="1.7109375" style="293" customWidth="1"/>
    <col min="7141" max="7141" width="1.140625" style="293" customWidth="1"/>
    <col min="7142" max="7143" width="1.7109375" style="293" customWidth="1"/>
    <col min="7144" max="7144" width="21.7109375" style="293" customWidth="1"/>
    <col min="7145" max="7145" width="6.28515625" style="293" customWidth="1"/>
    <col min="7146" max="7146" width="1.140625" style="293" customWidth="1"/>
    <col min="7147" max="7149" width="13.140625" style="293" customWidth="1"/>
    <col min="7150" max="7394" width="9.140625" style="293"/>
    <col min="7395" max="7395" width="4.42578125" style="293" customWidth="1"/>
    <col min="7396" max="7396" width="1.7109375" style="293" customWidth="1"/>
    <col min="7397" max="7397" width="1.140625" style="293" customWidth="1"/>
    <col min="7398" max="7399" width="1.7109375" style="293" customWidth="1"/>
    <col min="7400" max="7400" width="21.7109375" style="293" customWidth="1"/>
    <col min="7401" max="7401" width="6.28515625" style="293" customWidth="1"/>
    <col min="7402" max="7402" width="1.140625" style="293" customWidth="1"/>
    <col min="7403" max="7405" width="13.140625" style="293" customWidth="1"/>
    <col min="7406" max="7650" width="9.140625" style="293"/>
    <col min="7651" max="7651" width="4.42578125" style="293" customWidth="1"/>
    <col min="7652" max="7652" width="1.7109375" style="293" customWidth="1"/>
    <col min="7653" max="7653" width="1.140625" style="293" customWidth="1"/>
    <col min="7654" max="7655" width="1.7109375" style="293" customWidth="1"/>
    <col min="7656" max="7656" width="21.7109375" style="293" customWidth="1"/>
    <col min="7657" max="7657" width="6.28515625" style="293" customWidth="1"/>
    <col min="7658" max="7658" width="1.140625" style="293" customWidth="1"/>
    <col min="7659" max="7661" width="13.140625" style="293" customWidth="1"/>
    <col min="7662" max="7906" width="9.140625" style="293"/>
    <col min="7907" max="7907" width="4.42578125" style="293" customWidth="1"/>
    <col min="7908" max="7908" width="1.7109375" style="293" customWidth="1"/>
    <col min="7909" max="7909" width="1.140625" style="293" customWidth="1"/>
    <col min="7910" max="7911" width="1.7109375" style="293" customWidth="1"/>
    <col min="7912" max="7912" width="21.7109375" style="293" customWidth="1"/>
    <col min="7913" max="7913" width="6.28515625" style="293" customWidth="1"/>
    <col min="7914" max="7914" width="1.140625" style="293" customWidth="1"/>
    <col min="7915" max="7917" width="13.140625" style="293" customWidth="1"/>
    <col min="7918" max="8162" width="9.140625" style="293"/>
    <col min="8163" max="8163" width="4.42578125" style="293" customWidth="1"/>
    <col min="8164" max="8164" width="1.7109375" style="293" customWidth="1"/>
    <col min="8165" max="8165" width="1.140625" style="293" customWidth="1"/>
    <col min="8166" max="8167" width="1.7109375" style="293" customWidth="1"/>
    <col min="8168" max="8168" width="21.7109375" style="293" customWidth="1"/>
    <col min="8169" max="8169" width="6.28515625" style="293" customWidth="1"/>
    <col min="8170" max="8170" width="1.140625" style="293" customWidth="1"/>
    <col min="8171" max="8173" width="13.140625" style="293" customWidth="1"/>
    <col min="8174" max="8418" width="9.140625" style="293"/>
    <col min="8419" max="8419" width="4.42578125" style="293" customWidth="1"/>
    <col min="8420" max="8420" width="1.7109375" style="293" customWidth="1"/>
    <col min="8421" max="8421" width="1.140625" style="293" customWidth="1"/>
    <col min="8422" max="8423" width="1.7109375" style="293" customWidth="1"/>
    <col min="8424" max="8424" width="21.7109375" style="293" customWidth="1"/>
    <col min="8425" max="8425" width="6.28515625" style="293" customWidth="1"/>
    <col min="8426" max="8426" width="1.140625" style="293" customWidth="1"/>
    <col min="8427" max="8429" width="13.140625" style="293" customWidth="1"/>
    <col min="8430" max="8674" width="9.140625" style="293"/>
    <col min="8675" max="8675" width="4.42578125" style="293" customWidth="1"/>
    <col min="8676" max="8676" width="1.7109375" style="293" customWidth="1"/>
    <col min="8677" max="8677" width="1.140625" style="293" customWidth="1"/>
    <col min="8678" max="8679" width="1.7109375" style="293" customWidth="1"/>
    <col min="8680" max="8680" width="21.7109375" style="293" customWidth="1"/>
    <col min="8681" max="8681" width="6.28515625" style="293" customWidth="1"/>
    <col min="8682" max="8682" width="1.140625" style="293" customWidth="1"/>
    <col min="8683" max="8685" width="13.140625" style="293" customWidth="1"/>
    <col min="8686" max="8930" width="9.140625" style="293"/>
    <col min="8931" max="8931" width="4.42578125" style="293" customWidth="1"/>
    <col min="8932" max="8932" width="1.7109375" style="293" customWidth="1"/>
    <col min="8933" max="8933" width="1.140625" style="293" customWidth="1"/>
    <col min="8934" max="8935" width="1.7109375" style="293" customWidth="1"/>
    <col min="8936" max="8936" width="21.7109375" style="293" customWidth="1"/>
    <col min="8937" max="8937" width="6.28515625" style="293" customWidth="1"/>
    <col min="8938" max="8938" width="1.140625" style="293" customWidth="1"/>
    <col min="8939" max="8941" width="13.140625" style="293" customWidth="1"/>
    <col min="8942" max="9186" width="9.140625" style="293"/>
    <col min="9187" max="9187" width="4.42578125" style="293" customWidth="1"/>
    <col min="9188" max="9188" width="1.7109375" style="293" customWidth="1"/>
    <col min="9189" max="9189" width="1.140625" style="293" customWidth="1"/>
    <col min="9190" max="9191" width="1.7109375" style="293" customWidth="1"/>
    <col min="9192" max="9192" width="21.7109375" style="293" customWidth="1"/>
    <col min="9193" max="9193" width="6.28515625" style="293" customWidth="1"/>
    <col min="9194" max="9194" width="1.140625" style="293" customWidth="1"/>
    <col min="9195" max="9197" width="13.140625" style="293" customWidth="1"/>
    <col min="9198" max="9442" width="9.140625" style="293"/>
    <col min="9443" max="9443" width="4.42578125" style="293" customWidth="1"/>
    <col min="9444" max="9444" width="1.7109375" style="293" customWidth="1"/>
    <col min="9445" max="9445" width="1.140625" style="293" customWidth="1"/>
    <col min="9446" max="9447" width="1.7109375" style="293" customWidth="1"/>
    <col min="9448" max="9448" width="21.7109375" style="293" customWidth="1"/>
    <col min="9449" max="9449" width="6.28515625" style="293" customWidth="1"/>
    <col min="9450" max="9450" width="1.140625" style="293" customWidth="1"/>
    <col min="9451" max="9453" width="13.140625" style="293" customWidth="1"/>
    <col min="9454" max="9698" width="9.140625" style="293"/>
    <col min="9699" max="9699" width="4.42578125" style="293" customWidth="1"/>
    <col min="9700" max="9700" width="1.7109375" style="293" customWidth="1"/>
    <col min="9701" max="9701" width="1.140625" style="293" customWidth="1"/>
    <col min="9702" max="9703" width="1.7109375" style="293" customWidth="1"/>
    <col min="9704" max="9704" width="21.7109375" style="293" customWidth="1"/>
    <col min="9705" max="9705" width="6.28515625" style="293" customWidth="1"/>
    <col min="9706" max="9706" width="1.140625" style="293" customWidth="1"/>
    <col min="9707" max="9709" width="13.140625" style="293" customWidth="1"/>
    <col min="9710" max="9954" width="9.140625" style="293"/>
    <col min="9955" max="9955" width="4.42578125" style="293" customWidth="1"/>
    <col min="9956" max="9956" width="1.7109375" style="293" customWidth="1"/>
    <col min="9957" max="9957" width="1.140625" style="293" customWidth="1"/>
    <col min="9958" max="9959" width="1.7109375" style="293" customWidth="1"/>
    <col min="9960" max="9960" width="21.7109375" style="293" customWidth="1"/>
    <col min="9961" max="9961" width="6.28515625" style="293" customWidth="1"/>
    <col min="9962" max="9962" width="1.140625" style="293" customWidth="1"/>
    <col min="9963" max="9965" width="13.140625" style="293" customWidth="1"/>
    <col min="9966" max="10210" width="9.140625" style="293"/>
    <col min="10211" max="10211" width="4.42578125" style="293" customWidth="1"/>
    <col min="10212" max="10212" width="1.7109375" style="293" customWidth="1"/>
    <col min="10213" max="10213" width="1.140625" style="293" customWidth="1"/>
    <col min="10214" max="10215" width="1.7109375" style="293" customWidth="1"/>
    <col min="10216" max="10216" width="21.7109375" style="293" customWidth="1"/>
    <col min="10217" max="10217" width="6.28515625" style="293" customWidth="1"/>
    <col min="10218" max="10218" width="1.140625" style="293" customWidth="1"/>
    <col min="10219" max="10221" width="13.140625" style="293" customWidth="1"/>
    <col min="10222" max="10466" width="9.140625" style="293"/>
    <col min="10467" max="10467" width="4.42578125" style="293" customWidth="1"/>
    <col min="10468" max="10468" width="1.7109375" style="293" customWidth="1"/>
    <col min="10469" max="10469" width="1.140625" style="293" customWidth="1"/>
    <col min="10470" max="10471" width="1.7109375" style="293" customWidth="1"/>
    <col min="10472" max="10472" width="21.7109375" style="293" customWidth="1"/>
    <col min="10473" max="10473" width="6.28515625" style="293" customWidth="1"/>
    <col min="10474" max="10474" width="1.140625" style="293" customWidth="1"/>
    <col min="10475" max="10477" width="13.140625" style="293" customWidth="1"/>
    <col min="10478" max="10722" width="9.140625" style="293"/>
    <col min="10723" max="10723" width="4.42578125" style="293" customWidth="1"/>
    <col min="10724" max="10724" width="1.7109375" style="293" customWidth="1"/>
    <col min="10725" max="10725" width="1.140625" style="293" customWidth="1"/>
    <col min="10726" max="10727" width="1.7109375" style="293" customWidth="1"/>
    <col min="10728" max="10728" width="21.7109375" style="293" customWidth="1"/>
    <col min="10729" max="10729" width="6.28515625" style="293" customWidth="1"/>
    <col min="10730" max="10730" width="1.140625" style="293" customWidth="1"/>
    <col min="10731" max="10733" width="13.140625" style="293" customWidth="1"/>
    <col min="10734" max="10978" width="9.140625" style="293"/>
    <col min="10979" max="10979" width="4.42578125" style="293" customWidth="1"/>
    <col min="10980" max="10980" width="1.7109375" style="293" customWidth="1"/>
    <col min="10981" max="10981" width="1.140625" style="293" customWidth="1"/>
    <col min="10982" max="10983" width="1.7109375" style="293" customWidth="1"/>
    <col min="10984" max="10984" width="21.7109375" style="293" customWidth="1"/>
    <col min="10985" max="10985" width="6.28515625" style="293" customWidth="1"/>
    <col min="10986" max="10986" width="1.140625" style="293" customWidth="1"/>
    <col min="10987" max="10989" width="13.140625" style="293" customWidth="1"/>
    <col min="10990" max="11234" width="9.140625" style="293"/>
    <col min="11235" max="11235" width="4.42578125" style="293" customWidth="1"/>
    <col min="11236" max="11236" width="1.7109375" style="293" customWidth="1"/>
    <col min="11237" max="11237" width="1.140625" style="293" customWidth="1"/>
    <col min="11238" max="11239" width="1.7109375" style="293" customWidth="1"/>
    <col min="11240" max="11240" width="21.7109375" style="293" customWidth="1"/>
    <col min="11241" max="11241" width="6.28515625" style="293" customWidth="1"/>
    <col min="11242" max="11242" width="1.140625" style="293" customWidth="1"/>
    <col min="11243" max="11245" width="13.140625" style="293" customWidth="1"/>
    <col min="11246" max="11490" width="9.140625" style="293"/>
    <col min="11491" max="11491" width="4.42578125" style="293" customWidth="1"/>
    <col min="11492" max="11492" width="1.7109375" style="293" customWidth="1"/>
    <col min="11493" max="11493" width="1.140625" style="293" customWidth="1"/>
    <col min="11494" max="11495" width="1.7109375" style="293" customWidth="1"/>
    <col min="11496" max="11496" width="21.7109375" style="293" customWidth="1"/>
    <col min="11497" max="11497" width="6.28515625" style="293" customWidth="1"/>
    <col min="11498" max="11498" width="1.140625" style="293" customWidth="1"/>
    <col min="11499" max="11501" width="13.140625" style="293" customWidth="1"/>
    <col min="11502" max="11746" width="9.140625" style="293"/>
    <col min="11747" max="11747" width="4.42578125" style="293" customWidth="1"/>
    <col min="11748" max="11748" width="1.7109375" style="293" customWidth="1"/>
    <col min="11749" max="11749" width="1.140625" style="293" customWidth="1"/>
    <col min="11750" max="11751" width="1.7109375" style="293" customWidth="1"/>
    <col min="11752" max="11752" width="21.7109375" style="293" customWidth="1"/>
    <col min="11753" max="11753" width="6.28515625" style="293" customWidth="1"/>
    <col min="11754" max="11754" width="1.140625" style="293" customWidth="1"/>
    <col min="11755" max="11757" width="13.140625" style="293" customWidth="1"/>
    <col min="11758" max="12002" width="9.140625" style="293"/>
    <col min="12003" max="12003" width="4.42578125" style="293" customWidth="1"/>
    <col min="12004" max="12004" width="1.7109375" style="293" customWidth="1"/>
    <col min="12005" max="12005" width="1.140625" style="293" customWidth="1"/>
    <col min="12006" max="12007" width="1.7109375" style="293" customWidth="1"/>
    <col min="12008" max="12008" width="21.7109375" style="293" customWidth="1"/>
    <col min="12009" max="12009" width="6.28515625" style="293" customWidth="1"/>
    <col min="12010" max="12010" width="1.140625" style="293" customWidth="1"/>
    <col min="12011" max="12013" width="13.140625" style="293" customWidth="1"/>
    <col min="12014" max="12258" width="9.140625" style="293"/>
    <col min="12259" max="12259" width="4.42578125" style="293" customWidth="1"/>
    <col min="12260" max="12260" width="1.7109375" style="293" customWidth="1"/>
    <col min="12261" max="12261" width="1.140625" style="293" customWidth="1"/>
    <col min="12262" max="12263" width="1.7109375" style="293" customWidth="1"/>
    <col min="12264" max="12264" width="21.7109375" style="293" customWidth="1"/>
    <col min="12265" max="12265" width="6.28515625" style="293" customWidth="1"/>
    <col min="12266" max="12266" width="1.140625" style="293" customWidth="1"/>
    <col min="12267" max="12269" width="13.140625" style="293" customWidth="1"/>
    <col min="12270" max="12514" width="9.140625" style="293"/>
    <col min="12515" max="12515" width="4.42578125" style="293" customWidth="1"/>
    <col min="12516" max="12516" width="1.7109375" style="293" customWidth="1"/>
    <col min="12517" max="12517" width="1.140625" style="293" customWidth="1"/>
    <col min="12518" max="12519" width="1.7109375" style="293" customWidth="1"/>
    <col min="12520" max="12520" width="21.7109375" style="293" customWidth="1"/>
    <col min="12521" max="12521" width="6.28515625" style="293" customWidth="1"/>
    <col min="12522" max="12522" width="1.140625" style="293" customWidth="1"/>
    <col min="12523" max="12525" width="13.140625" style="293" customWidth="1"/>
    <col min="12526" max="12770" width="9.140625" style="293"/>
    <col min="12771" max="12771" width="4.42578125" style="293" customWidth="1"/>
    <col min="12772" max="12772" width="1.7109375" style="293" customWidth="1"/>
    <col min="12773" max="12773" width="1.140625" style="293" customWidth="1"/>
    <col min="12774" max="12775" width="1.7109375" style="293" customWidth="1"/>
    <col min="12776" max="12776" width="21.7109375" style="293" customWidth="1"/>
    <col min="12777" max="12777" width="6.28515625" style="293" customWidth="1"/>
    <col min="12778" max="12778" width="1.140625" style="293" customWidth="1"/>
    <col min="12779" max="12781" width="13.140625" style="293" customWidth="1"/>
    <col min="12782" max="13026" width="9.140625" style="293"/>
    <col min="13027" max="13027" width="4.42578125" style="293" customWidth="1"/>
    <col min="13028" max="13028" width="1.7109375" style="293" customWidth="1"/>
    <col min="13029" max="13029" width="1.140625" style="293" customWidth="1"/>
    <col min="13030" max="13031" width="1.7109375" style="293" customWidth="1"/>
    <col min="13032" max="13032" width="21.7109375" style="293" customWidth="1"/>
    <col min="13033" max="13033" width="6.28515625" style="293" customWidth="1"/>
    <col min="13034" max="13034" width="1.140625" style="293" customWidth="1"/>
    <col min="13035" max="13037" width="13.140625" style="293" customWidth="1"/>
    <col min="13038" max="13282" width="9.140625" style="293"/>
    <col min="13283" max="13283" width="4.42578125" style="293" customWidth="1"/>
    <col min="13284" max="13284" width="1.7109375" style="293" customWidth="1"/>
    <col min="13285" max="13285" width="1.140625" style="293" customWidth="1"/>
    <col min="13286" max="13287" width="1.7109375" style="293" customWidth="1"/>
    <col min="13288" max="13288" width="21.7109375" style="293" customWidth="1"/>
    <col min="13289" max="13289" width="6.28515625" style="293" customWidth="1"/>
    <col min="13290" max="13290" width="1.140625" style="293" customWidth="1"/>
    <col min="13291" max="13293" width="13.140625" style="293" customWidth="1"/>
    <col min="13294" max="13538" width="9.140625" style="293"/>
    <col min="13539" max="13539" width="4.42578125" style="293" customWidth="1"/>
    <col min="13540" max="13540" width="1.7109375" style="293" customWidth="1"/>
    <col min="13541" max="13541" width="1.140625" style="293" customWidth="1"/>
    <col min="13542" max="13543" width="1.7109375" style="293" customWidth="1"/>
    <col min="13544" max="13544" width="21.7109375" style="293" customWidth="1"/>
    <col min="13545" max="13545" width="6.28515625" style="293" customWidth="1"/>
    <col min="13546" max="13546" width="1.140625" style="293" customWidth="1"/>
    <col min="13547" max="13549" width="13.140625" style="293" customWidth="1"/>
    <col min="13550" max="13794" width="9.140625" style="293"/>
    <col min="13795" max="13795" width="4.42578125" style="293" customWidth="1"/>
    <col min="13796" max="13796" width="1.7109375" style="293" customWidth="1"/>
    <col min="13797" max="13797" width="1.140625" style="293" customWidth="1"/>
    <col min="13798" max="13799" width="1.7109375" style="293" customWidth="1"/>
    <col min="13800" max="13800" width="21.7109375" style="293" customWidth="1"/>
    <col min="13801" max="13801" width="6.28515625" style="293" customWidth="1"/>
    <col min="13802" max="13802" width="1.140625" style="293" customWidth="1"/>
    <col min="13803" max="13805" width="13.140625" style="293" customWidth="1"/>
    <col min="13806" max="14050" width="9.140625" style="293"/>
    <col min="14051" max="14051" width="4.42578125" style="293" customWidth="1"/>
    <col min="14052" max="14052" width="1.7109375" style="293" customWidth="1"/>
    <col min="14053" max="14053" width="1.140625" style="293" customWidth="1"/>
    <col min="14054" max="14055" width="1.7109375" style="293" customWidth="1"/>
    <col min="14056" max="14056" width="21.7109375" style="293" customWidth="1"/>
    <col min="14057" max="14057" width="6.28515625" style="293" customWidth="1"/>
    <col min="14058" max="14058" width="1.140625" style="293" customWidth="1"/>
    <col min="14059" max="14061" width="13.140625" style="293" customWidth="1"/>
    <col min="14062" max="14306" width="9.140625" style="293"/>
    <col min="14307" max="14307" width="4.42578125" style="293" customWidth="1"/>
    <col min="14308" max="14308" width="1.7109375" style="293" customWidth="1"/>
    <col min="14309" max="14309" width="1.140625" style="293" customWidth="1"/>
    <col min="14310" max="14311" width="1.7109375" style="293" customWidth="1"/>
    <col min="14312" max="14312" width="21.7109375" style="293" customWidth="1"/>
    <col min="14313" max="14313" width="6.28515625" style="293" customWidth="1"/>
    <col min="14314" max="14314" width="1.140625" style="293" customWidth="1"/>
    <col min="14315" max="14317" width="13.140625" style="293" customWidth="1"/>
    <col min="14318" max="14562" width="9.140625" style="293"/>
    <col min="14563" max="14563" width="4.42578125" style="293" customWidth="1"/>
    <col min="14564" max="14564" width="1.7109375" style="293" customWidth="1"/>
    <col min="14565" max="14565" width="1.140625" style="293" customWidth="1"/>
    <col min="14566" max="14567" width="1.7109375" style="293" customWidth="1"/>
    <col min="14568" max="14568" width="21.7109375" style="293" customWidth="1"/>
    <col min="14569" max="14569" width="6.28515625" style="293" customWidth="1"/>
    <col min="14570" max="14570" width="1.140625" style="293" customWidth="1"/>
    <col min="14571" max="14573" width="13.140625" style="293" customWidth="1"/>
    <col min="14574" max="14818" width="9.140625" style="293"/>
    <col min="14819" max="14819" width="4.42578125" style="293" customWidth="1"/>
    <col min="14820" max="14820" width="1.7109375" style="293" customWidth="1"/>
    <col min="14821" max="14821" width="1.140625" style="293" customWidth="1"/>
    <col min="14822" max="14823" width="1.7109375" style="293" customWidth="1"/>
    <col min="14824" max="14824" width="21.7109375" style="293" customWidth="1"/>
    <col min="14825" max="14825" width="6.28515625" style="293" customWidth="1"/>
    <col min="14826" max="14826" width="1.140625" style="293" customWidth="1"/>
    <col min="14827" max="14829" width="13.140625" style="293" customWidth="1"/>
    <col min="14830" max="15074" width="9.140625" style="293"/>
    <col min="15075" max="15075" width="4.42578125" style="293" customWidth="1"/>
    <col min="15076" max="15076" width="1.7109375" style="293" customWidth="1"/>
    <col min="15077" max="15077" width="1.140625" style="293" customWidth="1"/>
    <col min="15078" max="15079" width="1.7109375" style="293" customWidth="1"/>
    <col min="15080" max="15080" width="21.7109375" style="293" customWidth="1"/>
    <col min="15081" max="15081" width="6.28515625" style="293" customWidth="1"/>
    <col min="15082" max="15082" width="1.140625" style="293" customWidth="1"/>
    <col min="15083" max="15085" width="13.140625" style="293" customWidth="1"/>
    <col min="15086" max="15330" width="9.140625" style="293"/>
    <col min="15331" max="15331" width="4.42578125" style="293" customWidth="1"/>
    <col min="15332" max="15332" width="1.7109375" style="293" customWidth="1"/>
    <col min="15333" max="15333" width="1.140625" style="293" customWidth="1"/>
    <col min="15334" max="15335" width="1.7109375" style="293" customWidth="1"/>
    <col min="15336" max="15336" width="21.7109375" style="293" customWidth="1"/>
    <col min="15337" max="15337" width="6.28515625" style="293" customWidth="1"/>
    <col min="15338" max="15338" width="1.140625" style="293" customWidth="1"/>
    <col min="15339" max="15341" width="13.140625" style="293" customWidth="1"/>
    <col min="15342" max="15586" width="9.140625" style="293"/>
    <col min="15587" max="15587" width="4.42578125" style="293" customWidth="1"/>
    <col min="15588" max="15588" width="1.7109375" style="293" customWidth="1"/>
    <col min="15589" max="15589" width="1.140625" style="293" customWidth="1"/>
    <col min="15590" max="15591" width="1.7109375" style="293" customWidth="1"/>
    <col min="15592" max="15592" width="21.7109375" style="293" customWidth="1"/>
    <col min="15593" max="15593" width="6.28515625" style="293" customWidth="1"/>
    <col min="15594" max="15594" width="1.140625" style="293" customWidth="1"/>
    <col min="15595" max="15597" width="13.140625" style="293" customWidth="1"/>
    <col min="15598" max="15842" width="9.140625" style="293"/>
    <col min="15843" max="15843" width="4.42578125" style="293" customWidth="1"/>
    <col min="15844" max="15844" width="1.7109375" style="293" customWidth="1"/>
    <col min="15845" max="15845" width="1.140625" style="293" customWidth="1"/>
    <col min="15846" max="15847" width="1.7109375" style="293" customWidth="1"/>
    <col min="15848" max="15848" width="21.7109375" style="293" customWidth="1"/>
    <col min="15849" max="15849" width="6.28515625" style="293" customWidth="1"/>
    <col min="15850" max="15850" width="1.140625" style="293" customWidth="1"/>
    <col min="15851" max="15853" width="13.140625" style="293" customWidth="1"/>
    <col min="15854" max="16098" width="9.140625" style="293"/>
    <col min="16099" max="16099" width="4.42578125" style="293" customWidth="1"/>
    <col min="16100" max="16100" width="1.7109375" style="293" customWidth="1"/>
    <col min="16101" max="16101" width="1.140625" style="293" customWidth="1"/>
    <col min="16102" max="16103" width="1.7109375" style="293" customWidth="1"/>
    <col min="16104" max="16104" width="21.7109375" style="293" customWidth="1"/>
    <col min="16105" max="16105" width="6.28515625" style="293" customWidth="1"/>
    <col min="16106" max="16106" width="1.140625" style="293" customWidth="1"/>
    <col min="16107" max="16109" width="13.140625" style="293" customWidth="1"/>
    <col min="16110" max="16384" width="9.140625" style="293"/>
  </cols>
  <sheetData>
    <row r="1" spans="1:12" hidden="1" x14ac:dyDescent="0.25"/>
    <row r="2" spans="1:12" ht="9" customHeight="1" x14ac:dyDescent="0.25"/>
    <row r="3" spans="1:12" s="294" customFormat="1" ht="39" customHeight="1" x14ac:dyDescent="0.25">
      <c r="A3" s="1106" t="s">
        <v>785</v>
      </c>
      <c r="B3" s="1278"/>
      <c r="C3" s="1278"/>
      <c r="D3" s="1278"/>
      <c r="E3" s="1278"/>
      <c r="F3" s="1278"/>
      <c r="G3" s="1278"/>
      <c r="H3" s="1278"/>
      <c r="I3" s="3" t="s">
        <v>745</v>
      </c>
    </row>
    <row r="4" spans="1:12" s="294" customFormat="1" ht="18" customHeight="1" x14ac:dyDescent="0.25">
      <c r="A4" s="296"/>
      <c r="B4" s="296"/>
      <c r="C4" s="296"/>
      <c r="D4" s="296"/>
      <c r="E4" s="296"/>
      <c r="F4" s="296"/>
      <c r="G4" s="296"/>
      <c r="H4" s="296"/>
      <c r="I4" s="296"/>
    </row>
    <row r="5" spans="1:12" s="294" customFormat="1" ht="17.25" customHeight="1" x14ac:dyDescent="0.25">
      <c r="A5" s="390" t="s">
        <v>230</v>
      </c>
      <c r="B5" s="391"/>
      <c r="C5" s="391"/>
      <c r="D5" s="391"/>
      <c r="E5" s="391"/>
      <c r="F5" s="391"/>
      <c r="G5" s="391"/>
      <c r="H5" s="391"/>
      <c r="I5" s="152"/>
    </row>
    <row r="6" spans="1:12" s="294" customFormat="1" ht="12.75" customHeight="1" x14ac:dyDescent="0.25">
      <c r="A6" s="297"/>
      <c r="B6" s="297"/>
      <c r="C6" s="297"/>
      <c r="D6" s="297"/>
      <c r="E6" s="297"/>
      <c r="F6" s="297"/>
      <c r="G6" s="297"/>
      <c r="H6" s="297"/>
      <c r="I6" s="297"/>
    </row>
    <row r="7" spans="1:12" s="294" customFormat="1" x14ac:dyDescent="0.25">
      <c r="A7" s="297"/>
      <c r="B7" s="297"/>
      <c r="C7" s="297"/>
      <c r="D7" s="297"/>
      <c r="E7" s="297"/>
      <c r="F7" s="297"/>
      <c r="G7" s="297"/>
      <c r="H7" s="297"/>
      <c r="I7" s="297"/>
    </row>
    <row r="8" spans="1:12" x14ac:dyDescent="0.25">
      <c r="A8" s="104"/>
      <c r="B8" s="1261" t="s">
        <v>510</v>
      </c>
      <c r="C8" s="1262"/>
      <c r="D8" s="1262"/>
      <c r="E8" s="1262"/>
      <c r="F8" s="1263"/>
      <c r="G8" s="1183" t="s">
        <v>231</v>
      </c>
      <c r="H8" s="1235" t="s">
        <v>232</v>
      </c>
      <c r="I8" s="1279"/>
    </row>
    <row r="9" spans="1:12" ht="54" customHeight="1" x14ac:dyDescent="0.25">
      <c r="A9" s="308"/>
      <c r="B9" s="1266"/>
      <c r="C9" s="1266"/>
      <c r="D9" s="1266"/>
      <c r="E9" s="1266"/>
      <c r="F9" s="1267"/>
      <c r="G9" s="1197"/>
      <c r="H9" s="458" t="s">
        <v>233</v>
      </c>
      <c r="I9" s="309" t="s">
        <v>234</v>
      </c>
    </row>
    <row r="10" spans="1:12" x14ac:dyDescent="0.25">
      <c r="A10" s="117"/>
      <c r="B10" s="506" t="s">
        <v>235</v>
      </c>
      <c r="C10" s="506"/>
      <c r="D10" s="506"/>
      <c r="E10" s="507" t="s">
        <v>236</v>
      </c>
      <c r="F10" s="508"/>
      <c r="G10" s="76">
        <v>33593.28293149465</v>
      </c>
      <c r="H10" s="509">
        <v>1.0535763817310537</v>
      </c>
      <c r="I10" s="510" t="s">
        <v>29</v>
      </c>
      <c r="J10" s="659"/>
      <c r="K10" s="684"/>
      <c r="L10" s="684"/>
    </row>
    <row r="11" spans="1:12" ht="12.75" customHeight="1" x14ac:dyDescent="0.25">
      <c r="A11" s="117"/>
      <c r="B11" s="506" t="s">
        <v>237</v>
      </c>
      <c r="C11" s="506"/>
      <c r="D11" s="506"/>
      <c r="E11" s="507" t="s">
        <v>238</v>
      </c>
      <c r="F11" s="508"/>
      <c r="G11" s="76">
        <v>35096.543077002359</v>
      </c>
      <c r="H11" s="509">
        <v>1.1007226933354981</v>
      </c>
      <c r="I11" s="510" t="s">
        <v>29</v>
      </c>
      <c r="J11" s="659"/>
      <c r="K11" s="684"/>
      <c r="L11" s="684"/>
    </row>
    <row r="12" spans="1:12" x14ac:dyDescent="0.25">
      <c r="A12" s="511"/>
      <c r="B12" s="512"/>
      <c r="C12" s="512" t="s">
        <v>239</v>
      </c>
      <c r="D12" s="512"/>
      <c r="E12" s="513" t="s">
        <v>240</v>
      </c>
      <c r="F12" s="514"/>
      <c r="G12" s="515">
        <v>35096.543077002359</v>
      </c>
      <c r="H12" s="516">
        <v>1.1007226933354981</v>
      </c>
      <c r="I12" s="517" t="s">
        <v>29</v>
      </c>
      <c r="J12" s="659"/>
      <c r="K12" s="684"/>
      <c r="L12" s="684"/>
    </row>
    <row r="13" spans="1:12" x14ac:dyDescent="0.25">
      <c r="A13" s="117"/>
      <c r="B13" s="506" t="s">
        <v>241</v>
      </c>
      <c r="C13" s="506"/>
      <c r="D13" s="506"/>
      <c r="E13" s="507" t="s">
        <v>242</v>
      </c>
      <c r="F13" s="508"/>
      <c r="G13" s="76">
        <v>34104.427457094105</v>
      </c>
      <c r="H13" s="509">
        <v>1.0696072591216592</v>
      </c>
      <c r="I13" s="510" t="s">
        <v>29</v>
      </c>
      <c r="J13" s="659"/>
      <c r="K13" s="684"/>
      <c r="L13" s="684"/>
    </row>
    <row r="14" spans="1:12" x14ac:dyDescent="0.25">
      <c r="A14" s="511"/>
      <c r="B14" s="512"/>
      <c r="C14" s="512" t="s">
        <v>243</v>
      </c>
      <c r="D14" s="512"/>
      <c r="E14" s="513" t="s">
        <v>244</v>
      </c>
      <c r="F14" s="514"/>
      <c r="G14" s="515">
        <v>34104.427457094105</v>
      </c>
      <c r="H14" s="516">
        <v>1.0696072591216592</v>
      </c>
      <c r="I14" s="517" t="s">
        <v>29</v>
      </c>
      <c r="J14" s="659"/>
      <c r="K14" s="684"/>
      <c r="L14" s="684"/>
    </row>
    <row r="15" spans="1:12" x14ac:dyDescent="0.25">
      <c r="A15" s="117"/>
      <c r="B15" s="506" t="s">
        <v>245</v>
      </c>
      <c r="C15" s="506"/>
      <c r="D15" s="506"/>
      <c r="E15" s="507" t="s">
        <v>246</v>
      </c>
      <c r="F15" s="508"/>
      <c r="G15" s="76">
        <v>33107.698289427339</v>
      </c>
      <c r="H15" s="509">
        <v>1.0383471315486072</v>
      </c>
      <c r="I15" s="510" t="s">
        <v>29</v>
      </c>
      <c r="J15" s="659"/>
      <c r="K15" s="684"/>
      <c r="L15" s="684"/>
    </row>
    <row r="16" spans="1:12" x14ac:dyDescent="0.25">
      <c r="A16" s="511"/>
      <c r="B16" s="512"/>
      <c r="C16" s="512" t="s">
        <v>247</v>
      </c>
      <c r="D16" s="512"/>
      <c r="E16" s="513" t="s">
        <v>248</v>
      </c>
      <c r="F16" s="514"/>
      <c r="G16" s="515">
        <v>33006.202322753939</v>
      </c>
      <c r="H16" s="516">
        <v>1.0351639430062394</v>
      </c>
      <c r="I16" s="517" t="s">
        <v>29</v>
      </c>
      <c r="J16" s="659"/>
      <c r="K16" s="684"/>
      <c r="L16" s="684"/>
    </row>
    <row r="17" spans="1:12" x14ac:dyDescent="0.25">
      <c r="A17" s="511"/>
      <c r="B17" s="512"/>
      <c r="C17" s="512" t="s">
        <v>249</v>
      </c>
      <c r="D17" s="512"/>
      <c r="E17" s="513" t="s">
        <v>250</v>
      </c>
      <c r="F17" s="514"/>
      <c r="G17" s="515">
        <v>33221.458284099579</v>
      </c>
      <c r="H17" s="516">
        <v>1.0419149532413228</v>
      </c>
      <c r="I17" s="517" t="s">
        <v>29</v>
      </c>
      <c r="J17" s="659"/>
      <c r="K17" s="684"/>
      <c r="L17" s="684"/>
    </row>
    <row r="18" spans="1:12" x14ac:dyDescent="0.25">
      <c r="A18" s="117"/>
      <c r="B18" s="506" t="s">
        <v>251</v>
      </c>
      <c r="C18" s="506"/>
      <c r="D18" s="506"/>
      <c r="E18" s="507" t="s">
        <v>252</v>
      </c>
      <c r="F18" s="508"/>
      <c r="G18" s="76">
        <v>33360.748062720464</v>
      </c>
      <c r="H18" s="509">
        <v>1.0462834581376967</v>
      </c>
      <c r="I18" s="510" t="s">
        <v>29</v>
      </c>
      <c r="J18" s="659"/>
      <c r="K18" s="684"/>
      <c r="L18" s="684"/>
    </row>
    <row r="19" spans="1:12" x14ac:dyDescent="0.25">
      <c r="A19" s="511"/>
      <c r="B19" s="512"/>
      <c r="C19" s="512" t="s">
        <v>253</v>
      </c>
      <c r="D19" s="512"/>
      <c r="E19" s="513" t="s">
        <v>254</v>
      </c>
      <c r="F19" s="514"/>
      <c r="G19" s="515">
        <v>33090.293376340123</v>
      </c>
      <c r="H19" s="516">
        <v>1.0378012663114355</v>
      </c>
      <c r="I19" s="517" t="s">
        <v>29</v>
      </c>
      <c r="J19" s="659"/>
      <c r="K19" s="684"/>
      <c r="L19" s="684"/>
    </row>
    <row r="20" spans="1:12" x14ac:dyDescent="0.25">
      <c r="A20" s="511"/>
      <c r="B20" s="512"/>
      <c r="C20" s="512" t="s">
        <v>255</v>
      </c>
      <c r="D20" s="512"/>
      <c r="E20" s="513" t="s">
        <v>256</v>
      </c>
      <c r="F20" s="514"/>
      <c r="G20" s="515">
        <v>33452.480496751297</v>
      </c>
      <c r="H20" s="516">
        <v>1.0491604358397773</v>
      </c>
      <c r="I20" s="517" t="s">
        <v>29</v>
      </c>
      <c r="J20" s="659"/>
      <c r="K20" s="684"/>
      <c r="L20" s="684"/>
    </row>
    <row r="21" spans="1:12" x14ac:dyDescent="0.25">
      <c r="A21" s="511"/>
      <c r="B21" s="506" t="s">
        <v>257</v>
      </c>
      <c r="C21" s="512"/>
      <c r="D21" s="512"/>
      <c r="E21" s="513" t="s">
        <v>258</v>
      </c>
      <c r="F21" s="514"/>
      <c r="G21" s="76">
        <v>33106.217740984357</v>
      </c>
      <c r="H21" s="509">
        <v>1.0383006975375366</v>
      </c>
      <c r="I21" s="510" t="s">
        <v>29</v>
      </c>
      <c r="J21" s="659"/>
      <c r="K21" s="684"/>
      <c r="L21" s="684"/>
    </row>
    <row r="22" spans="1:12" x14ac:dyDescent="0.25">
      <c r="A22" s="117"/>
      <c r="B22" s="506"/>
      <c r="C22" s="512" t="s">
        <v>259</v>
      </c>
      <c r="D22" s="506"/>
      <c r="E22" s="513" t="s">
        <v>260</v>
      </c>
      <c r="F22" s="508"/>
      <c r="G22" s="515">
        <v>34008.623571939344</v>
      </c>
      <c r="H22" s="516">
        <v>1.0666025896797662</v>
      </c>
      <c r="I22" s="517" t="s">
        <v>29</v>
      </c>
      <c r="J22" s="659"/>
      <c r="K22" s="684"/>
      <c r="L22" s="684"/>
    </row>
    <row r="23" spans="1:12" x14ac:dyDescent="0.25">
      <c r="A23" s="511"/>
      <c r="B23" s="512"/>
      <c r="C23" s="512" t="s">
        <v>261</v>
      </c>
      <c r="D23" s="512"/>
      <c r="E23" s="513" t="s">
        <v>262</v>
      </c>
      <c r="F23" s="514"/>
      <c r="G23" s="515">
        <v>32739.522987095417</v>
      </c>
      <c r="H23" s="516">
        <v>1.026800156408826</v>
      </c>
      <c r="I23" s="517" t="s">
        <v>29</v>
      </c>
      <c r="J23" s="659"/>
      <c r="K23" s="684"/>
      <c r="L23" s="684"/>
    </row>
    <row r="24" spans="1:12" x14ac:dyDescent="0.25">
      <c r="A24" s="511"/>
      <c r="B24" s="512"/>
      <c r="C24" s="512" t="s">
        <v>263</v>
      </c>
      <c r="D24" s="512"/>
      <c r="E24" s="513" t="s">
        <v>264</v>
      </c>
      <c r="F24" s="514"/>
      <c r="G24" s="515">
        <v>32786.366906549651</v>
      </c>
      <c r="H24" s="516">
        <v>1.0282693086576651</v>
      </c>
      <c r="I24" s="517" t="s">
        <v>29</v>
      </c>
      <c r="J24" s="659"/>
      <c r="K24" s="684"/>
      <c r="L24" s="684"/>
    </row>
    <row r="25" spans="1:12" x14ac:dyDescent="0.25">
      <c r="A25" s="117"/>
      <c r="B25" s="506" t="s">
        <v>265</v>
      </c>
      <c r="C25" s="506"/>
      <c r="D25" s="506"/>
      <c r="E25" s="507" t="s">
        <v>266</v>
      </c>
      <c r="F25" s="508"/>
      <c r="G25" s="76">
        <v>32905.940819846255</v>
      </c>
      <c r="H25" s="509">
        <v>1.0320194705926378</v>
      </c>
      <c r="I25" s="510" t="s">
        <v>29</v>
      </c>
      <c r="J25" s="659"/>
      <c r="K25" s="684"/>
      <c r="L25" s="684"/>
    </row>
    <row r="26" spans="1:12" x14ac:dyDescent="0.25">
      <c r="A26" s="511"/>
      <c r="B26" s="512"/>
      <c r="C26" s="512" t="s">
        <v>267</v>
      </c>
      <c r="D26" s="512"/>
      <c r="E26" s="513" t="s">
        <v>268</v>
      </c>
      <c r="F26" s="514"/>
      <c r="G26" s="515">
        <v>32563.545373047698</v>
      </c>
      <c r="H26" s="516">
        <v>1.0212810215790402</v>
      </c>
      <c r="I26" s="517" t="s">
        <v>29</v>
      </c>
      <c r="J26" s="659"/>
      <c r="K26" s="684"/>
      <c r="L26" s="684"/>
    </row>
    <row r="27" spans="1:12" x14ac:dyDescent="0.25">
      <c r="A27" s="511"/>
      <c r="B27" s="512"/>
      <c r="C27" s="512" t="s">
        <v>269</v>
      </c>
      <c r="D27" s="512"/>
      <c r="E27" s="520" t="s">
        <v>270</v>
      </c>
      <c r="F27" s="514"/>
      <c r="G27" s="515">
        <v>33055.6732983779</v>
      </c>
      <c r="H27" s="516">
        <v>1.0367154868551953</v>
      </c>
      <c r="I27" s="517" t="s">
        <v>29</v>
      </c>
      <c r="J27" s="659"/>
      <c r="K27" s="684"/>
      <c r="L27" s="684"/>
    </row>
    <row r="28" spans="1:12" x14ac:dyDescent="0.25">
      <c r="A28" s="117"/>
      <c r="B28" s="506" t="s">
        <v>271</v>
      </c>
      <c r="C28" s="506"/>
      <c r="D28" s="506"/>
      <c r="E28" s="507" t="s">
        <v>272</v>
      </c>
      <c r="F28" s="508"/>
      <c r="G28" s="76">
        <v>32671.833234159527</v>
      </c>
      <c r="H28" s="509">
        <v>1.0246772223352525</v>
      </c>
      <c r="I28" s="510" t="s">
        <v>29</v>
      </c>
      <c r="J28" s="659"/>
      <c r="K28" s="684"/>
      <c r="L28" s="684"/>
    </row>
    <row r="29" spans="1:12" x14ac:dyDescent="0.25">
      <c r="A29" s="511"/>
      <c r="B29" s="512"/>
      <c r="C29" s="512" t="s">
        <v>273</v>
      </c>
      <c r="D29" s="512"/>
      <c r="E29" s="513" t="s">
        <v>274</v>
      </c>
      <c r="F29" s="514"/>
      <c r="G29" s="515">
        <v>32965.92651041448</v>
      </c>
      <c r="H29" s="516">
        <v>1.0339007843943697</v>
      </c>
      <c r="I29" s="517" t="s">
        <v>29</v>
      </c>
      <c r="J29" s="659"/>
      <c r="K29" s="684"/>
      <c r="L29" s="684"/>
    </row>
    <row r="30" spans="1:12" x14ac:dyDescent="0.25">
      <c r="A30" s="511"/>
      <c r="B30" s="512"/>
      <c r="C30" s="512" t="s">
        <v>275</v>
      </c>
      <c r="D30" s="512"/>
      <c r="E30" s="513" t="s">
        <v>276</v>
      </c>
      <c r="F30" s="514"/>
      <c r="G30" s="515">
        <v>32342.778231392276</v>
      </c>
      <c r="H30" s="516">
        <v>1.0143571657955865</v>
      </c>
      <c r="I30" s="517" t="s">
        <v>29</v>
      </c>
      <c r="J30" s="659"/>
      <c r="K30" s="684"/>
      <c r="L30" s="684"/>
    </row>
    <row r="31" spans="1:12" x14ac:dyDescent="0.25">
      <c r="A31" s="117"/>
      <c r="B31" s="506" t="s">
        <v>277</v>
      </c>
      <c r="C31" s="506"/>
      <c r="D31" s="506"/>
      <c r="E31" s="507" t="s">
        <v>278</v>
      </c>
      <c r="F31" s="508"/>
      <c r="G31" s="76">
        <v>32877.734536434946</v>
      </c>
      <c r="H31" s="509">
        <v>1.0311348451132176</v>
      </c>
      <c r="I31" s="510" t="s">
        <v>29</v>
      </c>
      <c r="J31" s="659"/>
      <c r="K31" s="684"/>
      <c r="L31" s="684"/>
    </row>
    <row r="32" spans="1:12" x14ac:dyDescent="0.25">
      <c r="A32" s="511"/>
      <c r="B32" s="512"/>
      <c r="C32" s="512" t="s">
        <v>279</v>
      </c>
      <c r="D32" s="512"/>
      <c r="E32" s="513" t="s">
        <v>280</v>
      </c>
      <c r="F32" s="514"/>
      <c r="G32" s="515">
        <v>32877.734536434946</v>
      </c>
      <c r="H32" s="516">
        <v>1.0311348451132176</v>
      </c>
      <c r="I32" s="517" t="s">
        <v>29</v>
      </c>
      <c r="J32" s="659"/>
      <c r="K32" s="684"/>
      <c r="L32" s="684"/>
    </row>
    <row r="33" spans="1:9" s="298" customFormat="1" ht="12.75" customHeight="1" x14ac:dyDescent="0.25">
      <c r="A33" s="521"/>
      <c r="B33" s="521"/>
      <c r="C33" s="521"/>
      <c r="D33" s="521"/>
      <c r="E33" s="521"/>
      <c r="F33" s="521"/>
      <c r="G33" s="521"/>
      <c r="H33" s="521"/>
      <c r="I33" s="522"/>
    </row>
    <row r="34" spans="1:9" s="294" customFormat="1" ht="12.75" customHeight="1" x14ac:dyDescent="0.25">
      <c r="A34" s="679"/>
      <c r="B34" s="680"/>
      <c r="C34" s="680"/>
      <c r="D34" s="680"/>
      <c r="E34" s="680"/>
      <c r="F34" s="681"/>
      <c r="G34" s="498" t="s">
        <v>281</v>
      </c>
      <c r="H34" s="499"/>
      <c r="I34" s="500"/>
    </row>
    <row r="35" spans="1:9" s="294" customFormat="1" ht="12.75" customHeight="1" x14ac:dyDescent="0.25">
      <c r="A35" s="393"/>
      <c r="B35" s="461" t="s">
        <v>202</v>
      </c>
      <c r="C35" s="461"/>
      <c r="D35" s="461"/>
      <c r="E35" s="462"/>
      <c r="F35" s="463"/>
      <c r="G35" s="523">
        <v>31885</v>
      </c>
      <c r="H35" s="524"/>
      <c r="I35" s="525"/>
    </row>
    <row r="36" spans="1:9" s="294" customFormat="1" ht="12.75" customHeight="1" x14ac:dyDescent="0.25">
      <c r="A36" s="422"/>
      <c r="B36" s="423"/>
      <c r="C36" s="423" t="s">
        <v>204</v>
      </c>
      <c r="D36" s="423"/>
      <c r="E36" s="470"/>
      <c r="F36" s="471"/>
      <c r="G36" s="526">
        <v>0</v>
      </c>
      <c r="H36" s="527"/>
      <c r="I36" s="528"/>
    </row>
    <row r="37" spans="1:9" s="294" customFormat="1" ht="12.75" customHeight="1" x14ac:dyDescent="0.25">
      <c r="A37" s="297"/>
      <c r="B37" s="297"/>
      <c r="C37" s="297"/>
      <c r="D37" s="297"/>
      <c r="E37" s="297"/>
      <c r="F37" s="297"/>
      <c r="G37" s="297"/>
      <c r="H37" s="297"/>
      <c r="I37" s="529" t="s">
        <v>485</v>
      </c>
    </row>
  </sheetData>
  <mergeCells count="4">
    <mergeCell ref="A3:H3"/>
    <mergeCell ref="B8:F9"/>
    <mergeCell ref="G8:G9"/>
    <mergeCell ref="H8:I8"/>
  </mergeCells>
  <pageMargins left="0.70866141732283472" right="0.70866141732283472" top="0.47244094488188981" bottom="0.47244094488188981" header="0.47244094488188981" footer="0.47244094488188981"/>
  <pageSetup paperSize="9" scale="90" orientation="portrait" blackAndWhite="1"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2"/>
  <dimension ref="A1:W34"/>
  <sheetViews>
    <sheetView topLeftCell="A2" zoomScale="90" zoomScaleNormal="90" workbookViewId="0">
      <selection activeCell="T8" sqref="T8"/>
    </sheetView>
  </sheetViews>
  <sheetFormatPr defaultRowHeight="12.75" x14ac:dyDescent="0.25"/>
  <cols>
    <col min="1" max="1" width="0.28515625" style="293" customWidth="1"/>
    <col min="2" max="3" width="0.85546875" style="293" customWidth="1"/>
    <col min="4" max="4" width="18.85546875" style="293" customWidth="1"/>
    <col min="5" max="5" width="6.28515625" style="293" customWidth="1"/>
    <col min="6" max="6" width="0.28515625" style="293" customWidth="1"/>
    <col min="7" max="7" width="9" style="293" customWidth="1"/>
    <col min="8" max="8" width="8.7109375" style="293" customWidth="1"/>
    <col min="9" max="9" width="10.5703125" style="293" customWidth="1"/>
    <col min="10" max="10" width="9.7109375" style="293" customWidth="1"/>
    <col min="11" max="11" width="10.5703125" style="293" customWidth="1"/>
    <col min="12" max="12" width="9.7109375" style="293" customWidth="1"/>
    <col min="13" max="13" width="10.5703125" style="293" customWidth="1"/>
    <col min="14" max="14" width="8.85546875" style="293" customWidth="1"/>
    <col min="15" max="15" width="10.5703125" style="293" customWidth="1"/>
    <col min="16" max="16" width="10.85546875" style="293" customWidth="1"/>
    <col min="17" max="17" width="11.28515625" style="293" customWidth="1"/>
    <col min="18" max="18" width="9.28515625" style="293" customWidth="1"/>
    <col min="19" max="19" width="12.7109375" style="293" customWidth="1"/>
    <col min="20" max="20" width="26" style="293" customWidth="1"/>
    <col min="21" max="237" width="9.140625" style="293"/>
    <col min="238" max="238" width="4.42578125" style="293" customWidth="1"/>
    <col min="239" max="239" width="1.7109375" style="293" customWidth="1"/>
    <col min="240" max="240" width="0.28515625" style="293" customWidth="1"/>
    <col min="241" max="242" width="0.85546875" style="293" customWidth="1"/>
    <col min="243" max="243" width="18.85546875" style="293" customWidth="1"/>
    <col min="244" max="244" width="6.28515625" style="293" customWidth="1"/>
    <col min="245" max="245" width="0.28515625" style="293" customWidth="1"/>
    <col min="246" max="246" width="9" style="293" customWidth="1"/>
    <col min="247" max="247" width="8.7109375" style="293" customWidth="1"/>
    <col min="248" max="248" width="10.5703125" style="293" customWidth="1"/>
    <col min="249" max="249" width="9.7109375" style="293" customWidth="1"/>
    <col min="250" max="250" width="10.5703125" style="293" customWidth="1"/>
    <col min="251" max="251" width="9.7109375" style="293" customWidth="1"/>
    <col min="252" max="252" width="10.5703125" style="293" customWidth="1"/>
    <col min="253" max="253" width="8.85546875" style="293" customWidth="1"/>
    <col min="254" max="254" width="10.5703125" style="293" customWidth="1"/>
    <col min="255" max="255" width="9.28515625" style="293" customWidth="1"/>
    <col min="256" max="256" width="10.5703125" style="293" customWidth="1"/>
    <col min="257" max="257" width="9.28515625" style="293" customWidth="1"/>
    <col min="258" max="258" width="10.5703125" style="293" customWidth="1"/>
    <col min="259" max="493" width="9.140625" style="293"/>
    <col min="494" max="494" width="4.42578125" style="293" customWidth="1"/>
    <col min="495" max="495" width="1.7109375" style="293" customWidth="1"/>
    <col min="496" max="496" width="0.28515625" style="293" customWidth="1"/>
    <col min="497" max="498" width="0.85546875" style="293" customWidth="1"/>
    <col min="499" max="499" width="18.85546875" style="293" customWidth="1"/>
    <col min="500" max="500" width="6.28515625" style="293" customWidth="1"/>
    <col min="501" max="501" width="0.28515625" style="293" customWidth="1"/>
    <col min="502" max="502" width="9" style="293" customWidth="1"/>
    <col min="503" max="503" width="8.7109375" style="293" customWidth="1"/>
    <col min="504" max="504" width="10.5703125" style="293" customWidth="1"/>
    <col min="505" max="505" width="9.7109375" style="293" customWidth="1"/>
    <col min="506" max="506" width="10.5703125" style="293" customWidth="1"/>
    <col min="507" max="507" width="9.7109375" style="293" customWidth="1"/>
    <col min="508" max="508" width="10.5703125" style="293" customWidth="1"/>
    <col min="509" max="509" width="8.85546875" style="293" customWidth="1"/>
    <col min="510" max="510" width="10.5703125" style="293" customWidth="1"/>
    <col min="511" max="511" width="9.28515625" style="293" customWidth="1"/>
    <col min="512" max="512" width="10.5703125" style="293" customWidth="1"/>
    <col min="513" max="513" width="9.28515625" style="293" customWidth="1"/>
    <col min="514" max="514" width="10.5703125" style="293" customWidth="1"/>
    <col min="515" max="749" width="9.140625" style="293"/>
    <col min="750" max="750" width="4.42578125" style="293" customWidth="1"/>
    <col min="751" max="751" width="1.7109375" style="293" customWidth="1"/>
    <col min="752" max="752" width="0.28515625" style="293" customWidth="1"/>
    <col min="753" max="754" width="0.85546875" style="293" customWidth="1"/>
    <col min="755" max="755" width="18.85546875" style="293" customWidth="1"/>
    <col min="756" max="756" width="6.28515625" style="293" customWidth="1"/>
    <col min="757" max="757" width="0.28515625" style="293" customWidth="1"/>
    <col min="758" max="758" width="9" style="293" customWidth="1"/>
    <col min="759" max="759" width="8.7109375" style="293" customWidth="1"/>
    <col min="760" max="760" width="10.5703125" style="293" customWidth="1"/>
    <col min="761" max="761" width="9.7109375" style="293" customWidth="1"/>
    <col min="762" max="762" width="10.5703125" style="293" customWidth="1"/>
    <col min="763" max="763" width="9.7109375" style="293" customWidth="1"/>
    <col min="764" max="764" width="10.5703125" style="293" customWidth="1"/>
    <col min="765" max="765" width="8.85546875" style="293" customWidth="1"/>
    <col min="766" max="766" width="10.5703125" style="293" customWidth="1"/>
    <col min="767" max="767" width="9.28515625" style="293" customWidth="1"/>
    <col min="768" max="768" width="10.5703125" style="293" customWidth="1"/>
    <col min="769" max="769" width="9.28515625" style="293" customWidth="1"/>
    <col min="770" max="770" width="10.5703125" style="293" customWidth="1"/>
    <col min="771" max="1005" width="9.140625" style="293"/>
    <col min="1006" max="1006" width="4.42578125" style="293" customWidth="1"/>
    <col min="1007" max="1007" width="1.7109375" style="293" customWidth="1"/>
    <col min="1008" max="1008" width="0.28515625" style="293" customWidth="1"/>
    <col min="1009" max="1010" width="0.85546875" style="293" customWidth="1"/>
    <col min="1011" max="1011" width="18.85546875" style="293" customWidth="1"/>
    <col min="1012" max="1012" width="6.28515625" style="293" customWidth="1"/>
    <col min="1013" max="1013" width="0.28515625" style="293" customWidth="1"/>
    <col min="1014" max="1014" width="9" style="293" customWidth="1"/>
    <col min="1015" max="1015" width="8.7109375" style="293" customWidth="1"/>
    <col min="1016" max="1016" width="10.5703125" style="293" customWidth="1"/>
    <col min="1017" max="1017" width="9.7109375" style="293" customWidth="1"/>
    <col min="1018" max="1018" width="10.5703125" style="293" customWidth="1"/>
    <col min="1019" max="1019" width="9.7109375" style="293" customWidth="1"/>
    <col min="1020" max="1020" width="10.5703125" style="293" customWidth="1"/>
    <col min="1021" max="1021" width="8.85546875" style="293" customWidth="1"/>
    <col min="1022" max="1022" width="10.5703125" style="293" customWidth="1"/>
    <col min="1023" max="1023" width="9.28515625" style="293" customWidth="1"/>
    <col min="1024" max="1024" width="10.5703125" style="293" customWidth="1"/>
    <col min="1025" max="1025" width="9.28515625" style="293" customWidth="1"/>
    <col min="1026" max="1026" width="10.5703125" style="293" customWidth="1"/>
    <col min="1027" max="1261" width="9.140625" style="293"/>
    <col min="1262" max="1262" width="4.42578125" style="293" customWidth="1"/>
    <col min="1263" max="1263" width="1.7109375" style="293" customWidth="1"/>
    <col min="1264" max="1264" width="0.28515625" style="293" customWidth="1"/>
    <col min="1265" max="1266" width="0.85546875" style="293" customWidth="1"/>
    <col min="1267" max="1267" width="18.85546875" style="293" customWidth="1"/>
    <col min="1268" max="1268" width="6.28515625" style="293" customWidth="1"/>
    <col min="1269" max="1269" width="0.28515625" style="293" customWidth="1"/>
    <col min="1270" max="1270" width="9" style="293" customWidth="1"/>
    <col min="1271" max="1271" width="8.7109375" style="293" customWidth="1"/>
    <col min="1272" max="1272" width="10.5703125" style="293" customWidth="1"/>
    <col min="1273" max="1273" width="9.7109375" style="293" customWidth="1"/>
    <col min="1274" max="1274" width="10.5703125" style="293" customWidth="1"/>
    <col min="1275" max="1275" width="9.7109375" style="293" customWidth="1"/>
    <col min="1276" max="1276" width="10.5703125" style="293" customWidth="1"/>
    <col min="1277" max="1277" width="8.85546875" style="293" customWidth="1"/>
    <col min="1278" max="1278" width="10.5703125" style="293" customWidth="1"/>
    <col min="1279" max="1279" width="9.28515625" style="293" customWidth="1"/>
    <col min="1280" max="1280" width="10.5703125" style="293" customWidth="1"/>
    <col min="1281" max="1281" width="9.28515625" style="293" customWidth="1"/>
    <col min="1282" max="1282" width="10.5703125" style="293" customWidth="1"/>
    <col min="1283" max="1517" width="9.140625" style="293"/>
    <col min="1518" max="1518" width="4.42578125" style="293" customWidth="1"/>
    <col min="1519" max="1519" width="1.7109375" style="293" customWidth="1"/>
    <col min="1520" max="1520" width="0.28515625" style="293" customWidth="1"/>
    <col min="1521" max="1522" width="0.85546875" style="293" customWidth="1"/>
    <col min="1523" max="1523" width="18.85546875" style="293" customWidth="1"/>
    <col min="1524" max="1524" width="6.28515625" style="293" customWidth="1"/>
    <col min="1525" max="1525" width="0.28515625" style="293" customWidth="1"/>
    <col min="1526" max="1526" width="9" style="293" customWidth="1"/>
    <col min="1527" max="1527" width="8.7109375" style="293" customWidth="1"/>
    <col min="1528" max="1528" width="10.5703125" style="293" customWidth="1"/>
    <col min="1529" max="1529" width="9.7109375" style="293" customWidth="1"/>
    <col min="1530" max="1530" width="10.5703125" style="293" customWidth="1"/>
    <col min="1531" max="1531" width="9.7109375" style="293" customWidth="1"/>
    <col min="1532" max="1532" width="10.5703125" style="293" customWidth="1"/>
    <col min="1533" max="1533" width="8.85546875" style="293" customWidth="1"/>
    <col min="1534" max="1534" width="10.5703125" style="293" customWidth="1"/>
    <col min="1535" max="1535" width="9.28515625" style="293" customWidth="1"/>
    <col min="1536" max="1536" width="10.5703125" style="293" customWidth="1"/>
    <col min="1537" max="1537" width="9.28515625" style="293" customWidth="1"/>
    <col min="1538" max="1538" width="10.5703125" style="293" customWidth="1"/>
    <col min="1539" max="1773" width="9.140625" style="293"/>
    <col min="1774" max="1774" width="4.42578125" style="293" customWidth="1"/>
    <col min="1775" max="1775" width="1.7109375" style="293" customWidth="1"/>
    <col min="1776" max="1776" width="0.28515625" style="293" customWidth="1"/>
    <col min="1777" max="1778" width="0.85546875" style="293" customWidth="1"/>
    <col min="1779" max="1779" width="18.85546875" style="293" customWidth="1"/>
    <col min="1780" max="1780" width="6.28515625" style="293" customWidth="1"/>
    <col min="1781" max="1781" width="0.28515625" style="293" customWidth="1"/>
    <col min="1782" max="1782" width="9" style="293" customWidth="1"/>
    <col min="1783" max="1783" width="8.7109375" style="293" customWidth="1"/>
    <col min="1784" max="1784" width="10.5703125" style="293" customWidth="1"/>
    <col min="1785" max="1785" width="9.7109375" style="293" customWidth="1"/>
    <col min="1786" max="1786" width="10.5703125" style="293" customWidth="1"/>
    <col min="1787" max="1787" width="9.7109375" style="293" customWidth="1"/>
    <col min="1788" max="1788" width="10.5703125" style="293" customWidth="1"/>
    <col min="1789" max="1789" width="8.85546875" style="293" customWidth="1"/>
    <col min="1790" max="1790" width="10.5703125" style="293" customWidth="1"/>
    <col min="1791" max="1791" width="9.28515625" style="293" customWidth="1"/>
    <col min="1792" max="1792" width="10.5703125" style="293" customWidth="1"/>
    <col min="1793" max="1793" width="9.28515625" style="293" customWidth="1"/>
    <col min="1794" max="1794" width="10.5703125" style="293" customWidth="1"/>
    <col min="1795" max="2029" width="9.140625" style="293"/>
    <col min="2030" max="2030" width="4.42578125" style="293" customWidth="1"/>
    <col min="2031" max="2031" width="1.7109375" style="293" customWidth="1"/>
    <col min="2032" max="2032" width="0.28515625" style="293" customWidth="1"/>
    <col min="2033" max="2034" width="0.85546875" style="293" customWidth="1"/>
    <col min="2035" max="2035" width="18.85546875" style="293" customWidth="1"/>
    <col min="2036" max="2036" width="6.28515625" style="293" customWidth="1"/>
    <col min="2037" max="2037" width="0.28515625" style="293" customWidth="1"/>
    <col min="2038" max="2038" width="9" style="293" customWidth="1"/>
    <col min="2039" max="2039" width="8.7109375" style="293" customWidth="1"/>
    <col min="2040" max="2040" width="10.5703125" style="293" customWidth="1"/>
    <col min="2041" max="2041" width="9.7109375" style="293" customWidth="1"/>
    <col min="2042" max="2042" width="10.5703125" style="293" customWidth="1"/>
    <col min="2043" max="2043" width="9.7109375" style="293" customWidth="1"/>
    <col min="2044" max="2044" width="10.5703125" style="293" customWidth="1"/>
    <col min="2045" max="2045" width="8.85546875" style="293" customWidth="1"/>
    <col min="2046" max="2046" width="10.5703125" style="293" customWidth="1"/>
    <col min="2047" max="2047" width="9.28515625" style="293" customWidth="1"/>
    <col min="2048" max="2048" width="10.5703125" style="293" customWidth="1"/>
    <col min="2049" max="2049" width="9.28515625" style="293" customWidth="1"/>
    <col min="2050" max="2050" width="10.5703125" style="293" customWidth="1"/>
    <col min="2051" max="2285" width="9.140625" style="293"/>
    <col min="2286" max="2286" width="4.42578125" style="293" customWidth="1"/>
    <col min="2287" max="2287" width="1.7109375" style="293" customWidth="1"/>
    <col min="2288" max="2288" width="0.28515625" style="293" customWidth="1"/>
    <col min="2289" max="2290" width="0.85546875" style="293" customWidth="1"/>
    <col min="2291" max="2291" width="18.85546875" style="293" customWidth="1"/>
    <col min="2292" max="2292" width="6.28515625" style="293" customWidth="1"/>
    <col min="2293" max="2293" width="0.28515625" style="293" customWidth="1"/>
    <col min="2294" max="2294" width="9" style="293" customWidth="1"/>
    <col min="2295" max="2295" width="8.7109375" style="293" customWidth="1"/>
    <col min="2296" max="2296" width="10.5703125" style="293" customWidth="1"/>
    <col min="2297" max="2297" width="9.7109375" style="293" customWidth="1"/>
    <col min="2298" max="2298" width="10.5703125" style="293" customWidth="1"/>
    <col min="2299" max="2299" width="9.7109375" style="293" customWidth="1"/>
    <col min="2300" max="2300" width="10.5703125" style="293" customWidth="1"/>
    <col min="2301" max="2301" width="8.85546875" style="293" customWidth="1"/>
    <col min="2302" max="2302" width="10.5703125" style="293" customWidth="1"/>
    <col min="2303" max="2303" width="9.28515625" style="293" customWidth="1"/>
    <col min="2304" max="2304" width="10.5703125" style="293" customWidth="1"/>
    <col min="2305" max="2305" width="9.28515625" style="293" customWidth="1"/>
    <col min="2306" max="2306" width="10.5703125" style="293" customWidth="1"/>
    <col min="2307" max="2541" width="9.140625" style="293"/>
    <col min="2542" max="2542" width="4.42578125" style="293" customWidth="1"/>
    <col min="2543" max="2543" width="1.7109375" style="293" customWidth="1"/>
    <col min="2544" max="2544" width="0.28515625" style="293" customWidth="1"/>
    <col min="2545" max="2546" width="0.85546875" style="293" customWidth="1"/>
    <col min="2547" max="2547" width="18.85546875" style="293" customWidth="1"/>
    <col min="2548" max="2548" width="6.28515625" style="293" customWidth="1"/>
    <col min="2549" max="2549" width="0.28515625" style="293" customWidth="1"/>
    <col min="2550" max="2550" width="9" style="293" customWidth="1"/>
    <col min="2551" max="2551" width="8.7109375" style="293" customWidth="1"/>
    <col min="2552" max="2552" width="10.5703125" style="293" customWidth="1"/>
    <col min="2553" max="2553" width="9.7109375" style="293" customWidth="1"/>
    <col min="2554" max="2554" width="10.5703125" style="293" customWidth="1"/>
    <col min="2555" max="2555" width="9.7109375" style="293" customWidth="1"/>
    <col min="2556" max="2556" width="10.5703125" style="293" customWidth="1"/>
    <col min="2557" max="2557" width="8.85546875" style="293" customWidth="1"/>
    <col min="2558" max="2558" width="10.5703125" style="293" customWidth="1"/>
    <col min="2559" max="2559" width="9.28515625" style="293" customWidth="1"/>
    <col min="2560" max="2560" width="10.5703125" style="293" customWidth="1"/>
    <col min="2561" max="2561" width="9.28515625" style="293" customWidth="1"/>
    <col min="2562" max="2562" width="10.5703125" style="293" customWidth="1"/>
    <col min="2563" max="2797" width="9.140625" style="293"/>
    <col min="2798" max="2798" width="4.42578125" style="293" customWidth="1"/>
    <col min="2799" max="2799" width="1.7109375" style="293" customWidth="1"/>
    <col min="2800" max="2800" width="0.28515625" style="293" customWidth="1"/>
    <col min="2801" max="2802" width="0.85546875" style="293" customWidth="1"/>
    <col min="2803" max="2803" width="18.85546875" style="293" customWidth="1"/>
    <col min="2804" max="2804" width="6.28515625" style="293" customWidth="1"/>
    <col min="2805" max="2805" width="0.28515625" style="293" customWidth="1"/>
    <col min="2806" max="2806" width="9" style="293" customWidth="1"/>
    <col min="2807" max="2807" width="8.7109375" style="293" customWidth="1"/>
    <col min="2808" max="2808" width="10.5703125" style="293" customWidth="1"/>
    <col min="2809" max="2809" width="9.7109375" style="293" customWidth="1"/>
    <col min="2810" max="2810" width="10.5703125" style="293" customWidth="1"/>
    <col min="2811" max="2811" width="9.7109375" style="293" customWidth="1"/>
    <col min="2812" max="2812" width="10.5703125" style="293" customWidth="1"/>
    <col min="2813" max="2813" width="8.85546875" style="293" customWidth="1"/>
    <col min="2814" max="2814" width="10.5703125" style="293" customWidth="1"/>
    <col min="2815" max="2815" width="9.28515625" style="293" customWidth="1"/>
    <col min="2816" max="2816" width="10.5703125" style="293" customWidth="1"/>
    <col min="2817" max="2817" width="9.28515625" style="293" customWidth="1"/>
    <col min="2818" max="2818" width="10.5703125" style="293" customWidth="1"/>
    <col min="2819" max="3053" width="9.140625" style="293"/>
    <col min="3054" max="3054" width="4.42578125" style="293" customWidth="1"/>
    <col min="3055" max="3055" width="1.7109375" style="293" customWidth="1"/>
    <col min="3056" max="3056" width="0.28515625" style="293" customWidth="1"/>
    <col min="3057" max="3058" width="0.85546875" style="293" customWidth="1"/>
    <col min="3059" max="3059" width="18.85546875" style="293" customWidth="1"/>
    <col min="3060" max="3060" width="6.28515625" style="293" customWidth="1"/>
    <col min="3061" max="3061" width="0.28515625" style="293" customWidth="1"/>
    <col min="3062" max="3062" width="9" style="293" customWidth="1"/>
    <col min="3063" max="3063" width="8.7109375" style="293" customWidth="1"/>
    <col min="3064" max="3064" width="10.5703125" style="293" customWidth="1"/>
    <col min="3065" max="3065" width="9.7109375" style="293" customWidth="1"/>
    <col min="3066" max="3066" width="10.5703125" style="293" customWidth="1"/>
    <col min="3067" max="3067" width="9.7109375" style="293" customWidth="1"/>
    <col min="3068" max="3068" width="10.5703125" style="293" customWidth="1"/>
    <col min="3069" max="3069" width="8.85546875" style="293" customWidth="1"/>
    <col min="3070" max="3070" width="10.5703125" style="293" customWidth="1"/>
    <col min="3071" max="3071" width="9.28515625" style="293" customWidth="1"/>
    <col min="3072" max="3072" width="10.5703125" style="293" customWidth="1"/>
    <col min="3073" max="3073" width="9.28515625" style="293" customWidth="1"/>
    <col min="3074" max="3074" width="10.5703125" style="293" customWidth="1"/>
    <col min="3075" max="3309" width="9.140625" style="293"/>
    <col min="3310" max="3310" width="4.42578125" style="293" customWidth="1"/>
    <col min="3311" max="3311" width="1.7109375" style="293" customWidth="1"/>
    <col min="3312" max="3312" width="0.28515625" style="293" customWidth="1"/>
    <col min="3313" max="3314" width="0.85546875" style="293" customWidth="1"/>
    <col min="3315" max="3315" width="18.85546875" style="293" customWidth="1"/>
    <col min="3316" max="3316" width="6.28515625" style="293" customWidth="1"/>
    <col min="3317" max="3317" width="0.28515625" style="293" customWidth="1"/>
    <col min="3318" max="3318" width="9" style="293" customWidth="1"/>
    <col min="3319" max="3319" width="8.7109375" style="293" customWidth="1"/>
    <col min="3320" max="3320" width="10.5703125" style="293" customWidth="1"/>
    <col min="3321" max="3321" width="9.7109375" style="293" customWidth="1"/>
    <col min="3322" max="3322" width="10.5703125" style="293" customWidth="1"/>
    <col min="3323" max="3323" width="9.7109375" style="293" customWidth="1"/>
    <col min="3324" max="3324" width="10.5703125" style="293" customWidth="1"/>
    <col min="3325" max="3325" width="8.85546875" style="293" customWidth="1"/>
    <col min="3326" max="3326" width="10.5703125" style="293" customWidth="1"/>
    <col min="3327" max="3327" width="9.28515625" style="293" customWidth="1"/>
    <col min="3328" max="3328" width="10.5703125" style="293" customWidth="1"/>
    <col min="3329" max="3329" width="9.28515625" style="293" customWidth="1"/>
    <col min="3330" max="3330" width="10.5703125" style="293" customWidth="1"/>
    <col min="3331" max="3565" width="9.140625" style="293"/>
    <col min="3566" max="3566" width="4.42578125" style="293" customWidth="1"/>
    <col min="3567" max="3567" width="1.7109375" style="293" customWidth="1"/>
    <col min="3568" max="3568" width="0.28515625" style="293" customWidth="1"/>
    <col min="3569" max="3570" width="0.85546875" style="293" customWidth="1"/>
    <col min="3571" max="3571" width="18.85546875" style="293" customWidth="1"/>
    <col min="3572" max="3572" width="6.28515625" style="293" customWidth="1"/>
    <col min="3573" max="3573" width="0.28515625" style="293" customWidth="1"/>
    <col min="3574" max="3574" width="9" style="293" customWidth="1"/>
    <col min="3575" max="3575" width="8.7109375" style="293" customWidth="1"/>
    <col min="3576" max="3576" width="10.5703125" style="293" customWidth="1"/>
    <col min="3577" max="3577" width="9.7109375" style="293" customWidth="1"/>
    <col min="3578" max="3578" width="10.5703125" style="293" customWidth="1"/>
    <col min="3579" max="3579" width="9.7109375" style="293" customWidth="1"/>
    <col min="3580" max="3580" width="10.5703125" style="293" customWidth="1"/>
    <col min="3581" max="3581" width="8.85546875" style="293" customWidth="1"/>
    <col min="3582" max="3582" width="10.5703125" style="293" customWidth="1"/>
    <col min="3583" max="3583" width="9.28515625" style="293" customWidth="1"/>
    <col min="3584" max="3584" width="10.5703125" style="293" customWidth="1"/>
    <col min="3585" max="3585" width="9.28515625" style="293" customWidth="1"/>
    <col min="3586" max="3586" width="10.5703125" style="293" customWidth="1"/>
    <col min="3587" max="3821" width="9.140625" style="293"/>
    <col min="3822" max="3822" width="4.42578125" style="293" customWidth="1"/>
    <col min="3823" max="3823" width="1.7109375" style="293" customWidth="1"/>
    <col min="3824" max="3824" width="0.28515625" style="293" customWidth="1"/>
    <col min="3825" max="3826" width="0.85546875" style="293" customWidth="1"/>
    <col min="3827" max="3827" width="18.85546875" style="293" customWidth="1"/>
    <col min="3828" max="3828" width="6.28515625" style="293" customWidth="1"/>
    <col min="3829" max="3829" width="0.28515625" style="293" customWidth="1"/>
    <col min="3830" max="3830" width="9" style="293" customWidth="1"/>
    <col min="3831" max="3831" width="8.7109375" style="293" customWidth="1"/>
    <col min="3832" max="3832" width="10.5703125" style="293" customWidth="1"/>
    <col min="3833" max="3833" width="9.7109375" style="293" customWidth="1"/>
    <col min="3834" max="3834" width="10.5703125" style="293" customWidth="1"/>
    <col min="3835" max="3835" width="9.7109375" style="293" customWidth="1"/>
    <col min="3836" max="3836" width="10.5703125" style="293" customWidth="1"/>
    <col min="3837" max="3837" width="8.85546875" style="293" customWidth="1"/>
    <col min="3838" max="3838" width="10.5703125" style="293" customWidth="1"/>
    <col min="3839" max="3839" width="9.28515625" style="293" customWidth="1"/>
    <col min="3840" max="3840" width="10.5703125" style="293" customWidth="1"/>
    <col min="3841" max="3841" width="9.28515625" style="293" customWidth="1"/>
    <col min="3842" max="3842" width="10.5703125" style="293" customWidth="1"/>
    <col min="3843" max="4077" width="9.140625" style="293"/>
    <col min="4078" max="4078" width="4.42578125" style="293" customWidth="1"/>
    <col min="4079" max="4079" width="1.7109375" style="293" customWidth="1"/>
    <col min="4080" max="4080" width="0.28515625" style="293" customWidth="1"/>
    <col min="4081" max="4082" width="0.85546875" style="293" customWidth="1"/>
    <col min="4083" max="4083" width="18.85546875" style="293" customWidth="1"/>
    <col min="4084" max="4084" width="6.28515625" style="293" customWidth="1"/>
    <col min="4085" max="4085" width="0.28515625" style="293" customWidth="1"/>
    <col min="4086" max="4086" width="9" style="293" customWidth="1"/>
    <col min="4087" max="4087" width="8.7109375" style="293" customWidth="1"/>
    <col min="4088" max="4088" width="10.5703125" style="293" customWidth="1"/>
    <col min="4089" max="4089" width="9.7109375" style="293" customWidth="1"/>
    <col min="4090" max="4090" width="10.5703125" style="293" customWidth="1"/>
    <col min="4091" max="4091" width="9.7109375" style="293" customWidth="1"/>
    <col min="4092" max="4092" width="10.5703125" style="293" customWidth="1"/>
    <col min="4093" max="4093" width="8.85546875" style="293" customWidth="1"/>
    <col min="4094" max="4094" width="10.5703125" style="293" customWidth="1"/>
    <col min="4095" max="4095" width="9.28515625" style="293" customWidth="1"/>
    <col min="4096" max="4096" width="10.5703125" style="293" customWidth="1"/>
    <col min="4097" max="4097" width="9.28515625" style="293" customWidth="1"/>
    <col min="4098" max="4098" width="10.5703125" style="293" customWidth="1"/>
    <col min="4099" max="4333" width="9.140625" style="293"/>
    <col min="4334" max="4334" width="4.42578125" style="293" customWidth="1"/>
    <col min="4335" max="4335" width="1.7109375" style="293" customWidth="1"/>
    <col min="4336" max="4336" width="0.28515625" style="293" customWidth="1"/>
    <col min="4337" max="4338" width="0.85546875" style="293" customWidth="1"/>
    <col min="4339" max="4339" width="18.85546875" style="293" customWidth="1"/>
    <col min="4340" max="4340" width="6.28515625" style="293" customWidth="1"/>
    <col min="4341" max="4341" width="0.28515625" style="293" customWidth="1"/>
    <col min="4342" max="4342" width="9" style="293" customWidth="1"/>
    <col min="4343" max="4343" width="8.7109375" style="293" customWidth="1"/>
    <col min="4344" max="4344" width="10.5703125" style="293" customWidth="1"/>
    <col min="4345" max="4345" width="9.7109375" style="293" customWidth="1"/>
    <col min="4346" max="4346" width="10.5703125" style="293" customWidth="1"/>
    <col min="4347" max="4347" width="9.7109375" style="293" customWidth="1"/>
    <col min="4348" max="4348" width="10.5703125" style="293" customWidth="1"/>
    <col min="4349" max="4349" width="8.85546875" style="293" customWidth="1"/>
    <col min="4350" max="4350" width="10.5703125" style="293" customWidth="1"/>
    <col min="4351" max="4351" width="9.28515625" style="293" customWidth="1"/>
    <col min="4352" max="4352" width="10.5703125" style="293" customWidth="1"/>
    <col min="4353" max="4353" width="9.28515625" style="293" customWidth="1"/>
    <col min="4354" max="4354" width="10.5703125" style="293" customWidth="1"/>
    <col min="4355" max="4589" width="9.140625" style="293"/>
    <col min="4590" max="4590" width="4.42578125" style="293" customWidth="1"/>
    <col min="4591" max="4591" width="1.7109375" style="293" customWidth="1"/>
    <col min="4592" max="4592" width="0.28515625" style="293" customWidth="1"/>
    <col min="4593" max="4594" width="0.85546875" style="293" customWidth="1"/>
    <col min="4595" max="4595" width="18.85546875" style="293" customWidth="1"/>
    <col min="4596" max="4596" width="6.28515625" style="293" customWidth="1"/>
    <col min="4597" max="4597" width="0.28515625" style="293" customWidth="1"/>
    <col min="4598" max="4598" width="9" style="293" customWidth="1"/>
    <col min="4599" max="4599" width="8.7109375" style="293" customWidth="1"/>
    <col min="4600" max="4600" width="10.5703125" style="293" customWidth="1"/>
    <col min="4601" max="4601" width="9.7109375" style="293" customWidth="1"/>
    <col min="4602" max="4602" width="10.5703125" style="293" customWidth="1"/>
    <col min="4603" max="4603" width="9.7109375" style="293" customWidth="1"/>
    <col min="4604" max="4604" width="10.5703125" style="293" customWidth="1"/>
    <col min="4605" max="4605" width="8.85546875" style="293" customWidth="1"/>
    <col min="4606" max="4606" width="10.5703125" style="293" customWidth="1"/>
    <col min="4607" max="4607" width="9.28515625" style="293" customWidth="1"/>
    <col min="4608" max="4608" width="10.5703125" style="293" customWidth="1"/>
    <col min="4609" max="4609" width="9.28515625" style="293" customWidth="1"/>
    <col min="4610" max="4610" width="10.5703125" style="293" customWidth="1"/>
    <col min="4611" max="4845" width="9.140625" style="293"/>
    <col min="4846" max="4846" width="4.42578125" style="293" customWidth="1"/>
    <col min="4847" max="4847" width="1.7109375" style="293" customWidth="1"/>
    <col min="4848" max="4848" width="0.28515625" style="293" customWidth="1"/>
    <col min="4849" max="4850" width="0.85546875" style="293" customWidth="1"/>
    <col min="4851" max="4851" width="18.85546875" style="293" customWidth="1"/>
    <col min="4852" max="4852" width="6.28515625" style="293" customWidth="1"/>
    <col min="4853" max="4853" width="0.28515625" style="293" customWidth="1"/>
    <col min="4854" max="4854" width="9" style="293" customWidth="1"/>
    <col min="4855" max="4855" width="8.7109375" style="293" customWidth="1"/>
    <col min="4856" max="4856" width="10.5703125" style="293" customWidth="1"/>
    <col min="4857" max="4857" width="9.7109375" style="293" customWidth="1"/>
    <col min="4858" max="4858" width="10.5703125" style="293" customWidth="1"/>
    <col min="4859" max="4859" width="9.7109375" style="293" customWidth="1"/>
    <col min="4860" max="4860" width="10.5703125" style="293" customWidth="1"/>
    <col min="4861" max="4861" width="8.85546875" style="293" customWidth="1"/>
    <col min="4862" max="4862" width="10.5703125" style="293" customWidth="1"/>
    <col min="4863" max="4863" width="9.28515625" style="293" customWidth="1"/>
    <col min="4864" max="4864" width="10.5703125" style="293" customWidth="1"/>
    <col min="4865" max="4865" width="9.28515625" style="293" customWidth="1"/>
    <col min="4866" max="4866" width="10.5703125" style="293" customWidth="1"/>
    <col min="4867" max="5101" width="9.140625" style="293"/>
    <col min="5102" max="5102" width="4.42578125" style="293" customWidth="1"/>
    <col min="5103" max="5103" width="1.7109375" style="293" customWidth="1"/>
    <col min="5104" max="5104" width="0.28515625" style="293" customWidth="1"/>
    <col min="5105" max="5106" width="0.85546875" style="293" customWidth="1"/>
    <col min="5107" max="5107" width="18.85546875" style="293" customWidth="1"/>
    <col min="5108" max="5108" width="6.28515625" style="293" customWidth="1"/>
    <col min="5109" max="5109" width="0.28515625" style="293" customWidth="1"/>
    <col min="5110" max="5110" width="9" style="293" customWidth="1"/>
    <col min="5111" max="5111" width="8.7109375" style="293" customWidth="1"/>
    <col min="5112" max="5112" width="10.5703125" style="293" customWidth="1"/>
    <col min="5113" max="5113" width="9.7109375" style="293" customWidth="1"/>
    <col min="5114" max="5114" width="10.5703125" style="293" customWidth="1"/>
    <col min="5115" max="5115" width="9.7109375" style="293" customWidth="1"/>
    <col min="5116" max="5116" width="10.5703125" style="293" customWidth="1"/>
    <col min="5117" max="5117" width="8.85546875" style="293" customWidth="1"/>
    <col min="5118" max="5118" width="10.5703125" style="293" customWidth="1"/>
    <col min="5119" max="5119" width="9.28515625" style="293" customWidth="1"/>
    <col min="5120" max="5120" width="10.5703125" style="293" customWidth="1"/>
    <col min="5121" max="5121" width="9.28515625" style="293" customWidth="1"/>
    <col min="5122" max="5122" width="10.5703125" style="293" customWidth="1"/>
    <col min="5123" max="5357" width="9.140625" style="293"/>
    <col min="5358" max="5358" width="4.42578125" style="293" customWidth="1"/>
    <col min="5359" max="5359" width="1.7109375" style="293" customWidth="1"/>
    <col min="5360" max="5360" width="0.28515625" style="293" customWidth="1"/>
    <col min="5361" max="5362" width="0.85546875" style="293" customWidth="1"/>
    <col min="5363" max="5363" width="18.85546875" style="293" customWidth="1"/>
    <col min="5364" max="5364" width="6.28515625" style="293" customWidth="1"/>
    <col min="5365" max="5365" width="0.28515625" style="293" customWidth="1"/>
    <col min="5366" max="5366" width="9" style="293" customWidth="1"/>
    <col min="5367" max="5367" width="8.7109375" style="293" customWidth="1"/>
    <col min="5368" max="5368" width="10.5703125" style="293" customWidth="1"/>
    <col min="5369" max="5369" width="9.7109375" style="293" customWidth="1"/>
    <col min="5370" max="5370" width="10.5703125" style="293" customWidth="1"/>
    <col min="5371" max="5371" width="9.7109375" style="293" customWidth="1"/>
    <col min="5372" max="5372" width="10.5703125" style="293" customWidth="1"/>
    <col min="5373" max="5373" width="8.85546875" style="293" customWidth="1"/>
    <col min="5374" max="5374" width="10.5703125" style="293" customWidth="1"/>
    <col min="5375" max="5375" width="9.28515625" style="293" customWidth="1"/>
    <col min="5376" max="5376" width="10.5703125" style="293" customWidth="1"/>
    <col min="5377" max="5377" width="9.28515625" style="293" customWidth="1"/>
    <col min="5378" max="5378" width="10.5703125" style="293" customWidth="1"/>
    <col min="5379" max="5613" width="9.140625" style="293"/>
    <col min="5614" max="5614" width="4.42578125" style="293" customWidth="1"/>
    <col min="5615" max="5615" width="1.7109375" style="293" customWidth="1"/>
    <col min="5616" max="5616" width="0.28515625" style="293" customWidth="1"/>
    <col min="5617" max="5618" width="0.85546875" style="293" customWidth="1"/>
    <col min="5619" max="5619" width="18.85546875" style="293" customWidth="1"/>
    <col min="5620" max="5620" width="6.28515625" style="293" customWidth="1"/>
    <col min="5621" max="5621" width="0.28515625" style="293" customWidth="1"/>
    <col min="5622" max="5622" width="9" style="293" customWidth="1"/>
    <col min="5623" max="5623" width="8.7109375" style="293" customWidth="1"/>
    <col min="5624" max="5624" width="10.5703125" style="293" customWidth="1"/>
    <col min="5625" max="5625" width="9.7109375" style="293" customWidth="1"/>
    <col min="5626" max="5626" width="10.5703125" style="293" customWidth="1"/>
    <col min="5627" max="5627" width="9.7109375" style="293" customWidth="1"/>
    <col min="5628" max="5628" width="10.5703125" style="293" customWidth="1"/>
    <col min="5629" max="5629" width="8.85546875" style="293" customWidth="1"/>
    <col min="5630" max="5630" width="10.5703125" style="293" customWidth="1"/>
    <col min="5631" max="5631" width="9.28515625" style="293" customWidth="1"/>
    <col min="5632" max="5632" width="10.5703125" style="293" customWidth="1"/>
    <col min="5633" max="5633" width="9.28515625" style="293" customWidth="1"/>
    <col min="5634" max="5634" width="10.5703125" style="293" customWidth="1"/>
    <col min="5635" max="5869" width="9.140625" style="293"/>
    <col min="5870" max="5870" width="4.42578125" style="293" customWidth="1"/>
    <col min="5871" max="5871" width="1.7109375" style="293" customWidth="1"/>
    <col min="5872" max="5872" width="0.28515625" style="293" customWidth="1"/>
    <col min="5873" max="5874" width="0.85546875" style="293" customWidth="1"/>
    <col min="5875" max="5875" width="18.85546875" style="293" customWidth="1"/>
    <col min="5876" max="5876" width="6.28515625" style="293" customWidth="1"/>
    <col min="5877" max="5877" width="0.28515625" style="293" customWidth="1"/>
    <col min="5878" max="5878" width="9" style="293" customWidth="1"/>
    <col min="5879" max="5879" width="8.7109375" style="293" customWidth="1"/>
    <col min="5880" max="5880" width="10.5703125" style="293" customWidth="1"/>
    <col min="5881" max="5881" width="9.7109375" style="293" customWidth="1"/>
    <col min="5882" max="5882" width="10.5703125" style="293" customWidth="1"/>
    <col min="5883" max="5883" width="9.7109375" style="293" customWidth="1"/>
    <col min="5884" max="5884" width="10.5703125" style="293" customWidth="1"/>
    <col min="5885" max="5885" width="8.85546875" style="293" customWidth="1"/>
    <col min="5886" max="5886" width="10.5703125" style="293" customWidth="1"/>
    <col min="5887" max="5887" width="9.28515625" style="293" customWidth="1"/>
    <col min="5888" max="5888" width="10.5703125" style="293" customWidth="1"/>
    <col min="5889" max="5889" width="9.28515625" style="293" customWidth="1"/>
    <col min="5890" max="5890" width="10.5703125" style="293" customWidth="1"/>
    <col min="5891" max="6125" width="9.140625" style="293"/>
    <col min="6126" max="6126" width="4.42578125" style="293" customWidth="1"/>
    <col min="6127" max="6127" width="1.7109375" style="293" customWidth="1"/>
    <col min="6128" max="6128" width="0.28515625" style="293" customWidth="1"/>
    <col min="6129" max="6130" width="0.85546875" style="293" customWidth="1"/>
    <col min="6131" max="6131" width="18.85546875" style="293" customWidth="1"/>
    <col min="6132" max="6132" width="6.28515625" style="293" customWidth="1"/>
    <col min="6133" max="6133" width="0.28515625" style="293" customWidth="1"/>
    <col min="6134" max="6134" width="9" style="293" customWidth="1"/>
    <col min="6135" max="6135" width="8.7109375" style="293" customWidth="1"/>
    <col min="6136" max="6136" width="10.5703125" style="293" customWidth="1"/>
    <col min="6137" max="6137" width="9.7109375" style="293" customWidth="1"/>
    <col min="6138" max="6138" width="10.5703125" style="293" customWidth="1"/>
    <col min="6139" max="6139" width="9.7109375" style="293" customWidth="1"/>
    <col min="6140" max="6140" width="10.5703125" style="293" customWidth="1"/>
    <col min="6141" max="6141" width="8.85546875" style="293" customWidth="1"/>
    <col min="6142" max="6142" width="10.5703125" style="293" customWidth="1"/>
    <col min="6143" max="6143" width="9.28515625" style="293" customWidth="1"/>
    <col min="6144" max="6144" width="10.5703125" style="293" customWidth="1"/>
    <col min="6145" max="6145" width="9.28515625" style="293" customWidth="1"/>
    <col min="6146" max="6146" width="10.5703125" style="293" customWidth="1"/>
    <col min="6147" max="6381" width="9.140625" style="293"/>
    <col min="6382" max="6382" width="4.42578125" style="293" customWidth="1"/>
    <col min="6383" max="6383" width="1.7109375" style="293" customWidth="1"/>
    <col min="6384" max="6384" width="0.28515625" style="293" customWidth="1"/>
    <col min="6385" max="6386" width="0.85546875" style="293" customWidth="1"/>
    <col min="6387" max="6387" width="18.85546875" style="293" customWidth="1"/>
    <col min="6388" max="6388" width="6.28515625" style="293" customWidth="1"/>
    <col min="6389" max="6389" width="0.28515625" style="293" customWidth="1"/>
    <col min="6390" max="6390" width="9" style="293" customWidth="1"/>
    <col min="6391" max="6391" width="8.7109375" style="293" customWidth="1"/>
    <col min="6392" max="6392" width="10.5703125" style="293" customWidth="1"/>
    <col min="6393" max="6393" width="9.7109375" style="293" customWidth="1"/>
    <col min="6394" max="6394" width="10.5703125" style="293" customWidth="1"/>
    <col min="6395" max="6395" width="9.7109375" style="293" customWidth="1"/>
    <col min="6396" max="6396" width="10.5703125" style="293" customWidth="1"/>
    <col min="6397" max="6397" width="8.85546875" style="293" customWidth="1"/>
    <col min="6398" max="6398" width="10.5703125" style="293" customWidth="1"/>
    <col min="6399" max="6399" width="9.28515625" style="293" customWidth="1"/>
    <col min="6400" max="6400" width="10.5703125" style="293" customWidth="1"/>
    <col min="6401" max="6401" width="9.28515625" style="293" customWidth="1"/>
    <col min="6402" max="6402" width="10.5703125" style="293" customWidth="1"/>
    <col min="6403" max="6637" width="9.140625" style="293"/>
    <col min="6638" max="6638" width="4.42578125" style="293" customWidth="1"/>
    <col min="6639" max="6639" width="1.7109375" style="293" customWidth="1"/>
    <col min="6640" max="6640" width="0.28515625" style="293" customWidth="1"/>
    <col min="6641" max="6642" width="0.85546875" style="293" customWidth="1"/>
    <col min="6643" max="6643" width="18.85546875" style="293" customWidth="1"/>
    <col min="6644" max="6644" width="6.28515625" style="293" customWidth="1"/>
    <col min="6645" max="6645" width="0.28515625" style="293" customWidth="1"/>
    <col min="6646" max="6646" width="9" style="293" customWidth="1"/>
    <col min="6647" max="6647" width="8.7109375" style="293" customWidth="1"/>
    <col min="6648" max="6648" width="10.5703125" style="293" customWidth="1"/>
    <col min="6649" max="6649" width="9.7109375" style="293" customWidth="1"/>
    <col min="6650" max="6650" width="10.5703125" style="293" customWidth="1"/>
    <col min="6651" max="6651" width="9.7109375" style="293" customWidth="1"/>
    <col min="6652" max="6652" width="10.5703125" style="293" customWidth="1"/>
    <col min="6653" max="6653" width="8.85546875" style="293" customWidth="1"/>
    <col min="6654" max="6654" width="10.5703125" style="293" customWidth="1"/>
    <col min="6655" max="6655" width="9.28515625" style="293" customWidth="1"/>
    <col min="6656" max="6656" width="10.5703125" style="293" customWidth="1"/>
    <col min="6657" max="6657" width="9.28515625" style="293" customWidth="1"/>
    <col min="6658" max="6658" width="10.5703125" style="293" customWidth="1"/>
    <col min="6659" max="6893" width="9.140625" style="293"/>
    <col min="6894" max="6894" width="4.42578125" style="293" customWidth="1"/>
    <col min="6895" max="6895" width="1.7109375" style="293" customWidth="1"/>
    <col min="6896" max="6896" width="0.28515625" style="293" customWidth="1"/>
    <col min="6897" max="6898" width="0.85546875" style="293" customWidth="1"/>
    <col min="6899" max="6899" width="18.85546875" style="293" customWidth="1"/>
    <col min="6900" max="6900" width="6.28515625" style="293" customWidth="1"/>
    <col min="6901" max="6901" width="0.28515625" style="293" customWidth="1"/>
    <col min="6902" max="6902" width="9" style="293" customWidth="1"/>
    <col min="6903" max="6903" width="8.7109375" style="293" customWidth="1"/>
    <col min="6904" max="6904" width="10.5703125" style="293" customWidth="1"/>
    <col min="6905" max="6905" width="9.7109375" style="293" customWidth="1"/>
    <col min="6906" max="6906" width="10.5703125" style="293" customWidth="1"/>
    <col min="6907" max="6907" width="9.7109375" style="293" customWidth="1"/>
    <col min="6908" max="6908" width="10.5703125" style="293" customWidth="1"/>
    <col min="6909" max="6909" width="8.85546875" style="293" customWidth="1"/>
    <col min="6910" max="6910" width="10.5703125" style="293" customWidth="1"/>
    <col min="6911" max="6911" width="9.28515625" style="293" customWidth="1"/>
    <col min="6912" max="6912" width="10.5703125" style="293" customWidth="1"/>
    <col min="6913" max="6913" width="9.28515625" style="293" customWidth="1"/>
    <col min="6914" max="6914" width="10.5703125" style="293" customWidth="1"/>
    <col min="6915" max="7149" width="9.140625" style="293"/>
    <col min="7150" max="7150" width="4.42578125" style="293" customWidth="1"/>
    <col min="7151" max="7151" width="1.7109375" style="293" customWidth="1"/>
    <col min="7152" max="7152" width="0.28515625" style="293" customWidth="1"/>
    <col min="7153" max="7154" width="0.85546875" style="293" customWidth="1"/>
    <col min="7155" max="7155" width="18.85546875" style="293" customWidth="1"/>
    <col min="7156" max="7156" width="6.28515625" style="293" customWidth="1"/>
    <col min="7157" max="7157" width="0.28515625" style="293" customWidth="1"/>
    <col min="7158" max="7158" width="9" style="293" customWidth="1"/>
    <col min="7159" max="7159" width="8.7109375" style="293" customWidth="1"/>
    <col min="7160" max="7160" width="10.5703125" style="293" customWidth="1"/>
    <col min="7161" max="7161" width="9.7109375" style="293" customWidth="1"/>
    <col min="7162" max="7162" width="10.5703125" style="293" customWidth="1"/>
    <col min="7163" max="7163" width="9.7109375" style="293" customWidth="1"/>
    <col min="7164" max="7164" width="10.5703125" style="293" customWidth="1"/>
    <col min="7165" max="7165" width="8.85546875" style="293" customWidth="1"/>
    <col min="7166" max="7166" width="10.5703125" style="293" customWidth="1"/>
    <col min="7167" max="7167" width="9.28515625" style="293" customWidth="1"/>
    <col min="7168" max="7168" width="10.5703125" style="293" customWidth="1"/>
    <col min="7169" max="7169" width="9.28515625" style="293" customWidth="1"/>
    <col min="7170" max="7170" width="10.5703125" style="293" customWidth="1"/>
    <col min="7171" max="7405" width="9.140625" style="293"/>
    <col min="7406" max="7406" width="4.42578125" style="293" customWidth="1"/>
    <col min="7407" max="7407" width="1.7109375" style="293" customWidth="1"/>
    <col min="7408" max="7408" width="0.28515625" style="293" customWidth="1"/>
    <col min="7409" max="7410" width="0.85546875" style="293" customWidth="1"/>
    <col min="7411" max="7411" width="18.85546875" style="293" customWidth="1"/>
    <col min="7412" max="7412" width="6.28515625" style="293" customWidth="1"/>
    <col min="7413" max="7413" width="0.28515625" style="293" customWidth="1"/>
    <col min="7414" max="7414" width="9" style="293" customWidth="1"/>
    <col min="7415" max="7415" width="8.7109375" style="293" customWidth="1"/>
    <col min="7416" max="7416" width="10.5703125" style="293" customWidth="1"/>
    <col min="7417" max="7417" width="9.7109375" style="293" customWidth="1"/>
    <col min="7418" max="7418" width="10.5703125" style="293" customWidth="1"/>
    <col min="7419" max="7419" width="9.7109375" style="293" customWidth="1"/>
    <col min="7420" max="7420" width="10.5703125" style="293" customWidth="1"/>
    <col min="7421" max="7421" width="8.85546875" style="293" customWidth="1"/>
    <col min="7422" max="7422" width="10.5703125" style="293" customWidth="1"/>
    <col min="7423" max="7423" width="9.28515625" style="293" customWidth="1"/>
    <col min="7424" max="7424" width="10.5703125" style="293" customWidth="1"/>
    <col min="7425" max="7425" width="9.28515625" style="293" customWidth="1"/>
    <col min="7426" max="7426" width="10.5703125" style="293" customWidth="1"/>
    <col min="7427" max="7661" width="9.140625" style="293"/>
    <col min="7662" max="7662" width="4.42578125" style="293" customWidth="1"/>
    <col min="7663" max="7663" width="1.7109375" style="293" customWidth="1"/>
    <col min="7664" max="7664" width="0.28515625" style="293" customWidth="1"/>
    <col min="7665" max="7666" width="0.85546875" style="293" customWidth="1"/>
    <col min="7667" max="7667" width="18.85546875" style="293" customWidth="1"/>
    <col min="7668" max="7668" width="6.28515625" style="293" customWidth="1"/>
    <col min="7669" max="7669" width="0.28515625" style="293" customWidth="1"/>
    <col min="7670" max="7670" width="9" style="293" customWidth="1"/>
    <col min="7671" max="7671" width="8.7109375" style="293" customWidth="1"/>
    <col min="7672" max="7672" width="10.5703125" style="293" customWidth="1"/>
    <col min="7673" max="7673" width="9.7109375" style="293" customWidth="1"/>
    <col min="7674" max="7674" width="10.5703125" style="293" customWidth="1"/>
    <col min="7675" max="7675" width="9.7109375" style="293" customWidth="1"/>
    <col min="7676" max="7676" width="10.5703125" style="293" customWidth="1"/>
    <col min="7677" max="7677" width="8.85546875" style="293" customWidth="1"/>
    <col min="7678" max="7678" width="10.5703125" style="293" customWidth="1"/>
    <col min="7679" max="7679" width="9.28515625" style="293" customWidth="1"/>
    <col min="7680" max="7680" width="10.5703125" style="293" customWidth="1"/>
    <col min="7681" max="7681" width="9.28515625" style="293" customWidth="1"/>
    <col min="7682" max="7682" width="10.5703125" style="293" customWidth="1"/>
    <col min="7683" max="7917" width="9.140625" style="293"/>
    <col min="7918" max="7918" width="4.42578125" style="293" customWidth="1"/>
    <col min="7919" max="7919" width="1.7109375" style="293" customWidth="1"/>
    <col min="7920" max="7920" width="0.28515625" style="293" customWidth="1"/>
    <col min="7921" max="7922" width="0.85546875" style="293" customWidth="1"/>
    <col min="7923" max="7923" width="18.85546875" style="293" customWidth="1"/>
    <col min="7924" max="7924" width="6.28515625" style="293" customWidth="1"/>
    <col min="7925" max="7925" width="0.28515625" style="293" customWidth="1"/>
    <col min="7926" max="7926" width="9" style="293" customWidth="1"/>
    <col min="7927" max="7927" width="8.7109375" style="293" customWidth="1"/>
    <col min="7928" max="7928" width="10.5703125" style="293" customWidth="1"/>
    <col min="7929" max="7929" width="9.7109375" style="293" customWidth="1"/>
    <col min="7930" max="7930" width="10.5703125" style="293" customWidth="1"/>
    <col min="7931" max="7931" width="9.7109375" style="293" customWidth="1"/>
    <col min="7932" max="7932" width="10.5703125" style="293" customWidth="1"/>
    <col min="7933" max="7933" width="8.85546875" style="293" customWidth="1"/>
    <col min="7934" max="7934" width="10.5703125" style="293" customWidth="1"/>
    <col min="7935" max="7935" width="9.28515625" style="293" customWidth="1"/>
    <col min="7936" max="7936" width="10.5703125" style="293" customWidth="1"/>
    <col min="7937" max="7937" width="9.28515625" style="293" customWidth="1"/>
    <col min="7938" max="7938" width="10.5703125" style="293" customWidth="1"/>
    <col min="7939" max="8173" width="9.140625" style="293"/>
    <col min="8174" max="8174" width="4.42578125" style="293" customWidth="1"/>
    <col min="8175" max="8175" width="1.7109375" style="293" customWidth="1"/>
    <col min="8176" max="8176" width="0.28515625" style="293" customWidth="1"/>
    <col min="8177" max="8178" width="0.85546875" style="293" customWidth="1"/>
    <col min="8179" max="8179" width="18.85546875" style="293" customWidth="1"/>
    <col min="8180" max="8180" width="6.28515625" style="293" customWidth="1"/>
    <col min="8181" max="8181" width="0.28515625" style="293" customWidth="1"/>
    <col min="8182" max="8182" width="9" style="293" customWidth="1"/>
    <col min="8183" max="8183" width="8.7109375" style="293" customWidth="1"/>
    <col min="8184" max="8184" width="10.5703125" style="293" customWidth="1"/>
    <col min="8185" max="8185" width="9.7109375" style="293" customWidth="1"/>
    <col min="8186" max="8186" width="10.5703125" style="293" customWidth="1"/>
    <col min="8187" max="8187" width="9.7109375" style="293" customWidth="1"/>
    <col min="8188" max="8188" width="10.5703125" style="293" customWidth="1"/>
    <col min="8189" max="8189" width="8.85546875" style="293" customWidth="1"/>
    <col min="8190" max="8190" width="10.5703125" style="293" customWidth="1"/>
    <col min="8191" max="8191" width="9.28515625" style="293" customWidth="1"/>
    <col min="8192" max="8192" width="10.5703125" style="293" customWidth="1"/>
    <col min="8193" max="8193" width="9.28515625" style="293" customWidth="1"/>
    <col min="8194" max="8194" width="10.5703125" style="293" customWidth="1"/>
    <col min="8195" max="8429" width="9.140625" style="293"/>
    <col min="8430" max="8430" width="4.42578125" style="293" customWidth="1"/>
    <col min="8431" max="8431" width="1.7109375" style="293" customWidth="1"/>
    <col min="8432" max="8432" width="0.28515625" style="293" customWidth="1"/>
    <col min="8433" max="8434" width="0.85546875" style="293" customWidth="1"/>
    <col min="8435" max="8435" width="18.85546875" style="293" customWidth="1"/>
    <col min="8436" max="8436" width="6.28515625" style="293" customWidth="1"/>
    <col min="8437" max="8437" width="0.28515625" style="293" customWidth="1"/>
    <col min="8438" max="8438" width="9" style="293" customWidth="1"/>
    <col min="8439" max="8439" width="8.7109375" style="293" customWidth="1"/>
    <col min="8440" max="8440" width="10.5703125" style="293" customWidth="1"/>
    <col min="8441" max="8441" width="9.7109375" style="293" customWidth="1"/>
    <col min="8442" max="8442" width="10.5703125" style="293" customWidth="1"/>
    <col min="8443" max="8443" width="9.7109375" style="293" customWidth="1"/>
    <col min="8444" max="8444" width="10.5703125" style="293" customWidth="1"/>
    <col min="8445" max="8445" width="8.85546875" style="293" customWidth="1"/>
    <col min="8446" max="8446" width="10.5703125" style="293" customWidth="1"/>
    <col min="8447" max="8447" width="9.28515625" style="293" customWidth="1"/>
    <col min="8448" max="8448" width="10.5703125" style="293" customWidth="1"/>
    <col min="8449" max="8449" width="9.28515625" style="293" customWidth="1"/>
    <col min="8450" max="8450" width="10.5703125" style="293" customWidth="1"/>
    <col min="8451" max="8685" width="9.140625" style="293"/>
    <col min="8686" max="8686" width="4.42578125" style="293" customWidth="1"/>
    <col min="8687" max="8687" width="1.7109375" style="293" customWidth="1"/>
    <col min="8688" max="8688" width="0.28515625" style="293" customWidth="1"/>
    <col min="8689" max="8690" width="0.85546875" style="293" customWidth="1"/>
    <col min="8691" max="8691" width="18.85546875" style="293" customWidth="1"/>
    <col min="8692" max="8692" width="6.28515625" style="293" customWidth="1"/>
    <col min="8693" max="8693" width="0.28515625" style="293" customWidth="1"/>
    <col min="8694" max="8694" width="9" style="293" customWidth="1"/>
    <col min="8695" max="8695" width="8.7109375" style="293" customWidth="1"/>
    <col min="8696" max="8696" width="10.5703125" style="293" customWidth="1"/>
    <col min="8697" max="8697" width="9.7109375" style="293" customWidth="1"/>
    <col min="8698" max="8698" width="10.5703125" style="293" customWidth="1"/>
    <col min="8699" max="8699" width="9.7109375" style="293" customWidth="1"/>
    <col min="8700" max="8700" width="10.5703125" style="293" customWidth="1"/>
    <col min="8701" max="8701" width="8.85546875" style="293" customWidth="1"/>
    <col min="8702" max="8702" width="10.5703125" style="293" customWidth="1"/>
    <col min="8703" max="8703" width="9.28515625" style="293" customWidth="1"/>
    <col min="8704" max="8704" width="10.5703125" style="293" customWidth="1"/>
    <col min="8705" max="8705" width="9.28515625" style="293" customWidth="1"/>
    <col min="8706" max="8706" width="10.5703125" style="293" customWidth="1"/>
    <col min="8707" max="8941" width="9.140625" style="293"/>
    <col min="8942" max="8942" width="4.42578125" style="293" customWidth="1"/>
    <col min="8943" max="8943" width="1.7109375" style="293" customWidth="1"/>
    <col min="8944" max="8944" width="0.28515625" style="293" customWidth="1"/>
    <col min="8945" max="8946" width="0.85546875" style="293" customWidth="1"/>
    <col min="8947" max="8947" width="18.85546875" style="293" customWidth="1"/>
    <col min="8948" max="8948" width="6.28515625" style="293" customWidth="1"/>
    <col min="8949" max="8949" width="0.28515625" style="293" customWidth="1"/>
    <col min="8950" max="8950" width="9" style="293" customWidth="1"/>
    <col min="8951" max="8951" width="8.7109375" style="293" customWidth="1"/>
    <col min="8952" max="8952" width="10.5703125" style="293" customWidth="1"/>
    <col min="8953" max="8953" width="9.7109375" style="293" customWidth="1"/>
    <col min="8954" max="8954" width="10.5703125" style="293" customWidth="1"/>
    <col min="8955" max="8955" width="9.7109375" style="293" customWidth="1"/>
    <col min="8956" max="8956" width="10.5703125" style="293" customWidth="1"/>
    <col min="8957" max="8957" width="8.85546875" style="293" customWidth="1"/>
    <col min="8958" max="8958" width="10.5703125" style="293" customWidth="1"/>
    <col min="8959" max="8959" width="9.28515625" style="293" customWidth="1"/>
    <col min="8960" max="8960" width="10.5703125" style="293" customWidth="1"/>
    <col min="8961" max="8961" width="9.28515625" style="293" customWidth="1"/>
    <col min="8962" max="8962" width="10.5703125" style="293" customWidth="1"/>
    <col min="8963" max="9197" width="9.140625" style="293"/>
    <col min="9198" max="9198" width="4.42578125" style="293" customWidth="1"/>
    <col min="9199" max="9199" width="1.7109375" style="293" customWidth="1"/>
    <col min="9200" max="9200" width="0.28515625" style="293" customWidth="1"/>
    <col min="9201" max="9202" width="0.85546875" style="293" customWidth="1"/>
    <col min="9203" max="9203" width="18.85546875" style="293" customWidth="1"/>
    <col min="9204" max="9204" width="6.28515625" style="293" customWidth="1"/>
    <col min="9205" max="9205" width="0.28515625" style="293" customWidth="1"/>
    <col min="9206" max="9206" width="9" style="293" customWidth="1"/>
    <col min="9207" max="9207" width="8.7109375" style="293" customWidth="1"/>
    <col min="9208" max="9208" width="10.5703125" style="293" customWidth="1"/>
    <col min="9209" max="9209" width="9.7109375" style="293" customWidth="1"/>
    <col min="9210" max="9210" width="10.5703125" style="293" customWidth="1"/>
    <col min="9211" max="9211" width="9.7109375" style="293" customWidth="1"/>
    <col min="9212" max="9212" width="10.5703125" style="293" customWidth="1"/>
    <col min="9213" max="9213" width="8.85546875" style="293" customWidth="1"/>
    <col min="9214" max="9214" width="10.5703125" style="293" customWidth="1"/>
    <col min="9215" max="9215" width="9.28515625" style="293" customWidth="1"/>
    <col min="9216" max="9216" width="10.5703125" style="293" customWidth="1"/>
    <col min="9217" max="9217" width="9.28515625" style="293" customWidth="1"/>
    <col min="9218" max="9218" width="10.5703125" style="293" customWidth="1"/>
    <col min="9219" max="9453" width="9.140625" style="293"/>
    <col min="9454" max="9454" width="4.42578125" style="293" customWidth="1"/>
    <col min="9455" max="9455" width="1.7109375" style="293" customWidth="1"/>
    <col min="9456" max="9456" width="0.28515625" style="293" customWidth="1"/>
    <col min="9457" max="9458" width="0.85546875" style="293" customWidth="1"/>
    <col min="9459" max="9459" width="18.85546875" style="293" customWidth="1"/>
    <col min="9460" max="9460" width="6.28515625" style="293" customWidth="1"/>
    <col min="9461" max="9461" width="0.28515625" style="293" customWidth="1"/>
    <col min="9462" max="9462" width="9" style="293" customWidth="1"/>
    <col min="9463" max="9463" width="8.7109375" style="293" customWidth="1"/>
    <col min="9464" max="9464" width="10.5703125" style="293" customWidth="1"/>
    <col min="9465" max="9465" width="9.7109375" style="293" customWidth="1"/>
    <col min="9466" max="9466" width="10.5703125" style="293" customWidth="1"/>
    <col min="9467" max="9467" width="9.7109375" style="293" customWidth="1"/>
    <col min="9468" max="9468" width="10.5703125" style="293" customWidth="1"/>
    <col min="9469" max="9469" width="8.85546875" style="293" customWidth="1"/>
    <col min="9470" max="9470" width="10.5703125" style="293" customWidth="1"/>
    <col min="9471" max="9471" width="9.28515625" style="293" customWidth="1"/>
    <col min="9472" max="9472" width="10.5703125" style="293" customWidth="1"/>
    <col min="9473" max="9473" width="9.28515625" style="293" customWidth="1"/>
    <col min="9474" max="9474" width="10.5703125" style="293" customWidth="1"/>
    <col min="9475" max="9709" width="9.140625" style="293"/>
    <col min="9710" max="9710" width="4.42578125" style="293" customWidth="1"/>
    <col min="9711" max="9711" width="1.7109375" style="293" customWidth="1"/>
    <col min="9712" max="9712" width="0.28515625" style="293" customWidth="1"/>
    <col min="9713" max="9714" width="0.85546875" style="293" customWidth="1"/>
    <col min="9715" max="9715" width="18.85546875" style="293" customWidth="1"/>
    <col min="9716" max="9716" width="6.28515625" style="293" customWidth="1"/>
    <col min="9717" max="9717" width="0.28515625" style="293" customWidth="1"/>
    <col min="9718" max="9718" width="9" style="293" customWidth="1"/>
    <col min="9719" max="9719" width="8.7109375" style="293" customWidth="1"/>
    <col min="9720" max="9720" width="10.5703125" style="293" customWidth="1"/>
    <col min="9721" max="9721" width="9.7109375" style="293" customWidth="1"/>
    <col min="9722" max="9722" width="10.5703125" style="293" customWidth="1"/>
    <col min="9723" max="9723" width="9.7109375" style="293" customWidth="1"/>
    <col min="9724" max="9724" width="10.5703125" style="293" customWidth="1"/>
    <col min="9725" max="9725" width="8.85546875" style="293" customWidth="1"/>
    <col min="9726" max="9726" width="10.5703125" style="293" customWidth="1"/>
    <col min="9727" max="9727" width="9.28515625" style="293" customWidth="1"/>
    <col min="9728" max="9728" width="10.5703125" style="293" customWidth="1"/>
    <col min="9729" max="9729" width="9.28515625" style="293" customWidth="1"/>
    <col min="9730" max="9730" width="10.5703125" style="293" customWidth="1"/>
    <col min="9731" max="9965" width="9.140625" style="293"/>
    <col min="9966" max="9966" width="4.42578125" style="293" customWidth="1"/>
    <col min="9967" max="9967" width="1.7109375" style="293" customWidth="1"/>
    <col min="9968" max="9968" width="0.28515625" style="293" customWidth="1"/>
    <col min="9969" max="9970" width="0.85546875" style="293" customWidth="1"/>
    <col min="9971" max="9971" width="18.85546875" style="293" customWidth="1"/>
    <col min="9972" max="9972" width="6.28515625" style="293" customWidth="1"/>
    <col min="9973" max="9973" width="0.28515625" style="293" customWidth="1"/>
    <col min="9974" max="9974" width="9" style="293" customWidth="1"/>
    <col min="9975" max="9975" width="8.7109375" style="293" customWidth="1"/>
    <col min="9976" max="9976" width="10.5703125" style="293" customWidth="1"/>
    <col min="9977" max="9977" width="9.7109375" style="293" customWidth="1"/>
    <col min="9978" max="9978" width="10.5703125" style="293" customWidth="1"/>
    <col min="9979" max="9979" width="9.7109375" style="293" customWidth="1"/>
    <col min="9980" max="9980" width="10.5703125" style="293" customWidth="1"/>
    <col min="9981" max="9981" width="8.85546875" style="293" customWidth="1"/>
    <col min="9982" max="9982" width="10.5703125" style="293" customWidth="1"/>
    <col min="9983" max="9983" width="9.28515625" style="293" customWidth="1"/>
    <col min="9984" max="9984" width="10.5703125" style="293" customWidth="1"/>
    <col min="9985" max="9985" width="9.28515625" style="293" customWidth="1"/>
    <col min="9986" max="9986" width="10.5703125" style="293" customWidth="1"/>
    <col min="9987" max="10221" width="9.140625" style="293"/>
    <col min="10222" max="10222" width="4.42578125" style="293" customWidth="1"/>
    <col min="10223" max="10223" width="1.7109375" style="293" customWidth="1"/>
    <col min="10224" max="10224" width="0.28515625" style="293" customWidth="1"/>
    <col min="10225" max="10226" width="0.85546875" style="293" customWidth="1"/>
    <col min="10227" max="10227" width="18.85546875" style="293" customWidth="1"/>
    <col min="10228" max="10228" width="6.28515625" style="293" customWidth="1"/>
    <col min="10229" max="10229" width="0.28515625" style="293" customWidth="1"/>
    <col min="10230" max="10230" width="9" style="293" customWidth="1"/>
    <col min="10231" max="10231" width="8.7109375" style="293" customWidth="1"/>
    <col min="10232" max="10232" width="10.5703125" style="293" customWidth="1"/>
    <col min="10233" max="10233" width="9.7109375" style="293" customWidth="1"/>
    <col min="10234" max="10234" width="10.5703125" style="293" customWidth="1"/>
    <col min="10235" max="10235" width="9.7109375" style="293" customWidth="1"/>
    <col min="10236" max="10236" width="10.5703125" style="293" customWidth="1"/>
    <col min="10237" max="10237" width="8.85546875" style="293" customWidth="1"/>
    <col min="10238" max="10238" width="10.5703125" style="293" customWidth="1"/>
    <col min="10239" max="10239" width="9.28515625" style="293" customWidth="1"/>
    <col min="10240" max="10240" width="10.5703125" style="293" customWidth="1"/>
    <col min="10241" max="10241" width="9.28515625" style="293" customWidth="1"/>
    <col min="10242" max="10242" width="10.5703125" style="293" customWidth="1"/>
    <col min="10243" max="10477" width="9.140625" style="293"/>
    <col min="10478" max="10478" width="4.42578125" style="293" customWidth="1"/>
    <col min="10479" max="10479" width="1.7109375" style="293" customWidth="1"/>
    <col min="10480" max="10480" width="0.28515625" style="293" customWidth="1"/>
    <col min="10481" max="10482" width="0.85546875" style="293" customWidth="1"/>
    <col min="10483" max="10483" width="18.85546875" style="293" customWidth="1"/>
    <col min="10484" max="10484" width="6.28515625" style="293" customWidth="1"/>
    <col min="10485" max="10485" width="0.28515625" style="293" customWidth="1"/>
    <col min="10486" max="10486" width="9" style="293" customWidth="1"/>
    <col min="10487" max="10487" width="8.7109375" style="293" customWidth="1"/>
    <col min="10488" max="10488" width="10.5703125" style="293" customWidth="1"/>
    <col min="10489" max="10489" width="9.7109375" style="293" customWidth="1"/>
    <col min="10490" max="10490" width="10.5703125" style="293" customWidth="1"/>
    <col min="10491" max="10491" width="9.7109375" style="293" customWidth="1"/>
    <col min="10492" max="10492" width="10.5703125" style="293" customWidth="1"/>
    <col min="10493" max="10493" width="8.85546875" style="293" customWidth="1"/>
    <col min="10494" max="10494" width="10.5703125" style="293" customWidth="1"/>
    <col min="10495" max="10495" width="9.28515625" style="293" customWidth="1"/>
    <col min="10496" max="10496" width="10.5703125" style="293" customWidth="1"/>
    <col min="10497" max="10497" width="9.28515625" style="293" customWidth="1"/>
    <col min="10498" max="10498" width="10.5703125" style="293" customWidth="1"/>
    <col min="10499" max="10733" width="9.140625" style="293"/>
    <col min="10734" max="10734" width="4.42578125" style="293" customWidth="1"/>
    <col min="10735" max="10735" width="1.7109375" style="293" customWidth="1"/>
    <col min="10736" max="10736" width="0.28515625" style="293" customWidth="1"/>
    <col min="10737" max="10738" width="0.85546875" style="293" customWidth="1"/>
    <col min="10739" max="10739" width="18.85546875" style="293" customWidth="1"/>
    <col min="10740" max="10740" width="6.28515625" style="293" customWidth="1"/>
    <col min="10741" max="10741" width="0.28515625" style="293" customWidth="1"/>
    <col min="10742" max="10742" width="9" style="293" customWidth="1"/>
    <col min="10743" max="10743" width="8.7109375" style="293" customWidth="1"/>
    <col min="10744" max="10744" width="10.5703125" style="293" customWidth="1"/>
    <col min="10745" max="10745" width="9.7109375" style="293" customWidth="1"/>
    <col min="10746" max="10746" width="10.5703125" style="293" customWidth="1"/>
    <col min="10747" max="10747" width="9.7109375" style="293" customWidth="1"/>
    <col min="10748" max="10748" width="10.5703125" style="293" customWidth="1"/>
    <col min="10749" max="10749" width="8.85546875" style="293" customWidth="1"/>
    <col min="10750" max="10750" width="10.5703125" style="293" customWidth="1"/>
    <col min="10751" max="10751" width="9.28515625" style="293" customWidth="1"/>
    <col min="10752" max="10752" width="10.5703125" style="293" customWidth="1"/>
    <col min="10753" max="10753" width="9.28515625" style="293" customWidth="1"/>
    <col min="10754" max="10754" width="10.5703125" style="293" customWidth="1"/>
    <col min="10755" max="10989" width="9.140625" style="293"/>
    <col min="10990" max="10990" width="4.42578125" style="293" customWidth="1"/>
    <col min="10991" max="10991" width="1.7109375" style="293" customWidth="1"/>
    <col min="10992" max="10992" width="0.28515625" style="293" customWidth="1"/>
    <col min="10993" max="10994" width="0.85546875" style="293" customWidth="1"/>
    <col min="10995" max="10995" width="18.85546875" style="293" customWidth="1"/>
    <col min="10996" max="10996" width="6.28515625" style="293" customWidth="1"/>
    <col min="10997" max="10997" width="0.28515625" style="293" customWidth="1"/>
    <col min="10998" max="10998" width="9" style="293" customWidth="1"/>
    <col min="10999" max="10999" width="8.7109375" style="293" customWidth="1"/>
    <col min="11000" max="11000" width="10.5703125" style="293" customWidth="1"/>
    <col min="11001" max="11001" width="9.7109375" style="293" customWidth="1"/>
    <col min="11002" max="11002" width="10.5703125" style="293" customWidth="1"/>
    <col min="11003" max="11003" width="9.7109375" style="293" customWidth="1"/>
    <col min="11004" max="11004" width="10.5703125" style="293" customWidth="1"/>
    <col min="11005" max="11005" width="8.85546875" style="293" customWidth="1"/>
    <col min="11006" max="11006" width="10.5703125" style="293" customWidth="1"/>
    <col min="11007" max="11007" width="9.28515625" style="293" customWidth="1"/>
    <col min="11008" max="11008" width="10.5703125" style="293" customWidth="1"/>
    <col min="11009" max="11009" width="9.28515625" style="293" customWidth="1"/>
    <col min="11010" max="11010" width="10.5703125" style="293" customWidth="1"/>
    <col min="11011" max="11245" width="9.140625" style="293"/>
    <col min="11246" max="11246" width="4.42578125" style="293" customWidth="1"/>
    <col min="11247" max="11247" width="1.7109375" style="293" customWidth="1"/>
    <col min="11248" max="11248" width="0.28515625" style="293" customWidth="1"/>
    <col min="11249" max="11250" width="0.85546875" style="293" customWidth="1"/>
    <col min="11251" max="11251" width="18.85546875" style="293" customWidth="1"/>
    <col min="11252" max="11252" width="6.28515625" style="293" customWidth="1"/>
    <col min="11253" max="11253" width="0.28515625" style="293" customWidth="1"/>
    <col min="11254" max="11254" width="9" style="293" customWidth="1"/>
    <col min="11255" max="11255" width="8.7109375" style="293" customWidth="1"/>
    <col min="11256" max="11256" width="10.5703125" style="293" customWidth="1"/>
    <col min="11257" max="11257" width="9.7109375" style="293" customWidth="1"/>
    <col min="11258" max="11258" width="10.5703125" style="293" customWidth="1"/>
    <col min="11259" max="11259" width="9.7109375" style="293" customWidth="1"/>
    <col min="11260" max="11260" width="10.5703125" style="293" customWidth="1"/>
    <col min="11261" max="11261" width="8.85546875" style="293" customWidth="1"/>
    <col min="11262" max="11262" width="10.5703125" style="293" customWidth="1"/>
    <col min="11263" max="11263" width="9.28515625" style="293" customWidth="1"/>
    <col min="11264" max="11264" width="10.5703125" style="293" customWidth="1"/>
    <col min="11265" max="11265" width="9.28515625" style="293" customWidth="1"/>
    <col min="11266" max="11266" width="10.5703125" style="293" customWidth="1"/>
    <col min="11267" max="11501" width="9.140625" style="293"/>
    <col min="11502" max="11502" width="4.42578125" style="293" customWidth="1"/>
    <col min="11503" max="11503" width="1.7109375" style="293" customWidth="1"/>
    <col min="11504" max="11504" width="0.28515625" style="293" customWidth="1"/>
    <col min="11505" max="11506" width="0.85546875" style="293" customWidth="1"/>
    <col min="11507" max="11507" width="18.85546875" style="293" customWidth="1"/>
    <col min="11508" max="11508" width="6.28515625" style="293" customWidth="1"/>
    <col min="11509" max="11509" width="0.28515625" style="293" customWidth="1"/>
    <col min="11510" max="11510" width="9" style="293" customWidth="1"/>
    <col min="11511" max="11511" width="8.7109375" style="293" customWidth="1"/>
    <col min="11512" max="11512" width="10.5703125" style="293" customWidth="1"/>
    <col min="11513" max="11513" width="9.7109375" style="293" customWidth="1"/>
    <col min="11514" max="11514" width="10.5703125" style="293" customWidth="1"/>
    <col min="11515" max="11515" width="9.7109375" style="293" customWidth="1"/>
    <col min="11516" max="11516" width="10.5703125" style="293" customWidth="1"/>
    <col min="11517" max="11517" width="8.85546875" style="293" customWidth="1"/>
    <col min="11518" max="11518" width="10.5703125" style="293" customWidth="1"/>
    <col min="11519" max="11519" width="9.28515625" style="293" customWidth="1"/>
    <col min="11520" max="11520" width="10.5703125" style="293" customWidth="1"/>
    <col min="11521" max="11521" width="9.28515625" style="293" customWidth="1"/>
    <col min="11522" max="11522" width="10.5703125" style="293" customWidth="1"/>
    <col min="11523" max="11757" width="9.140625" style="293"/>
    <col min="11758" max="11758" width="4.42578125" style="293" customWidth="1"/>
    <col min="11759" max="11759" width="1.7109375" style="293" customWidth="1"/>
    <col min="11760" max="11760" width="0.28515625" style="293" customWidth="1"/>
    <col min="11761" max="11762" width="0.85546875" style="293" customWidth="1"/>
    <col min="11763" max="11763" width="18.85546875" style="293" customWidth="1"/>
    <col min="11764" max="11764" width="6.28515625" style="293" customWidth="1"/>
    <col min="11765" max="11765" width="0.28515625" style="293" customWidth="1"/>
    <col min="11766" max="11766" width="9" style="293" customWidth="1"/>
    <col min="11767" max="11767" width="8.7109375" style="293" customWidth="1"/>
    <col min="11768" max="11768" width="10.5703125" style="293" customWidth="1"/>
    <col min="11769" max="11769" width="9.7109375" style="293" customWidth="1"/>
    <col min="11770" max="11770" width="10.5703125" style="293" customWidth="1"/>
    <col min="11771" max="11771" width="9.7109375" style="293" customWidth="1"/>
    <col min="11772" max="11772" width="10.5703125" style="293" customWidth="1"/>
    <col min="11773" max="11773" width="8.85546875" style="293" customWidth="1"/>
    <col min="11774" max="11774" width="10.5703125" style="293" customWidth="1"/>
    <col min="11775" max="11775" width="9.28515625" style="293" customWidth="1"/>
    <col min="11776" max="11776" width="10.5703125" style="293" customWidth="1"/>
    <col min="11777" max="11777" width="9.28515625" style="293" customWidth="1"/>
    <col min="11778" max="11778" width="10.5703125" style="293" customWidth="1"/>
    <col min="11779" max="12013" width="9.140625" style="293"/>
    <col min="12014" max="12014" width="4.42578125" style="293" customWidth="1"/>
    <col min="12015" max="12015" width="1.7109375" style="293" customWidth="1"/>
    <col min="12016" max="12016" width="0.28515625" style="293" customWidth="1"/>
    <col min="12017" max="12018" width="0.85546875" style="293" customWidth="1"/>
    <col min="12019" max="12019" width="18.85546875" style="293" customWidth="1"/>
    <col min="12020" max="12020" width="6.28515625" style="293" customWidth="1"/>
    <col min="12021" max="12021" width="0.28515625" style="293" customWidth="1"/>
    <col min="12022" max="12022" width="9" style="293" customWidth="1"/>
    <col min="12023" max="12023" width="8.7109375" style="293" customWidth="1"/>
    <col min="12024" max="12024" width="10.5703125" style="293" customWidth="1"/>
    <col min="12025" max="12025" width="9.7109375" style="293" customWidth="1"/>
    <col min="12026" max="12026" width="10.5703125" style="293" customWidth="1"/>
    <col min="12027" max="12027" width="9.7109375" style="293" customWidth="1"/>
    <col min="12028" max="12028" width="10.5703125" style="293" customWidth="1"/>
    <col min="12029" max="12029" width="8.85546875" style="293" customWidth="1"/>
    <col min="12030" max="12030" width="10.5703125" style="293" customWidth="1"/>
    <col min="12031" max="12031" width="9.28515625" style="293" customWidth="1"/>
    <col min="12032" max="12032" width="10.5703125" style="293" customWidth="1"/>
    <col min="12033" max="12033" width="9.28515625" style="293" customWidth="1"/>
    <col min="12034" max="12034" width="10.5703125" style="293" customWidth="1"/>
    <col min="12035" max="12269" width="9.140625" style="293"/>
    <col min="12270" max="12270" width="4.42578125" style="293" customWidth="1"/>
    <col min="12271" max="12271" width="1.7109375" style="293" customWidth="1"/>
    <col min="12272" max="12272" width="0.28515625" style="293" customWidth="1"/>
    <col min="12273" max="12274" width="0.85546875" style="293" customWidth="1"/>
    <col min="12275" max="12275" width="18.85546875" style="293" customWidth="1"/>
    <col min="12276" max="12276" width="6.28515625" style="293" customWidth="1"/>
    <col min="12277" max="12277" width="0.28515625" style="293" customWidth="1"/>
    <col min="12278" max="12278" width="9" style="293" customWidth="1"/>
    <col min="12279" max="12279" width="8.7109375" style="293" customWidth="1"/>
    <col min="12280" max="12280" width="10.5703125" style="293" customWidth="1"/>
    <col min="12281" max="12281" width="9.7109375" style="293" customWidth="1"/>
    <col min="12282" max="12282" width="10.5703125" style="293" customWidth="1"/>
    <col min="12283" max="12283" width="9.7109375" style="293" customWidth="1"/>
    <col min="12284" max="12284" width="10.5703125" style="293" customWidth="1"/>
    <col min="12285" max="12285" width="8.85546875" style="293" customWidth="1"/>
    <col min="12286" max="12286" width="10.5703125" style="293" customWidth="1"/>
    <col min="12287" max="12287" width="9.28515625" style="293" customWidth="1"/>
    <col min="12288" max="12288" width="10.5703125" style="293" customWidth="1"/>
    <col min="12289" max="12289" width="9.28515625" style="293" customWidth="1"/>
    <col min="12290" max="12290" width="10.5703125" style="293" customWidth="1"/>
    <col min="12291" max="12525" width="9.140625" style="293"/>
    <col min="12526" max="12526" width="4.42578125" style="293" customWidth="1"/>
    <col min="12527" max="12527" width="1.7109375" style="293" customWidth="1"/>
    <col min="12528" max="12528" width="0.28515625" style="293" customWidth="1"/>
    <col min="12529" max="12530" width="0.85546875" style="293" customWidth="1"/>
    <col min="12531" max="12531" width="18.85546875" style="293" customWidth="1"/>
    <col min="12532" max="12532" width="6.28515625" style="293" customWidth="1"/>
    <col min="12533" max="12533" width="0.28515625" style="293" customWidth="1"/>
    <col min="12534" max="12534" width="9" style="293" customWidth="1"/>
    <col min="12535" max="12535" width="8.7109375" style="293" customWidth="1"/>
    <col min="12536" max="12536" width="10.5703125" style="293" customWidth="1"/>
    <col min="12537" max="12537" width="9.7109375" style="293" customWidth="1"/>
    <col min="12538" max="12538" width="10.5703125" style="293" customWidth="1"/>
    <col min="12539" max="12539" width="9.7109375" style="293" customWidth="1"/>
    <col min="12540" max="12540" width="10.5703125" style="293" customWidth="1"/>
    <col min="12541" max="12541" width="8.85546875" style="293" customWidth="1"/>
    <col min="12542" max="12542" width="10.5703125" style="293" customWidth="1"/>
    <col min="12543" max="12543" width="9.28515625" style="293" customWidth="1"/>
    <col min="12544" max="12544" width="10.5703125" style="293" customWidth="1"/>
    <col min="12545" max="12545" width="9.28515625" style="293" customWidth="1"/>
    <col min="12546" max="12546" width="10.5703125" style="293" customWidth="1"/>
    <col min="12547" max="12781" width="9.140625" style="293"/>
    <col min="12782" max="12782" width="4.42578125" style="293" customWidth="1"/>
    <col min="12783" max="12783" width="1.7109375" style="293" customWidth="1"/>
    <col min="12784" max="12784" width="0.28515625" style="293" customWidth="1"/>
    <col min="12785" max="12786" width="0.85546875" style="293" customWidth="1"/>
    <col min="12787" max="12787" width="18.85546875" style="293" customWidth="1"/>
    <col min="12788" max="12788" width="6.28515625" style="293" customWidth="1"/>
    <col min="12789" max="12789" width="0.28515625" style="293" customWidth="1"/>
    <col min="12790" max="12790" width="9" style="293" customWidth="1"/>
    <col min="12791" max="12791" width="8.7109375" style="293" customWidth="1"/>
    <col min="12792" max="12792" width="10.5703125" style="293" customWidth="1"/>
    <col min="12793" max="12793" width="9.7109375" style="293" customWidth="1"/>
    <col min="12794" max="12794" width="10.5703125" style="293" customWidth="1"/>
    <col min="12795" max="12795" width="9.7109375" style="293" customWidth="1"/>
    <col min="12796" max="12796" width="10.5703125" style="293" customWidth="1"/>
    <col min="12797" max="12797" width="8.85546875" style="293" customWidth="1"/>
    <col min="12798" max="12798" width="10.5703125" style="293" customWidth="1"/>
    <col min="12799" max="12799" width="9.28515625" style="293" customWidth="1"/>
    <col min="12800" max="12800" width="10.5703125" style="293" customWidth="1"/>
    <col min="12801" max="12801" width="9.28515625" style="293" customWidth="1"/>
    <col min="12802" max="12802" width="10.5703125" style="293" customWidth="1"/>
    <col min="12803" max="13037" width="9.140625" style="293"/>
    <col min="13038" max="13038" width="4.42578125" style="293" customWidth="1"/>
    <col min="13039" max="13039" width="1.7109375" style="293" customWidth="1"/>
    <col min="13040" max="13040" width="0.28515625" style="293" customWidth="1"/>
    <col min="13041" max="13042" width="0.85546875" style="293" customWidth="1"/>
    <col min="13043" max="13043" width="18.85546875" style="293" customWidth="1"/>
    <col min="13044" max="13044" width="6.28515625" style="293" customWidth="1"/>
    <col min="13045" max="13045" width="0.28515625" style="293" customWidth="1"/>
    <col min="13046" max="13046" width="9" style="293" customWidth="1"/>
    <col min="13047" max="13047" width="8.7109375" style="293" customWidth="1"/>
    <col min="13048" max="13048" width="10.5703125" style="293" customWidth="1"/>
    <col min="13049" max="13049" width="9.7109375" style="293" customWidth="1"/>
    <col min="13050" max="13050" width="10.5703125" style="293" customWidth="1"/>
    <col min="13051" max="13051" width="9.7109375" style="293" customWidth="1"/>
    <col min="13052" max="13052" width="10.5703125" style="293" customWidth="1"/>
    <col min="13053" max="13053" width="8.85546875" style="293" customWidth="1"/>
    <col min="13054" max="13054" width="10.5703125" style="293" customWidth="1"/>
    <col min="13055" max="13055" width="9.28515625" style="293" customWidth="1"/>
    <col min="13056" max="13056" width="10.5703125" style="293" customWidth="1"/>
    <col min="13057" max="13057" width="9.28515625" style="293" customWidth="1"/>
    <col min="13058" max="13058" width="10.5703125" style="293" customWidth="1"/>
    <col min="13059" max="13293" width="9.140625" style="293"/>
    <col min="13294" max="13294" width="4.42578125" style="293" customWidth="1"/>
    <col min="13295" max="13295" width="1.7109375" style="293" customWidth="1"/>
    <col min="13296" max="13296" width="0.28515625" style="293" customWidth="1"/>
    <col min="13297" max="13298" width="0.85546875" style="293" customWidth="1"/>
    <col min="13299" max="13299" width="18.85546875" style="293" customWidth="1"/>
    <col min="13300" max="13300" width="6.28515625" style="293" customWidth="1"/>
    <col min="13301" max="13301" width="0.28515625" style="293" customWidth="1"/>
    <col min="13302" max="13302" width="9" style="293" customWidth="1"/>
    <col min="13303" max="13303" width="8.7109375" style="293" customWidth="1"/>
    <col min="13304" max="13304" width="10.5703125" style="293" customWidth="1"/>
    <col min="13305" max="13305" width="9.7109375" style="293" customWidth="1"/>
    <col min="13306" max="13306" width="10.5703125" style="293" customWidth="1"/>
    <col min="13307" max="13307" width="9.7109375" style="293" customWidth="1"/>
    <col min="13308" max="13308" width="10.5703125" style="293" customWidth="1"/>
    <col min="13309" max="13309" width="8.85546875" style="293" customWidth="1"/>
    <col min="13310" max="13310" width="10.5703125" style="293" customWidth="1"/>
    <col min="13311" max="13311" width="9.28515625" style="293" customWidth="1"/>
    <col min="13312" max="13312" width="10.5703125" style="293" customWidth="1"/>
    <col min="13313" max="13313" width="9.28515625" style="293" customWidth="1"/>
    <col min="13314" max="13314" width="10.5703125" style="293" customWidth="1"/>
    <col min="13315" max="13549" width="9.140625" style="293"/>
    <col min="13550" max="13550" width="4.42578125" style="293" customWidth="1"/>
    <col min="13551" max="13551" width="1.7109375" style="293" customWidth="1"/>
    <col min="13552" max="13552" width="0.28515625" style="293" customWidth="1"/>
    <col min="13553" max="13554" width="0.85546875" style="293" customWidth="1"/>
    <col min="13555" max="13555" width="18.85546875" style="293" customWidth="1"/>
    <col min="13556" max="13556" width="6.28515625" style="293" customWidth="1"/>
    <col min="13557" max="13557" width="0.28515625" style="293" customWidth="1"/>
    <col min="13558" max="13558" width="9" style="293" customWidth="1"/>
    <col min="13559" max="13559" width="8.7109375" style="293" customWidth="1"/>
    <col min="13560" max="13560" width="10.5703125" style="293" customWidth="1"/>
    <col min="13561" max="13561" width="9.7109375" style="293" customWidth="1"/>
    <col min="13562" max="13562" width="10.5703125" style="293" customWidth="1"/>
    <col min="13563" max="13563" width="9.7109375" style="293" customWidth="1"/>
    <col min="13564" max="13564" width="10.5703125" style="293" customWidth="1"/>
    <col min="13565" max="13565" width="8.85546875" style="293" customWidth="1"/>
    <col min="13566" max="13566" width="10.5703125" style="293" customWidth="1"/>
    <col min="13567" max="13567" width="9.28515625" style="293" customWidth="1"/>
    <col min="13568" max="13568" width="10.5703125" style="293" customWidth="1"/>
    <col min="13569" max="13569" width="9.28515625" style="293" customWidth="1"/>
    <col min="13570" max="13570" width="10.5703125" style="293" customWidth="1"/>
    <col min="13571" max="13805" width="9.140625" style="293"/>
    <col min="13806" max="13806" width="4.42578125" style="293" customWidth="1"/>
    <col min="13807" max="13807" width="1.7109375" style="293" customWidth="1"/>
    <col min="13808" max="13808" width="0.28515625" style="293" customWidth="1"/>
    <col min="13809" max="13810" width="0.85546875" style="293" customWidth="1"/>
    <col min="13811" max="13811" width="18.85546875" style="293" customWidth="1"/>
    <col min="13812" max="13812" width="6.28515625" style="293" customWidth="1"/>
    <col min="13813" max="13813" width="0.28515625" style="293" customWidth="1"/>
    <col min="13814" max="13814" width="9" style="293" customWidth="1"/>
    <col min="13815" max="13815" width="8.7109375" style="293" customWidth="1"/>
    <col min="13816" max="13816" width="10.5703125" style="293" customWidth="1"/>
    <col min="13817" max="13817" width="9.7109375" style="293" customWidth="1"/>
    <col min="13818" max="13818" width="10.5703125" style="293" customWidth="1"/>
    <col min="13819" max="13819" width="9.7109375" style="293" customWidth="1"/>
    <col min="13820" max="13820" width="10.5703125" style="293" customWidth="1"/>
    <col min="13821" max="13821" width="8.85546875" style="293" customWidth="1"/>
    <col min="13822" max="13822" width="10.5703125" style="293" customWidth="1"/>
    <col min="13823" max="13823" width="9.28515625" style="293" customWidth="1"/>
    <col min="13824" max="13824" width="10.5703125" style="293" customWidth="1"/>
    <col min="13825" max="13825" width="9.28515625" style="293" customWidth="1"/>
    <col min="13826" max="13826" width="10.5703125" style="293" customWidth="1"/>
    <col min="13827" max="14061" width="9.140625" style="293"/>
    <col min="14062" max="14062" width="4.42578125" style="293" customWidth="1"/>
    <col min="14063" max="14063" width="1.7109375" style="293" customWidth="1"/>
    <col min="14064" max="14064" width="0.28515625" style="293" customWidth="1"/>
    <col min="14065" max="14066" width="0.85546875" style="293" customWidth="1"/>
    <col min="14067" max="14067" width="18.85546875" style="293" customWidth="1"/>
    <col min="14068" max="14068" width="6.28515625" style="293" customWidth="1"/>
    <col min="14069" max="14069" width="0.28515625" style="293" customWidth="1"/>
    <col min="14070" max="14070" width="9" style="293" customWidth="1"/>
    <col min="14071" max="14071" width="8.7109375" style="293" customWidth="1"/>
    <col min="14072" max="14072" width="10.5703125" style="293" customWidth="1"/>
    <col min="14073" max="14073" width="9.7109375" style="293" customWidth="1"/>
    <col min="14074" max="14074" width="10.5703125" style="293" customWidth="1"/>
    <col min="14075" max="14075" width="9.7109375" style="293" customWidth="1"/>
    <col min="14076" max="14076" width="10.5703125" style="293" customWidth="1"/>
    <col min="14077" max="14077" width="8.85546875" style="293" customWidth="1"/>
    <col min="14078" max="14078" width="10.5703125" style="293" customWidth="1"/>
    <col min="14079" max="14079" width="9.28515625" style="293" customWidth="1"/>
    <col min="14080" max="14080" width="10.5703125" style="293" customWidth="1"/>
    <col min="14081" max="14081" width="9.28515625" style="293" customWidth="1"/>
    <col min="14082" max="14082" width="10.5703125" style="293" customWidth="1"/>
    <col min="14083" max="14317" width="9.140625" style="293"/>
    <col min="14318" max="14318" width="4.42578125" style="293" customWidth="1"/>
    <col min="14319" max="14319" width="1.7109375" style="293" customWidth="1"/>
    <col min="14320" max="14320" width="0.28515625" style="293" customWidth="1"/>
    <col min="14321" max="14322" width="0.85546875" style="293" customWidth="1"/>
    <col min="14323" max="14323" width="18.85546875" style="293" customWidth="1"/>
    <col min="14324" max="14324" width="6.28515625" style="293" customWidth="1"/>
    <col min="14325" max="14325" width="0.28515625" style="293" customWidth="1"/>
    <col min="14326" max="14326" width="9" style="293" customWidth="1"/>
    <col min="14327" max="14327" width="8.7109375" style="293" customWidth="1"/>
    <col min="14328" max="14328" width="10.5703125" style="293" customWidth="1"/>
    <col min="14329" max="14329" width="9.7109375" style="293" customWidth="1"/>
    <col min="14330" max="14330" width="10.5703125" style="293" customWidth="1"/>
    <col min="14331" max="14331" width="9.7109375" style="293" customWidth="1"/>
    <col min="14332" max="14332" width="10.5703125" style="293" customWidth="1"/>
    <col min="14333" max="14333" width="8.85546875" style="293" customWidth="1"/>
    <col min="14334" max="14334" width="10.5703125" style="293" customWidth="1"/>
    <col min="14335" max="14335" width="9.28515625" style="293" customWidth="1"/>
    <col min="14336" max="14336" width="10.5703125" style="293" customWidth="1"/>
    <col min="14337" max="14337" width="9.28515625" style="293" customWidth="1"/>
    <col min="14338" max="14338" width="10.5703125" style="293" customWidth="1"/>
    <col min="14339" max="14573" width="9.140625" style="293"/>
    <col min="14574" max="14574" width="4.42578125" style="293" customWidth="1"/>
    <col min="14575" max="14575" width="1.7109375" style="293" customWidth="1"/>
    <col min="14576" max="14576" width="0.28515625" style="293" customWidth="1"/>
    <col min="14577" max="14578" width="0.85546875" style="293" customWidth="1"/>
    <col min="14579" max="14579" width="18.85546875" style="293" customWidth="1"/>
    <col min="14580" max="14580" width="6.28515625" style="293" customWidth="1"/>
    <col min="14581" max="14581" width="0.28515625" style="293" customWidth="1"/>
    <col min="14582" max="14582" width="9" style="293" customWidth="1"/>
    <col min="14583" max="14583" width="8.7109375" style="293" customWidth="1"/>
    <col min="14584" max="14584" width="10.5703125" style="293" customWidth="1"/>
    <col min="14585" max="14585" width="9.7109375" style="293" customWidth="1"/>
    <col min="14586" max="14586" width="10.5703125" style="293" customWidth="1"/>
    <col min="14587" max="14587" width="9.7109375" style="293" customWidth="1"/>
    <col min="14588" max="14588" width="10.5703125" style="293" customWidth="1"/>
    <col min="14589" max="14589" width="8.85546875" style="293" customWidth="1"/>
    <col min="14590" max="14590" width="10.5703125" style="293" customWidth="1"/>
    <col min="14591" max="14591" width="9.28515625" style="293" customWidth="1"/>
    <col min="14592" max="14592" width="10.5703125" style="293" customWidth="1"/>
    <col min="14593" max="14593" width="9.28515625" style="293" customWidth="1"/>
    <col min="14594" max="14594" width="10.5703125" style="293" customWidth="1"/>
    <col min="14595" max="14829" width="9.140625" style="293"/>
    <col min="14830" max="14830" width="4.42578125" style="293" customWidth="1"/>
    <col min="14831" max="14831" width="1.7109375" style="293" customWidth="1"/>
    <col min="14832" max="14832" width="0.28515625" style="293" customWidth="1"/>
    <col min="14833" max="14834" width="0.85546875" style="293" customWidth="1"/>
    <col min="14835" max="14835" width="18.85546875" style="293" customWidth="1"/>
    <col min="14836" max="14836" width="6.28515625" style="293" customWidth="1"/>
    <col min="14837" max="14837" width="0.28515625" style="293" customWidth="1"/>
    <col min="14838" max="14838" width="9" style="293" customWidth="1"/>
    <col min="14839" max="14839" width="8.7109375" style="293" customWidth="1"/>
    <col min="14840" max="14840" width="10.5703125" style="293" customWidth="1"/>
    <col min="14841" max="14841" width="9.7109375" style="293" customWidth="1"/>
    <col min="14842" max="14842" width="10.5703125" style="293" customWidth="1"/>
    <col min="14843" max="14843" width="9.7109375" style="293" customWidth="1"/>
    <col min="14844" max="14844" width="10.5703125" style="293" customWidth="1"/>
    <col min="14845" max="14845" width="8.85546875" style="293" customWidth="1"/>
    <col min="14846" max="14846" width="10.5703125" style="293" customWidth="1"/>
    <col min="14847" max="14847" width="9.28515625" style="293" customWidth="1"/>
    <col min="14848" max="14848" width="10.5703125" style="293" customWidth="1"/>
    <col min="14849" max="14849" width="9.28515625" style="293" customWidth="1"/>
    <col min="14850" max="14850" width="10.5703125" style="293" customWidth="1"/>
    <col min="14851" max="15085" width="9.140625" style="293"/>
    <col min="15086" max="15086" width="4.42578125" style="293" customWidth="1"/>
    <col min="15087" max="15087" width="1.7109375" style="293" customWidth="1"/>
    <col min="15088" max="15088" width="0.28515625" style="293" customWidth="1"/>
    <col min="15089" max="15090" width="0.85546875" style="293" customWidth="1"/>
    <col min="15091" max="15091" width="18.85546875" style="293" customWidth="1"/>
    <col min="15092" max="15092" width="6.28515625" style="293" customWidth="1"/>
    <col min="15093" max="15093" width="0.28515625" style="293" customWidth="1"/>
    <col min="15094" max="15094" width="9" style="293" customWidth="1"/>
    <col min="15095" max="15095" width="8.7109375" style="293" customWidth="1"/>
    <col min="15096" max="15096" width="10.5703125" style="293" customWidth="1"/>
    <col min="15097" max="15097" width="9.7109375" style="293" customWidth="1"/>
    <col min="15098" max="15098" width="10.5703125" style="293" customWidth="1"/>
    <col min="15099" max="15099" width="9.7109375" style="293" customWidth="1"/>
    <col min="15100" max="15100" width="10.5703125" style="293" customWidth="1"/>
    <col min="15101" max="15101" width="8.85546875" style="293" customWidth="1"/>
    <col min="15102" max="15102" width="10.5703125" style="293" customWidth="1"/>
    <col min="15103" max="15103" width="9.28515625" style="293" customWidth="1"/>
    <col min="15104" max="15104" width="10.5703125" style="293" customWidth="1"/>
    <col min="15105" max="15105" width="9.28515625" style="293" customWidth="1"/>
    <col min="15106" max="15106" width="10.5703125" style="293" customWidth="1"/>
    <col min="15107" max="15341" width="9.140625" style="293"/>
    <col min="15342" max="15342" width="4.42578125" style="293" customWidth="1"/>
    <col min="15343" max="15343" width="1.7109375" style="293" customWidth="1"/>
    <col min="15344" max="15344" width="0.28515625" style="293" customWidth="1"/>
    <col min="15345" max="15346" width="0.85546875" style="293" customWidth="1"/>
    <col min="15347" max="15347" width="18.85546875" style="293" customWidth="1"/>
    <col min="15348" max="15348" width="6.28515625" style="293" customWidth="1"/>
    <col min="15349" max="15349" width="0.28515625" style="293" customWidth="1"/>
    <col min="15350" max="15350" width="9" style="293" customWidth="1"/>
    <col min="15351" max="15351" width="8.7109375" style="293" customWidth="1"/>
    <col min="15352" max="15352" width="10.5703125" style="293" customWidth="1"/>
    <col min="15353" max="15353" width="9.7109375" style="293" customWidth="1"/>
    <col min="15354" max="15354" width="10.5703125" style="293" customWidth="1"/>
    <col min="15355" max="15355" width="9.7109375" style="293" customWidth="1"/>
    <col min="15356" max="15356" width="10.5703125" style="293" customWidth="1"/>
    <col min="15357" max="15357" width="8.85546875" style="293" customWidth="1"/>
    <col min="15358" max="15358" width="10.5703125" style="293" customWidth="1"/>
    <col min="15359" max="15359" width="9.28515625" style="293" customWidth="1"/>
    <col min="15360" max="15360" width="10.5703125" style="293" customWidth="1"/>
    <col min="15361" max="15361" width="9.28515625" style="293" customWidth="1"/>
    <col min="15362" max="15362" width="10.5703125" style="293" customWidth="1"/>
    <col min="15363" max="15597" width="9.140625" style="293"/>
    <col min="15598" max="15598" width="4.42578125" style="293" customWidth="1"/>
    <col min="15599" max="15599" width="1.7109375" style="293" customWidth="1"/>
    <col min="15600" max="15600" width="0.28515625" style="293" customWidth="1"/>
    <col min="15601" max="15602" width="0.85546875" style="293" customWidth="1"/>
    <col min="15603" max="15603" width="18.85546875" style="293" customWidth="1"/>
    <col min="15604" max="15604" width="6.28515625" style="293" customWidth="1"/>
    <col min="15605" max="15605" width="0.28515625" style="293" customWidth="1"/>
    <col min="15606" max="15606" width="9" style="293" customWidth="1"/>
    <col min="15607" max="15607" width="8.7109375" style="293" customWidth="1"/>
    <col min="15608" max="15608" width="10.5703125" style="293" customWidth="1"/>
    <col min="15609" max="15609" width="9.7109375" style="293" customWidth="1"/>
    <col min="15610" max="15610" width="10.5703125" style="293" customWidth="1"/>
    <col min="15611" max="15611" width="9.7109375" style="293" customWidth="1"/>
    <col min="15612" max="15612" width="10.5703125" style="293" customWidth="1"/>
    <col min="15613" max="15613" width="8.85546875" style="293" customWidth="1"/>
    <col min="15614" max="15614" width="10.5703125" style="293" customWidth="1"/>
    <col min="15615" max="15615" width="9.28515625" style="293" customWidth="1"/>
    <col min="15616" max="15616" width="10.5703125" style="293" customWidth="1"/>
    <col min="15617" max="15617" width="9.28515625" style="293" customWidth="1"/>
    <col min="15618" max="15618" width="10.5703125" style="293" customWidth="1"/>
    <col min="15619" max="15853" width="9.140625" style="293"/>
    <col min="15854" max="15854" width="4.42578125" style="293" customWidth="1"/>
    <col min="15855" max="15855" width="1.7109375" style="293" customWidth="1"/>
    <col min="15856" max="15856" width="0.28515625" style="293" customWidth="1"/>
    <col min="15857" max="15858" width="0.85546875" style="293" customWidth="1"/>
    <col min="15859" max="15859" width="18.85546875" style="293" customWidth="1"/>
    <col min="15860" max="15860" width="6.28515625" style="293" customWidth="1"/>
    <col min="15861" max="15861" width="0.28515625" style="293" customWidth="1"/>
    <col min="15862" max="15862" width="9" style="293" customWidth="1"/>
    <col min="15863" max="15863" width="8.7109375" style="293" customWidth="1"/>
    <col min="15864" max="15864" width="10.5703125" style="293" customWidth="1"/>
    <col min="15865" max="15865" width="9.7109375" style="293" customWidth="1"/>
    <col min="15866" max="15866" width="10.5703125" style="293" customWidth="1"/>
    <col min="15867" max="15867" width="9.7109375" style="293" customWidth="1"/>
    <col min="15868" max="15868" width="10.5703125" style="293" customWidth="1"/>
    <col min="15869" max="15869" width="8.85546875" style="293" customWidth="1"/>
    <col min="15870" max="15870" width="10.5703125" style="293" customWidth="1"/>
    <col min="15871" max="15871" width="9.28515625" style="293" customWidth="1"/>
    <col min="15872" max="15872" width="10.5703125" style="293" customWidth="1"/>
    <col min="15873" max="15873" width="9.28515625" style="293" customWidth="1"/>
    <col min="15874" max="15874" width="10.5703125" style="293" customWidth="1"/>
    <col min="15875" max="16109" width="9.140625" style="293"/>
    <col min="16110" max="16110" width="4.42578125" style="293" customWidth="1"/>
    <col min="16111" max="16111" width="1.7109375" style="293" customWidth="1"/>
    <col min="16112" max="16112" width="0.28515625" style="293" customWidth="1"/>
    <col min="16113" max="16114" width="0.85546875" style="293" customWidth="1"/>
    <col min="16115" max="16115" width="18.85546875" style="293" customWidth="1"/>
    <col min="16116" max="16116" width="6.28515625" style="293" customWidth="1"/>
    <col min="16117" max="16117" width="0.28515625" style="293" customWidth="1"/>
    <col min="16118" max="16118" width="9" style="293" customWidth="1"/>
    <col min="16119" max="16119" width="8.7109375" style="293" customWidth="1"/>
    <col min="16120" max="16120" width="10.5703125" style="293" customWidth="1"/>
    <col min="16121" max="16121" width="9.7109375" style="293" customWidth="1"/>
    <col min="16122" max="16122" width="10.5703125" style="293" customWidth="1"/>
    <col min="16123" max="16123" width="9.7109375" style="293" customWidth="1"/>
    <col min="16124" max="16124" width="10.5703125" style="293" customWidth="1"/>
    <col min="16125" max="16125" width="8.85546875" style="293" customWidth="1"/>
    <col min="16126" max="16126" width="10.5703125" style="293" customWidth="1"/>
    <col min="16127" max="16127" width="9.28515625" style="293" customWidth="1"/>
    <col min="16128" max="16128" width="10.5703125" style="293" customWidth="1"/>
    <col min="16129" max="16129" width="9.28515625" style="293" customWidth="1"/>
    <col min="16130" max="16130" width="10.5703125" style="293" customWidth="1"/>
    <col min="16131" max="16384" width="9.140625" style="293"/>
  </cols>
  <sheetData>
    <row r="1" spans="1:22" hidden="1" x14ac:dyDescent="0.25"/>
    <row r="2" spans="1:22" ht="9" customHeight="1" x14ac:dyDescent="0.25"/>
    <row r="3" spans="1:22" s="294" customFormat="1" ht="39" customHeight="1" x14ac:dyDescent="0.25">
      <c r="A3" s="1280" t="s">
        <v>785</v>
      </c>
      <c r="B3" s="1280"/>
      <c r="C3" s="1280"/>
      <c r="D3" s="1280"/>
      <c r="E3" s="1280"/>
      <c r="F3" s="1280"/>
      <c r="G3" s="1280"/>
      <c r="H3" s="1280"/>
      <c r="I3" s="1280"/>
      <c r="J3" s="1280"/>
      <c r="K3" s="1280"/>
      <c r="L3" s="1280"/>
      <c r="M3" s="1280"/>
      <c r="N3" s="1280"/>
      <c r="O3" s="145"/>
      <c r="P3" s="295"/>
      <c r="Q3" s="295"/>
      <c r="R3" s="147"/>
      <c r="S3" s="3" t="s">
        <v>746</v>
      </c>
    </row>
    <row r="4" spans="1:22" s="294" customFormat="1" ht="18" customHeight="1" x14ac:dyDescent="0.25">
      <c r="A4" s="296" t="s">
        <v>743</v>
      </c>
      <c r="B4" s="296"/>
      <c r="C4" s="296"/>
      <c r="D4" s="296"/>
      <c r="E4" s="296"/>
      <c r="F4" s="296"/>
      <c r="G4" s="296"/>
      <c r="H4" s="296"/>
      <c r="I4" s="296"/>
      <c r="J4" s="296"/>
      <c r="K4" s="296"/>
      <c r="L4" s="296"/>
      <c r="M4" s="296"/>
      <c r="N4" s="296"/>
      <c r="O4" s="296"/>
      <c r="P4" s="296"/>
      <c r="Q4" s="296"/>
      <c r="R4" s="296"/>
      <c r="S4" s="391"/>
    </row>
    <row r="5" spans="1:22" s="294" customFormat="1" ht="17.25" customHeight="1" x14ac:dyDescent="0.25">
      <c r="A5" s="621" t="s">
        <v>384</v>
      </c>
      <c r="B5" s="622"/>
      <c r="C5" s="622"/>
      <c r="D5" s="622"/>
      <c r="E5" s="622"/>
      <c r="F5" s="391"/>
      <c r="G5" s="391"/>
      <c r="H5" s="391"/>
      <c r="I5" s="391"/>
      <c r="J5" s="391"/>
      <c r="K5" s="391"/>
      <c r="L5" s="391"/>
      <c r="M5" s="391"/>
      <c r="N5" s="391"/>
      <c r="O5" s="391"/>
      <c r="P5" s="391"/>
      <c r="Q5" s="391"/>
      <c r="R5" s="391"/>
      <c r="S5" s="391"/>
    </row>
    <row r="6" spans="1:22" s="294" customFormat="1" ht="9" customHeight="1" x14ac:dyDescent="0.25">
      <c r="A6" s="297"/>
      <c r="B6" s="297"/>
      <c r="C6" s="297"/>
      <c r="D6" s="297"/>
      <c r="E6" s="297"/>
      <c r="F6" s="297"/>
      <c r="G6" s="297"/>
      <c r="H6" s="297"/>
      <c r="I6" s="297"/>
      <c r="J6" s="297"/>
      <c r="K6" s="297"/>
      <c r="L6" s="297"/>
      <c r="M6" s="297"/>
      <c r="N6" s="297"/>
      <c r="O6" s="297"/>
      <c r="P6" s="297"/>
      <c r="Q6" s="297"/>
      <c r="R6" s="297"/>
      <c r="S6" s="297"/>
    </row>
    <row r="7" spans="1:22" s="294" customFormat="1" ht="9" customHeight="1" x14ac:dyDescent="0.25">
      <c r="A7" s="297"/>
      <c r="B7" s="297"/>
      <c r="C7" s="297"/>
      <c r="D7" s="297"/>
      <c r="E7" s="297"/>
      <c r="F7" s="297"/>
      <c r="G7" s="297"/>
      <c r="H7" s="297"/>
      <c r="I7" s="297"/>
      <c r="J7" s="297"/>
      <c r="K7" s="297"/>
      <c r="L7" s="297"/>
      <c r="M7" s="297"/>
      <c r="N7" s="297"/>
      <c r="O7" s="297"/>
      <c r="P7" s="297"/>
      <c r="Q7" s="297"/>
      <c r="R7" s="297"/>
      <c r="S7" s="297"/>
    </row>
    <row r="8" spans="1:22" ht="57.75" customHeight="1" x14ac:dyDescent="0.25">
      <c r="A8" s="778"/>
      <c r="B8" s="1173" t="s">
        <v>282</v>
      </c>
      <c r="C8" s="1281"/>
      <c r="D8" s="1281"/>
      <c r="E8" s="1281"/>
      <c r="F8" s="1282"/>
      <c r="G8" s="1283" t="s">
        <v>283</v>
      </c>
      <c r="H8" s="1235" t="s">
        <v>284</v>
      </c>
      <c r="I8" s="1237"/>
      <c r="J8" s="1235" t="s">
        <v>285</v>
      </c>
      <c r="K8" s="1237"/>
      <c r="L8" s="1235" t="s">
        <v>286</v>
      </c>
      <c r="M8" s="1237"/>
      <c r="N8" s="1235" t="s">
        <v>287</v>
      </c>
      <c r="O8" s="1237"/>
      <c r="P8" s="1235" t="s">
        <v>288</v>
      </c>
      <c r="Q8" s="1237"/>
      <c r="R8" s="1235" t="s">
        <v>289</v>
      </c>
      <c r="S8" s="1237"/>
      <c r="T8" s="702"/>
    </row>
    <row r="9" spans="1:22" ht="45" customHeight="1" x14ac:dyDescent="0.25">
      <c r="A9" s="811"/>
      <c r="B9" s="1266"/>
      <c r="C9" s="1266"/>
      <c r="D9" s="1266"/>
      <c r="E9" s="1266"/>
      <c r="F9" s="1267"/>
      <c r="G9" s="1284"/>
      <c r="H9" s="831" t="s">
        <v>290</v>
      </c>
      <c r="I9" s="830" t="s">
        <v>291</v>
      </c>
      <c r="J9" s="831" t="s">
        <v>292</v>
      </c>
      <c r="K9" s="830" t="s">
        <v>291</v>
      </c>
      <c r="L9" s="831" t="s">
        <v>290</v>
      </c>
      <c r="M9" s="830" t="s">
        <v>291</v>
      </c>
      <c r="N9" s="831" t="s">
        <v>292</v>
      </c>
      <c r="O9" s="830" t="s">
        <v>291</v>
      </c>
      <c r="P9" s="831" t="s">
        <v>290</v>
      </c>
      <c r="Q9" s="830" t="s">
        <v>291</v>
      </c>
      <c r="R9" s="831" t="s">
        <v>292</v>
      </c>
      <c r="S9" s="830" t="s">
        <v>291</v>
      </c>
      <c r="T9" s="702"/>
    </row>
    <row r="10" spans="1:22" x14ac:dyDescent="0.25">
      <c r="A10" s="113"/>
      <c r="B10" s="815" t="s">
        <v>235</v>
      </c>
      <c r="C10" s="815"/>
      <c r="D10" s="815"/>
      <c r="E10" s="816" t="s">
        <v>236</v>
      </c>
      <c r="F10" s="817"/>
      <c r="G10" s="76">
        <v>31885</v>
      </c>
      <c r="H10" s="77">
        <v>36563.677355258587</v>
      </c>
      <c r="I10" s="510">
        <v>1.1467359998512965</v>
      </c>
      <c r="J10" s="77">
        <v>31998.125306169586</v>
      </c>
      <c r="K10" s="510">
        <v>1.0035479161414329</v>
      </c>
      <c r="L10" s="77">
        <v>37449.994171835919</v>
      </c>
      <c r="M10" s="510">
        <v>1.174533296905627</v>
      </c>
      <c r="N10" s="77">
        <v>33853.312470681878</v>
      </c>
      <c r="O10" s="510">
        <v>1.0617316126919203</v>
      </c>
      <c r="P10" s="77">
        <v>38067.986061563599</v>
      </c>
      <c r="Q10" s="510">
        <v>1.1939151971636695</v>
      </c>
      <c r="R10" s="77">
        <v>34740.755230953189</v>
      </c>
      <c r="S10" s="510">
        <v>1.0895642223915067</v>
      </c>
      <c r="T10" s="702"/>
    </row>
    <row r="11" spans="1:22" x14ac:dyDescent="0.25">
      <c r="A11" s="117"/>
      <c r="B11" s="506" t="s">
        <v>237</v>
      </c>
      <c r="C11" s="506"/>
      <c r="D11" s="506"/>
      <c r="E11" s="507" t="s">
        <v>238</v>
      </c>
      <c r="F11" s="508"/>
      <c r="G11" s="76">
        <v>40011</v>
      </c>
      <c r="H11" s="77">
        <v>37643.085842216817</v>
      </c>
      <c r="I11" s="510">
        <v>0.9408184209896483</v>
      </c>
      <c r="J11" s="77">
        <v>33081.767347130211</v>
      </c>
      <c r="K11" s="510">
        <v>0.82681680905576493</v>
      </c>
      <c r="L11" s="77">
        <v>39512.312506635084</v>
      </c>
      <c r="M11" s="510">
        <v>0.98753624019982211</v>
      </c>
      <c r="N11" s="77">
        <v>39566.065988226699</v>
      </c>
      <c r="O11" s="510">
        <v>0.9888797077860263</v>
      </c>
      <c r="P11" s="77">
        <v>39586.836751707327</v>
      </c>
      <c r="Q11" s="510">
        <v>0.98939883411330198</v>
      </c>
      <c r="R11" s="77">
        <v>36532.336315278779</v>
      </c>
      <c r="S11" s="510">
        <v>0.91305731711976157</v>
      </c>
      <c r="T11" s="702"/>
      <c r="V11" s="723"/>
    </row>
    <row r="12" spans="1:22" x14ac:dyDescent="0.25">
      <c r="A12" s="511"/>
      <c r="B12" s="512"/>
      <c r="C12" s="512" t="s">
        <v>239</v>
      </c>
      <c r="D12" s="512"/>
      <c r="E12" s="513" t="s">
        <v>240</v>
      </c>
      <c r="F12" s="514"/>
      <c r="G12" s="515">
        <v>40011</v>
      </c>
      <c r="H12" s="530">
        <v>37643.085842216817</v>
      </c>
      <c r="I12" s="517">
        <v>0.9408184209896483</v>
      </c>
      <c r="J12" s="530">
        <v>33081.767347130211</v>
      </c>
      <c r="K12" s="517">
        <v>0.82681680905576493</v>
      </c>
      <c r="L12" s="530">
        <v>39512.312506635084</v>
      </c>
      <c r="M12" s="517">
        <v>0.98753624019982211</v>
      </c>
      <c r="N12" s="530">
        <v>39566.065988226699</v>
      </c>
      <c r="O12" s="517">
        <v>0.9888797077860263</v>
      </c>
      <c r="P12" s="530">
        <v>39586.836751707327</v>
      </c>
      <c r="Q12" s="517">
        <v>0.98939883411330198</v>
      </c>
      <c r="R12" s="530">
        <v>36532.336315278779</v>
      </c>
      <c r="S12" s="517">
        <v>0.91305731711976157</v>
      </c>
      <c r="T12" s="702"/>
      <c r="V12" s="723"/>
    </row>
    <row r="13" spans="1:22" x14ac:dyDescent="0.25">
      <c r="A13" s="117"/>
      <c r="B13" s="506" t="s">
        <v>241</v>
      </c>
      <c r="C13" s="506"/>
      <c r="D13" s="506"/>
      <c r="E13" s="507" t="s">
        <v>242</v>
      </c>
      <c r="F13" s="508"/>
      <c r="G13" s="76">
        <v>32492</v>
      </c>
      <c r="H13" s="77">
        <v>37472.524830562899</v>
      </c>
      <c r="I13" s="510">
        <v>1.153284649469497</v>
      </c>
      <c r="J13" s="77">
        <v>33084.494573351913</v>
      </c>
      <c r="K13" s="510">
        <v>1.0182350908947406</v>
      </c>
      <c r="L13" s="77">
        <v>38477.042775618575</v>
      </c>
      <c r="M13" s="510">
        <v>1.1842005039892458</v>
      </c>
      <c r="N13" s="77">
        <v>41506.498775851629</v>
      </c>
      <c r="O13" s="510">
        <v>1.2774374854072272</v>
      </c>
      <c r="P13" s="77">
        <v>36348.396106001186</v>
      </c>
      <c r="Q13" s="510">
        <v>1.1186875571217896</v>
      </c>
      <c r="R13" s="77">
        <v>37025.873354923177</v>
      </c>
      <c r="S13" s="510">
        <v>1.1395381433867775</v>
      </c>
      <c r="T13" s="702"/>
      <c r="V13" s="723"/>
    </row>
    <row r="14" spans="1:22" x14ac:dyDescent="0.25">
      <c r="A14" s="511"/>
      <c r="B14" s="512"/>
      <c r="C14" s="512" t="s">
        <v>243</v>
      </c>
      <c r="D14" s="512"/>
      <c r="E14" s="513" t="s">
        <v>244</v>
      </c>
      <c r="F14" s="514"/>
      <c r="G14" s="515">
        <v>32492</v>
      </c>
      <c r="H14" s="530">
        <v>37472.524830562899</v>
      </c>
      <c r="I14" s="517">
        <v>1.153284649469497</v>
      </c>
      <c r="J14" s="530">
        <v>33084.494573351913</v>
      </c>
      <c r="K14" s="517">
        <v>1.0182350908947406</v>
      </c>
      <c r="L14" s="530">
        <v>38477.042775618575</v>
      </c>
      <c r="M14" s="517">
        <v>1.1842005039892458</v>
      </c>
      <c r="N14" s="530">
        <v>41506.498775851629</v>
      </c>
      <c r="O14" s="517">
        <v>1.2774374854072272</v>
      </c>
      <c r="P14" s="530">
        <v>36348.396106001186</v>
      </c>
      <c r="Q14" s="517">
        <v>1.1186875571217896</v>
      </c>
      <c r="R14" s="530">
        <v>37025.873354923177</v>
      </c>
      <c r="S14" s="517">
        <v>1.1395381433867775</v>
      </c>
      <c r="T14" s="702"/>
      <c r="V14" s="723"/>
    </row>
    <row r="15" spans="1:22" x14ac:dyDescent="0.25">
      <c r="A15" s="117"/>
      <c r="B15" s="506" t="s">
        <v>245</v>
      </c>
      <c r="C15" s="506"/>
      <c r="D15" s="506"/>
      <c r="E15" s="507" t="s">
        <v>246</v>
      </c>
      <c r="F15" s="508"/>
      <c r="G15" s="76">
        <v>29750</v>
      </c>
      <c r="H15" s="77">
        <v>36178.086569759573</v>
      </c>
      <c r="I15" s="510">
        <v>1.2160701367986411</v>
      </c>
      <c r="J15" s="77">
        <v>32395.501580155647</v>
      </c>
      <c r="K15" s="510">
        <v>1.0889244228623747</v>
      </c>
      <c r="L15" s="77">
        <v>37072.583997684713</v>
      </c>
      <c r="M15" s="510">
        <v>1.2461372772330996</v>
      </c>
      <c r="N15" s="77">
        <v>33982.734027313862</v>
      </c>
      <c r="O15" s="510">
        <v>1.1422767740273567</v>
      </c>
      <c r="P15" s="77">
        <v>37094.164865335799</v>
      </c>
      <c r="Q15" s="510">
        <v>1.2468626845491024</v>
      </c>
      <c r="R15" s="77">
        <v>31270.008347786625</v>
      </c>
      <c r="S15" s="510">
        <v>1.0510927175726597</v>
      </c>
      <c r="T15" s="702"/>
      <c r="V15" s="723"/>
    </row>
    <row r="16" spans="1:22" x14ac:dyDescent="0.25">
      <c r="A16" s="511"/>
      <c r="B16" s="512"/>
      <c r="C16" s="512" t="s">
        <v>247</v>
      </c>
      <c r="D16" s="512"/>
      <c r="E16" s="513" t="s">
        <v>248</v>
      </c>
      <c r="F16" s="514"/>
      <c r="G16" s="515">
        <v>28808</v>
      </c>
      <c r="H16" s="530">
        <v>35795.791523975153</v>
      </c>
      <c r="I16" s="517">
        <v>1.2425642711738112</v>
      </c>
      <c r="J16" s="530">
        <v>33393.722976240962</v>
      </c>
      <c r="K16" s="517">
        <v>1.1591822749319967</v>
      </c>
      <c r="L16" s="530">
        <v>36735.023620363034</v>
      </c>
      <c r="M16" s="517">
        <v>1.2751674403069646</v>
      </c>
      <c r="N16" s="530">
        <v>34905.01185278676</v>
      </c>
      <c r="O16" s="517">
        <v>1.211643010718785</v>
      </c>
      <c r="P16" s="530">
        <v>37757.973356174603</v>
      </c>
      <c r="Q16" s="517">
        <v>1.3106766646825396</v>
      </c>
      <c r="R16" s="530">
        <v>31234.629541657381</v>
      </c>
      <c r="S16" s="517">
        <v>1.0842345717042967</v>
      </c>
      <c r="T16" s="702"/>
      <c r="V16" s="723"/>
    </row>
    <row r="17" spans="1:23" x14ac:dyDescent="0.25">
      <c r="A17" s="511"/>
      <c r="B17" s="512"/>
      <c r="C17" s="512" t="s">
        <v>249</v>
      </c>
      <c r="D17" s="512"/>
      <c r="E17" s="513" t="s">
        <v>250</v>
      </c>
      <c r="F17" s="514"/>
      <c r="G17" s="515">
        <v>30722</v>
      </c>
      <c r="H17" s="530">
        <v>36614.366501330347</v>
      </c>
      <c r="I17" s="517">
        <v>1.1917963186423524</v>
      </c>
      <c r="J17" s="530">
        <v>31122.031062422848</v>
      </c>
      <c r="K17" s="517">
        <v>1.0130209967587673</v>
      </c>
      <c r="L17" s="530">
        <v>37506.36437929314</v>
      </c>
      <c r="M17" s="517">
        <v>1.2208308176320923</v>
      </c>
      <c r="N17" s="530">
        <v>32950.431459475294</v>
      </c>
      <c r="O17" s="517">
        <v>1.0725353642170201</v>
      </c>
      <c r="P17" s="530">
        <v>36379.662883835808</v>
      </c>
      <c r="Q17" s="517">
        <v>1.1841567242964588</v>
      </c>
      <c r="R17" s="530">
        <v>31295.416304032493</v>
      </c>
      <c r="S17" s="517">
        <v>1.0186646801651094</v>
      </c>
      <c r="T17" s="702"/>
      <c r="V17" s="723"/>
    </row>
    <row r="18" spans="1:23" x14ac:dyDescent="0.25">
      <c r="A18" s="117"/>
      <c r="B18" s="506" t="s">
        <v>251</v>
      </c>
      <c r="C18" s="506"/>
      <c r="D18" s="506"/>
      <c r="E18" s="507" t="s">
        <v>252</v>
      </c>
      <c r="F18" s="508"/>
      <c r="G18" s="76">
        <v>29030</v>
      </c>
      <c r="H18" s="77">
        <v>36641.180168797793</v>
      </c>
      <c r="I18" s="510">
        <v>1.2621832645124971</v>
      </c>
      <c r="J18" s="77">
        <v>30861.847808815884</v>
      </c>
      <c r="K18" s="510">
        <v>1.0631018880060588</v>
      </c>
      <c r="L18" s="77">
        <v>37270.694636374043</v>
      </c>
      <c r="M18" s="510">
        <v>1.2838682272261124</v>
      </c>
      <c r="N18" s="77">
        <v>30988.329335189974</v>
      </c>
      <c r="O18" s="510">
        <v>1.0674588127864268</v>
      </c>
      <c r="P18" s="77">
        <v>38629.450356388617</v>
      </c>
      <c r="Q18" s="510">
        <v>1.3306734535442168</v>
      </c>
      <c r="R18" s="77">
        <v>45719.907407407409</v>
      </c>
      <c r="S18" s="510">
        <v>1.5749193044232659</v>
      </c>
      <c r="T18" s="702"/>
      <c r="V18" s="723"/>
    </row>
    <row r="19" spans="1:23" x14ac:dyDescent="0.25">
      <c r="A19" s="511"/>
      <c r="B19" s="512"/>
      <c r="C19" s="512" t="s">
        <v>253</v>
      </c>
      <c r="D19" s="512"/>
      <c r="E19" s="513" t="s">
        <v>254</v>
      </c>
      <c r="F19" s="514"/>
      <c r="G19" s="515">
        <v>28003</v>
      </c>
      <c r="H19" s="530">
        <v>36052.361222547792</v>
      </c>
      <c r="I19" s="517">
        <v>1.2874463886922041</v>
      </c>
      <c r="J19" s="530">
        <v>28481.631938201725</v>
      </c>
      <c r="K19" s="517">
        <v>1.0170921664893664</v>
      </c>
      <c r="L19" s="530">
        <v>37566.436581516355</v>
      </c>
      <c r="M19" s="517">
        <v>1.3415147156203391</v>
      </c>
      <c r="N19" s="530">
        <v>32049.91391537161</v>
      </c>
      <c r="O19" s="517">
        <v>1.1445171558537159</v>
      </c>
      <c r="P19" s="530">
        <v>37462.461582962722</v>
      </c>
      <c r="Q19" s="517">
        <v>1.3378017206357433</v>
      </c>
      <c r="R19" s="705" t="s">
        <v>29</v>
      </c>
      <c r="S19" s="517" t="s">
        <v>29</v>
      </c>
      <c r="T19" s="702"/>
      <c r="V19" s="723"/>
    </row>
    <row r="20" spans="1:23" x14ac:dyDescent="0.25">
      <c r="A20" s="511"/>
      <c r="B20" s="512"/>
      <c r="C20" s="512" t="s">
        <v>255</v>
      </c>
      <c r="D20" s="512"/>
      <c r="E20" s="513" t="s">
        <v>256</v>
      </c>
      <c r="F20" s="514"/>
      <c r="G20" s="515">
        <v>29404</v>
      </c>
      <c r="H20" s="530">
        <v>36835.316320071805</v>
      </c>
      <c r="I20" s="517">
        <v>1.2527314759921033</v>
      </c>
      <c r="J20" s="530">
        <v>31462.647682552055</v>
      </c>
      <c r="K20" s="517">
        <v>1.07001250450796</v>
      </c>
      <c r="L20" s="530">
        <v>37161.711807228618</v>
      </c>
      <c r="M20" s="517">
        <v>1.2638318530549795</v>
      </c>
      <c r="N20" s="530">
        <v>30780.356755248114</v>
      </c>
      <c r="O20" s="517">
        <v>1.0468084871190353</v>
      </c>
      <c r="P20" s="530">
        <v>39121.111470617085</v>
      </c>
      <c r="Q20" s="517">
        <v>1.3304690338259109</v>
      </c>
      <c r="R20" s="530">
        <v>45719.907407407409</v>
      </c>
      <c r="S20" s="517">
        <v>1.554887342110169</v>
      </c>
      <c r="T20" s="702"/>
      <c r="V20" s="723"/>
    </row>
    <row r="21" spans="1:23" x14ac:dyDescent="0.25">
      <c r="A21" s="117"/>
      <c r="B21" s="506" t="s">
        <v>257</v>
      </c>
      <c r="C21" s="506"/>
      <c r="D21" s="506"/>
      <c r="E21" s="507" t="s">
        <v>258</v>
      </c>
      <c r="F21" s="508"/>
      <c r="G21" s="76">
        <v>29257</v>
      </c>
      <c r="H21" s="77">
        <v>36341.43231550858</v>
      </c>
      <c r="I21" s="510">
        <v>1.2421448650069584</v>
      </c>
      <c r="J21" s="77">
        <v>30105.164305574206</v>
      </c>
      <c r="K21" s="510">
        <v>1.028990132466562</v>
      </c>
      <c r="L21" s="77">
        <v>36822.069806322703</v>
      </c>
      <c r="M21" s="510">
        <v>1.2585729844591962</v>
      </c>
      <c r="N21" s="77">
        <v>31780.834547594131</v>
      </c>
      <c r="O21" s="510">
        <v>1.0862642973508607</v>
      </c>
      <c r="P21" s="77">
        <v>37117.494964591038</v>
      </c>
      <c r="Q21" s="510">
        <v>1.2686705733530792</v>
      </c>
      <c r="R21" s="77">
        <v>29958.743961352651</v>
      </c>
      <c r="S21" s="510">
        <v>1.0239855064207763</v>
      </c>
      <c r="T21" s="702"/>
      <c r="V21" s="723"/>
    </row>
    <row r="22" spans="1:23" x14ac:dyDescent="0.25">
      <c r="A22" s="511"/>
      <c r="B22" s="512"/>
      <c r="C22" s="512" t="s">
        <v>259</v>
      </c>
      <c r="D22" s="512"/>
      <c r="E22" s="513" t="s">
        <v>260</v>
      </c>
      <c r="F22" s="514"/>
      <c r="G22" s="515">
        <v>29725</v>
      </c>
      <c r="H22" s="530">
        <v>37010.267321223968</v>
      </c>
      <c r="I22" s="517">
        <v>1.2450888922194774</v>
      </c>
      <c r="J22" s="530">
        <v>32205.788574756352</v>
      </c>
      <c r="K22" s="517">
        <v>1.0834579840119882</v>
      </c>
      <c r="L22" s="530">
        <v>38215.780000276376</v>
      </c>
      <c r="M22" s="517">
        <v>1.285644407074058</v>
      </c>
      <c r="N22" s="530">
        <v>32773.696734181125</v>
      </c>
      <c r="O22" s="517">
        <v>1.1025633888706854</v>
      </c>
      <c r="P22" s="530">
        <v>35284.618477902644</v>
      </c>
      <c r="Q22" s="517">
        <v>1.1870351043869687</v>
      </c>
      <c r="R22" s="705" t="s">
        <v>29</v>
      </c>
      <c r="S22" s="517" t="s">
        <v>29</v>
      </c>
      <c r="T22" s="702"/>
      <c r="V22" s="723"/>
    </row>
    <row r="23" spans="1:23" x14ac:dyDescent="0.25">
      <c r="A23" s="511"/>
      <c r="B23" s="512"/>
      <c r="C23" s="512" t="s">
        <v>261</v>
      </c>
      <c r="D23" s="512"/>
      <c r="E23" s="513" t="s">
        <v>262</v>
      </c>
      <c r="F23" s="514"/>
      <c r="G23" s="515">
        <v>29434</v>
      </c>
      <c r="H23" s="530">
        <v>36115.074186365862</v>
      </c>
      <c r="I23" s="517">
        <v>1.2269849217356072</v>
      </c>
      <c r="J23" s="530">
        <v>29930.935105198427</v>
      </c>
      <c r="K23" s="517">
        <v>1.0168830300060618</v>
      </c>
      <c r="L23" s="530">
        <v>36099.011654368645</v>
      </c>
      <c r="M23" s="517">
        <v>1.2264392082071294</v>
      </c>
      <c r="N23" s="530">
        <v>32731.305520716905</v>
      </c>
      <c r="O23" s="517">
        <v>1.1120236977888465</v>
      </c>
      <c r="P23" s="530">
        <v>37178.152558835158</v>
      </c>
      <c r="Q23" s="517">
        <v>1.2631022816754487</v>
      </c>
      <c r="R23" s="530">
        <v>29958.743961352651</v>
      </c>
      <c r="S23" s="517">
        <v>1.0178278168564467</v>
      </c>
      <c r="T23" s="702"/>
      <c r="V23" s="723"/>
    </row>
    <row r="24" spans="1:23" ht="15" x14ac:dyDescent="0.25">
      <c r="A24" s="511"/>
      <c r="B24" s="512"/>
      <c r="C24" s="512" t="s">
        <v>263</v>
      </c>
      <c r="D24" s="512"/>
      <c r="E24" s="513" t="s">
        <v>264</v>
      </c>
      <c r="F24" s="514"/>
      <c r="G24" s="515">
        <v>28687</v>
      </c>
      <c r="H24" s="530">
        <v>36001.852667981133</v>
      </c>
      <c r="I24" s="517">
        <v>1.2549884152396951</v>
      </c>
      <c r="J24" s="530">
        <v>27782.947643960386</v>
      </c>
      <c r="K24" s="517">
        <v>0.96848564311222451</v>
      </c>
      <c r="L24" s="530">
        <v>36570.536849115124</v>
      </c>
      <c r="M24" s="517">
        <v>1.274812174473285</v>
      </c>
      <c r="N24" s="530">
        <v>29807.306330892479</v>
      </c>
      <c r="O24" s="517">
        <v>1.0390527531945648</v>
      </c>
      <c r="P24" s="530">
        <v>38256.758790024309</v>
      </c>
      <c r="Q24" s="517">
        <v>1.3335921772936978</v>
      </c>
      <c r="R24" s="530" t="s">
        <v>29</v>
      </c>
      <c r="S24" s="517" t="s">
        <v>29</v>
      </c>
      <c r="T24" s="703"/>
      <c r="W24" s="739"/>
    </row>
    <row r="25" spans="1:23" ht="12.6" customHeight="1" x14ac:dyDescent="0.25">
      <c r="A25" s="117"/>
      <c r="B25" s="506" t="s">
        <v>265</v>
      </c>
      <c r="C25" s="506"/>
      <c r="D25" s="506"/>
      <c r="E25" s="507" t="s">
        <v>266</v>
      </c>
      <c r="F25" s="508"/>
      <c r="G25" s="76">
        <v>30374</v>
      </c>
      <c r="H25" s="77">
        <v>36295.462367648281</v>
      </c>
      <c r="I25" s="510">
        <v>1.1949516812948009</v>
      </c>
      <c r="J25" s="77">
        <v>31563.051779876288</v>
      </c>
      <c r="K25" s="510">
        <v>1.0391470264000886</v>
      </c>
      <c r="L25" s="77">
        <v>37121.300498093617</v>
      </c>
      <c r="M25" s="510">
        <v>1.2221406630043332</v>
      </c>
      <c r="N25" s="77">
        <v>29269.311358564093</v>
      </c>
      <c r="O25" s="510">
        <v>0.96363045231329736</v>
      </c>
      <c r="P25" s="77">
        <v>38583.744838579441</v>
      </c>
      <c r="Q25" s="510">
        <v>1.2702885638565695</v>
      </c>
      <c r="R25" s="77">
        <v>35308.057282677262</v>
      </c>
      <c r="S25" s="510">
        <v>1.1624434477736638</v>
      </c>
      <c r="T25" s="703"/>
    </row>
    <row r="26" spans="1:23" ht="12.6" customHeight="1" x14ac:dyDescent="0.25">
      <c r="A26" s="511"/>
      <c r="B26" s="512"/>
      <c r="C26" s="512" t="s">
        <v>267</v>
      </c>
      <c r="D26" s="512"/>
      <c r="E26" s="513" t="s">
        <v>268</v>
      </c>
      <c r="F26" s="514"/>
      <c r="G26" s="515">
        <v>29301</v>
      </c>
      <c r="H26" s="530">
        <v>36017.923003811309</v>
      </c>
      <c r="I26" s="517">
        <v>1.2292386950551621</v>
      </c>
      <c r="J26" s="530">
        <v>33963.437008910412</v>
      </c>
      <c r="K26" s="517">
        <v>1.1591221121774142</v>
      </c>
      <c r="L26" s="530">
        <v>36377.952959191098</v>
      </c>
      <c r="M26" s="517">
        <v>1.241525987481352</v>
      </c>
      <c r="N26" s="530">
        <v>31180.876029336312</v>
      </c>
      <c r="O26" s="517">
        <v>1.0641574017725099</v>
      </c>
      <c r="P26" s="530">
        <v>37016.156449076203</v>
      </c>
      <c r="Q26" s="517">
        <v>1.2633069331789428</v>
      </c>
      <c r="R26" s="530">
        <v>36713.526988413971</v>
      </c>
      <c r="S26" s="517">
        <v>1.252978635146035</v>
      </c>
      <c r="T26" s="703"/>
    </row>
    <row r="27" spans="1:23" ht="12.6" customHeight="1" x14ac:dyDescent="0.25">
      <c r="A27" s="511"/>
      <c r="B27" s="512"/>
      <c r="C27" s="512" t="s">
        <v>269</v>
      </c>
      <c r="D27" s="512"/>
      <c r="E27" s="513" t="s">
        <v>270</v>
      </c>
      <c r="F27" s="514"/>
      <c r="G27" s="515">
        <v>30778</v>
      </c>
      <c r="H27" s="530">
        <v>36422.366908057207</v>
      </c>
      <c r="I27" s="517">
        <v>1.1833896584591983</v>
      </c>
      <c r="J27" s="530">
        <v>31051.345515929421</v>
      </c>
      <c r="K27" s="517">
        <v>1.0088811981262402</v>
      </c>
      <c r="L27" s="530">
        <v>37440.141560001743</v>
      </c>
      <c r="M27" s="517">
        <v>1.216457910195651</v>
      </c>
      <c r="N27" s="530">
        <v>28512.092183636909</v>
      </c>
      <c r="O27" s="517">
        <v>0.9263789779594811</v>
      </c>
      <c r="P27" s="530">
        <v>39044.922210922254</v>
      </c>
      <c r="Q27" s="517">
        <v>1.2685984213049013</v>
      </c>
      <c r="R27" s="530">
        <v>31894.444444444449</v>
      </c>
      <c r="S27" s="517">
        <v>1.0362741063241423</v>
      </c>
      <c r="T27" s="703"/>
    </row>
    <row r="28" spans="1:23" ht="12.6" customHeight="1" x14ac:dyDescent="0.25">
      <c r="A28" s="117"/>
      <c r="B28" s="506" t="s">
        <v>271</v>
      </c>
      <c r="C28" s="506"/>
      <c r="D28" s="506"/>
      <c r="E28" s="507" t="s">
        <v>272</v>
      </c>
      <c r="F28" s="508"/>
      <c r="G28" s="76">
        <v>28545</v>
      </c>
      <c r="H28" s="77">
        <v>35743.785754259035</v>
      </c>
      <c r="I28" s="510">
        <v>1.2521907778685948</v>
      </c>
      <c r="J28" s="77">
        <v>32369.633448503311</v>
      </c>
      <c r="K28" s="510">
        <v>1.1339861078473747</v>
      </c>
      <c r="L28" s="77">
        <v>36489.051879027575</v>
      </c>
      <c r="M28" s="510">
        <v>1.2782992425653381</v>
      </c>
      <c r="N28" s="77">
        <v>30775.307173280944</v>
      </c>
      <c r="O28" s="510">
        <v>1.0781330241121367</v>
      </c>
      <c r="P28" s="77">
        <v>36322.273487838072</v>
      </c>
      <c r="Q28" s="510">
        <v>1.2724565944241748</v>
      </c>
      <c r="R28" s="77">
        <v>34646.394794608605</v>
      </c>
      <c r="S28" s="510">
        <v>1.2137465333546542</v>
      </c>
      <c r="T28" s="703"/>
    </row>
    <row r="29" spans="1:23" ht="12.6" customHeight="1" x14ac:dyDescent="0.25">
      <c r="A29" s="511"/>
      <c r="B29" s="512"/>
      <c r="C29" s="512" t="s">
        <v>273</v>
      </c>
      <c r="D29" s="512"/>
      <c r="E29" s="513" t="s">
        <v>274</v>
      </c>
      <c r="F29" s="514"/>
      <c r="G29" s="515">
        <v>28705</v>
      </c>
      <c r="H29" s="530">
        <v>36153.49022920389</v>
      </c>
      <c r="I29" s="517">
        <v>1.2594840699949099</v>
      </c>
      <c r="J29" s="530">
        <v>29676.489349744283</v>
      </c>
      <c r="K29" s="517">
        <v>1.0338439069759373</v>
      </c>
      <c r="L29" s="530">
        <v>36756.723877072087</v>
      </c>
      <c r="M29" s="517">
        <v>1.2804990028591565</v>
      </c>
      <c r="N29" s="530">
        <v>29567.814440747901</v>
      </c>
      <c r="O29" s="517">
        <v>1.0300579843493434</v>
      </c>
      <c r="P29" s="530">
        <v>37404.619733158834</v>
      </c>
      <c r="Q29" s="517">
        <v>1.3030698391624747</v>
      </c>
      <c r="R29" s="530">
        <v>37018.317219024197</v>
      </c>
      <c r="S29" s="517">
        <v>1.2896121657907751</v>
      </c>
      <c r="T29" s="703"/>
    </row>
    <row r="30" spans="1:23" ht="12.6" customHeight="1" x14ac:dyDescent="0.25">
      <c r="A30" s="511"/>
      <c r="B30" s="512"/>
      <c r="C30" s="512" t="s">
        <v>275</v>
      </c>
      <c r="D30" s="512"/>
      <c r="E30" s="513" t="s">
        <v>276</v>
      </c>
      <c r="F30" s="514"/>
      <c r="G30" s="515">
        <v>28374</v>
      </c>
      <c r="H30" s="530">
        <v>35303.85474008241</v>
      </c>
      <c r="I30" s="517">
        <v>1.2442325629126105</v>
      </c>
      <c r="J30" s="530">
        <v>33898.491755912873</v>
      </c>
      <c r="K30" s="517">
        <v>1.194702606467642</v>
      </c>
      <c r="L30" s="530">
        <v>36189.078365591507</v>
      </c>
      <c r="M30" s="517">
        <v>1.2754309708039582</v>
      </c>
      <c r="N30" s="530">
        <v>31767.320751063085</v>
      </c>
      <c r="O30" s="517">
        <v>1.119592611230813</v>
      </c>
      <c r="P30" s="530">
        <v>35084.581279405844</v>
      </c>
      <c r="Q30" s="517">
        <v>1.2365045915065145</v>
      </c>
      <c r="R30" s="530">
        <v>28096.045016077169</v>
      </c>
      <c r="S30" s="517">
        <v>0.99020388440393203</v>
      </c>
      <c r="T30" s="703"/>
    </row>
    <row r="31" spans="1:23" ht="12.6" customHeight="1" x14ac:dyDescent="0.25">
      <c r="A31" s="117"/>
      <c r="B31" s="506" t="s">
        <v>277</v>
      </c>
      <c r="C31" s="506"/>
      <c r="D31" s="506"/>
      <c r="E31" s="507" t="s">
        <v>278</v>
      </c>
      <c r="F31" s="508"/>
      <c r="G31" s="76">
        <v>28801</v>
      </c>
      <c r="H31" s="77">
        <v>36391.394252546765</v>
      </c>
      <c r="I31" s="510">
        <v>1.2635462050813084</v>
      </c>
      <c r="J31" s="77">
        <v>30565.650596457854</v>
      </c>
      <c r="K31" s="510">
        <v>1.0612704627081648</v>
      </c>
      <c r="L31" s="77">
        <v>36709.332922660782</v>
      </c>
      <c r="M31" s="510">
        <v>1.2745853589340919</v>
      </c>
      <c r="N31" s="77">
        <v>30147.060017947999</v>
      </c>
      <c r="O31" s="510">
        <v>1.0467365722699906</v>
      </c>
      <c r="P31" s="77">
        <v>39575.650199960866</v>
      </c>
      <c r="Q31" s="510">
        <v>1.3741068087900026</v>
      </c>
      <c r="R31" s="77">
        <v>31379.893222507279</v>
      </c>
      <c r="S31" s="510">
        <v>1.0895417944691947</v>
      </c>
      <c r="T31" s="703"/>
    </row>
    <row r="32" spans="1:23" ht="12.6" customHeight="1" x14ac:dyDescent="0.25">
      <c r="A32" s="511"/>
      <c r="B32" s="512"/>
      <c r="C32" s="512" t="s">
        <v>279</v>
      </c>
      <c r="D32" s="512"/>
      <c r="E32" s="513" t="s">
        <v>280</v>
      </c>
      <c r="F32" s="514"/>
      <c r="G32" s="515">
        <v>28801</v>
      </c>
      <c r="H32" s="530">
        <v>36391.394252546765</v>
      </c>
      <c r="I32" s="517">
        <v>1.2635462050813084</v>
      </c>
      <c r="J32" s="530">
        <v>30565.650596457854</v>
      </c>
      <c r="K32" s="517">
        <v>1.0612704627081648</v>
      </c>
      <c r="L32" s="530">
        <v>36709.332922660782</v>
      </c>
      <c r="M32" s="517">
        <v>1.2745853589340919</v>
      </c>
      <c r="N32" s="530">
        <v>30147.060017947999</v>
      </c>
      <c r="O32" s="517">
        <v>1.0467365722699906</v>
      </c>
      <c r="P32" s="530">
        <v>39575.650199960866</v>
      </c>
      <c r="Q32" s="517">
        <v>1.3741068087900026</v>
      </c>
      <c r="R32" s="530">
        <v>31379.893222507279</v>
      </c>
      <c r="S32" s="517">
        <v>1.0895417944691947</v>
      </c>
      <c r="T32" s="703"/>
    </row>
    <row r="33" spans="1:20" ht="13.5" customHeight="1" x14ac:dyDescent="0.25">
      <c r="A33" s="531" t="s">
        <v>34</v>
      </c>
      <c r="B33" s="532" t="s">
        <v>34</v>
      </c>
      <c r="C33" s="532"/>
      <c r="D33" s="533" t="s">
        <v>293</v>
      </c>
      <c r="E33" s="534"/>
      <c r="F33" s="534"/>
      <c r="G33" s="534"/>
      <c r="H33" s="534"/>
      <c r="I33" s="534"/>
      <c r="J33" s="534"/>
      <c r="K33" s="534"/>
      <c r="L33" s="534"/>
      <c r="M33" s="534"/>
      <c r="N33" s="534"/>
      <c r="O33" s="534"/>
      <c r="P33" s="534"/>
      <c r="Q33" s="534"/>
      <c r="R33" s="534"/>
      <c r="S33" s="529" t="s">
        <v>486</v>
      </c>
      <c r="T33" s="702"/>
    </row>
    <row r="34" spans="1:20" ht="13.5" customHeight="1" x14ac:dyDescent="0.25">
      <c r="A34" s="535" t="s">
        <v>294</v>
      </c>
      <c r="B34" s="536" t="s">
        <v>58</v>
      </c>
      <c r="C34" s="537"/>
      <c r="D34" s="538" t="s">
        <v>451</v>
      </c>
      <c r="E34" s="537"/>
      <c r="F34" s="537"/>
      <c r="G34" s="537"/>
      <c r="H34" s="537"/>
      <c r="I34" s="537"/>
      <c r="J34" s="537"/>
      <c r="K34" s="537"/>
      <c r="L34" s="537"/>
      <c r="M34" s="537"/>
      <c r="N34" s="537"/>
      <c r="O34" s="537"/>
      <c r="P34" s="537"/>
      <c r="Q34" s="537"/>
      <c r="R34" s="537"/>
      <c r="S34" s="539"/>
      <c r="T34" s="702"/>
    </row>
  </sheetData>
  <mergeCells count="9">
    <mergeCell ref="P8:Q8"/>
    <mergeCell ref="R8:S8"/>
    <mergeCell ref="A3:N3"/>
    <mergeCell ref="B8:F9"/>
    <mergeCell ref="G8:G9"/>
    <mergeCell ref="H8:I8"/>
    <mergeCell ref="J8:K8"/>
    <mergeCell ref="L8:M8"/>
    <mergeCell ref="N8:O8"/>
  </mergeCells>
  <printOptions horizontalCentered="1"/>
  <pageMargins left="0.39370078740157483" right="0.39370078740157483" top="0.47244094488188981" bottom="0" header="0.47244094488188981" footer="0.47244094488188981"/>
  <pageSetup paperSize="9" scale="75" orientation="landscape" blackAndWhite="1"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pageSetUpPr autoPageBreaks="0"/>
  </sheetPr>
  <dimension ref="A1:J29"/>
  <sheetViews>
    <sheetView topLeftCell="A2" zoomScale="90" workbookViewId="0">
      <selection activeCell="P28" sqref="P28"/>
    </sheetView>
  </sheetViews>
  <sheetFormatPr defaultRowHeight="12.75" x14ac:dyDescent="0.25"/>
  <cols>
    <col min="1" max="1" width="1.140625" style="293" customWidth="1"/>
    <col min="2" max="2" width="2.140625" style="293" customWidth="1"/>
    <col min="3" max="3" width="0.85546875" style="293" customWidth="1"/>
    <col min="4" max="4" width="2.28515625" style="293" customWidth="1"/>
    <col min="5" max="5" width="38" style="293" customWidth="1"/>
    <col min="6" max="6" width="1.140625" style="293" customWidth="1"/>
    <col min="7" max="9" width="11.85546875" style="293" customWidth="1"/>
    <col min="10" max="10" width="10.7109375" style="293" customWidth="1"/>
    <col min="11" max="15" width="9.140625" style="293"/>
    <col min="16" max="16" width="18.42578125" style="293" customWidth="1"/>
    <col min="17" max="17" width="13" style="293" customWidth="1"/>
    <col min="18" max="18" width="9.140625" style="293"/>
    <col min="19" max="19" width="26.140625" style="293" customWidth="1"/>
    <col min="20" max="20" width="26" style="293" customWidth="1"/>
    <col min="21" max="231" width="9.140625" style="293"/>
    <col min="232" max="232" width="4.42578125" style="293" customWidth="1"/>
    <col min="233" max="233" width="1.7109375" style="293" customWidth="1"/>
    <col min="234" max="234" width="1.140625" style="293" customWidth="1"/>
    <col min="235" max="235" width="2.140625" style="293" customWidth="1"/>
    <col min="236" max="236" width="0.85546875" style="293" customWidth="1"/>
    <col min="237" max="237" width="2.28515625" style="293" customWidth="1"/>
    <col min="238" max="238" width="38" style="293" customWidth="1"/>
    <col min="239" max="239" width="1.140625" style="293" customWidth="1"/>
    <col min="240" max="241" width="11.85546875" style="293" customWidth="1"/>
    <col min="242" max="242" width="7.7109375" style="293" customWidth="1"/>
    <col min="243" max="243" width="4.28515625" style="293" customWidth="1"/>
    <col min="244" max="244" width="7.7109375" style="293" customWidth="1"/>
    <col min="245" max="245" width="4.5703125" style="293" customWidth="1"/>
    <col min="246" max="246" width="7.7109375" style="293" customWidth="1"/>
    <col min="247" max="247" width="9.7109375" style="293" customWidth="1"/>
    <col min="248" max="487" width="9.140625" style="293"/>
    <col min="488" max="488" width="4.42578125" style="293" customWidth="1"/>
    <col min="489" max="489" width="1.7109375" style="293" customWidth="1"/>
    <col min="490" max="490" width="1.140625" style="293" customWidth="1"/>
    <col min="491" max="491" width="2.140625" style="293" customWidth="1"/>
    <col min="492" max="492" width="0.85546875" style="293" customWidth="1"/>
    <col min="493" max="493" width="2.28515625" style="293" customWidth="1"/>
    <col min="494" max="494" width="38" style="293" customWidth="1"/>
    <col min="495" max="495" width="1.140625" style="293" customWidth="1"/>
    <col min="496" max="497" width="11.85546875" style="293" customWidth="1"/>
    <col min="498" max="498" width="7.7109375" style="293" customWidth="1"/>
    <col min="499" max="499" width="4.28515625" style="293" customWidth="1"/>
    <col min="500" max="500" width="7.7109375" style="293" customWidth="1"/>
    <col min="501" max="501" width="4.5703125" style="293" customWidth="1"/>
    <col min="502" max="502" width="7.7109375" style="293" customWidth="1"/>
    <col min="503" max="503" width="9.7109375" style="293" customWidth="1"/>
    <col min="504" max="743" width="9.140625" style="293"/>
    <col min="744" max="744" width="4.42578125" style="293" customWidth="1"/>
    <col min="745" max="745" width="1.7109375" style="293" customWidth="1"/>
    <col min="746" max="746" width="1.140625" style="293" customWidth="1"/>
    <col min="747" max="747" width="2.140625" style="293" customWidth="1"/>
    <col min="748" max="748" width="0.85546875" style="293" customWidth="1"/>
    <col min="749" max="749" width="2.28515625" style="293" customWidth="1"/>
    <col min="750" max="750" width="38" style="293" customWidth="1"/>
    <col min="751" max="751" width="1.140625" style="293" customWidth="1"/>
    <col min="752" max="753" width="11.85546875" style="293" customWidth="1"/>
    <col min="754" max="754" width="7.7109375" style="293" customWidth="1"/>
    <col min="755" max="755" width="4.28515625" style="293" customWidth="1"/>
    <col min="756" max="756" width="7.7109375" style="293" customWidth="1"/>
    <col min="757" max="757" width="4.5703125" style="293" customWidth="1"/>
    <col min="758" max="758" width="7.7109375" style="293" customWidth="1"/>
    <col min="759" max="759" width="9.7109375" style="293" customWidth="1"/>
    <col min="760" max="999" width="9.140625" style="293"/>
    <col min="1000" max="1000" width="4.42578125" style="293" customWidth="1"/>
    <col min="1001" max="1001" width="1.7109375" style="293" customWidth="1"/>
    <col min="1002" max="1002" width="1.140625" style="293" customWidth="1"/>
    <col min="1003" max="1003" width="2.140625" style="293" customWidth="1"/>
    <col min="1004" max="1004" width="0.85546875" style="293" customWidth="1"/>
    <col min="1005" max="1005" width="2.28515625" style="293" customWidth="1"/>
    <col min="1006" max="1006" width="38" style="293" customWidth="1"/>
    <col min="1007" max="1007" width="1.140625" style="293" customWidth="1"/>
    <col min="1008" max="1009" width="11.85546875" style="293" customWidth="1"/>
    <col min="1010" max="1010" width="7.7109375" style="293" customWidth="1"/>
    <col min="1011" max="1011" width="4.28515625" style="293" customWidth="1"/>
    <col min="1012" max="1012" width="7.7109375" style="293" customWidth="1"/>
    <col min="1013" max="1013" width="4.5703125" style="293" customWidth="1"/>
    <col min="1014" max="1014" width="7.7109375" style="293" customWidth="1"/>
    <col min="1015" max="1015" width="9.7109375" style="293" customWidth="1"/>
    <col min="1016" max="1255" width="9.140625" style="293"/>
    <col min="1256" max="1256" width="4.42578125" style="293" customWidth="1"/>
    <col min="1257" max="1257" width="1.7109375" style="293" customWidth="1"/>
    <col min="1258" max="1258" width="1.140625" style="293" customWidth="1"/>
    <col min="1259" max="1259" width="2.140625" style="293" customWidth="1"/>
    <col min="1260" max="1260" width="0.85546875" style="293" customWidth="1"/>
    <col min="1261" max="1261" width="2.28515625" style="293" customWidth="1"/>
    <col min="1262" max="1262" width="38" style="293" customWidth="1"/>
    <col min="1263" max="1263" width="1.140625" style="293" customWidth="1"/>
    <col min="1264" max="1265" width="11.85546875" style="293" customWidth="1"/>
    <col min="1266" max="1266" width="7.7109375" style="293" customWidth="1"/>
    <col min="1267" max="1267" width="4.28515625" style="293" customWidth="1"/>
    <col min="1268" max="1268" width="7.7109375" style="293" customWidth="1"/>
    <col min="1269" max="1269" width="4.5703125" style="293" customWidth="1"/>
    <col min="1270" max="1270" width="7.7109375" style="293" customWidth="1"/>
    <col min="1271" max="1271" width="9.7109375" style="293" customWidth="1"/>
    <col min="1272" max="1511" width="9.140625" style="293"/>
    <col min="1512" max="1512" width="4.42578125" style="293" customWidth="1"/>
    <col min="1513" max="1513" width="1.7109375" style="293" customWidth="1"/>
    <col min="1514" max="1514" width="1.140625" style="293" customWidth="1"/>
    <col min="1515" max="1515" width="2.140625" style="293" customWidth="1"/>
    <col min="1516" max="1516" width="0.85546875" style="293" customWidth="1"/>
    <col min="1517" max="1517" width="2.28515625" style="293" customWidth="1"/>
    <col min="1518" max="1518" width="38" style="293" customWidth="1"/>
    <col min="1519" max="1519" width="1.140625" style="293" customWidth="1"/>
    <col min="1520" max="1521" width="11.85546875" style="293" customWidth="1"/>
    <col min="1522" max="1522" width="7.7109375" style="293" customWidth="1"/>
    <col min="1523" max="1523" width="4.28515625" style="293" customWidth="1"/>
    <col min="1524" max="1524" width="7.7109375" style="293" customWidth="1"/>
    <col min="1525" max="1525" width="4.5703125" style="293" customWidth="1"/>
    <col min="1526" max="1526" width="7.7109375" style="293" customWidth="1"/>
    <col min="1527" max="1527" width="9.7109375" style="293" customWidth="1"/>
    <col min="1528" max="1767" width="9.140625" style="293"/>
    <col min="1768" max="1768" width="4.42578125" style="293" customWidth="1"/>
    <col min="1769" max="1769" width="1.7109375" style="293" customWidth="1"/>
    <col min="1770" max="1770" width="1.140625" style="293" customWidth="1"/>
    <col min="1771" max="1771" width="2.140625" style="293" customWidth="1"/>
    <col min="1772" max="1772" width="0.85546875" style="293" customWidth="1"/>
    <col min="1773" max="1773" width="2.28515625" style="293" customWidth="1"/>
    <col min="1774" max="1774" width="38" style="293" customWidth="1"/>
    <col min="1775" max="1775" width="1.140625" style="293" customWidth="1"/>
    <col min="1776" max="1777" width="11.85546875" style="293" customWidth="1"/>
    <col min="1778" max="1778" width="7.7109375" style="293" customWidth="1"/>
    <col min="1779" max="1779" width="4.28515625" style="293" customWidth="1"/>
    <col min="1780" max="1780" width="7.7109375" style="293" customWidth="1"/>
    <col min="1781" max="1781" width="4.5703125" style="293" customWidth="1"/>
    <col min="1782" max="1782" width="7.7109375" style="293" customWidth="1"/>
    <col min="1783" max="1783" width="9.7109375" style="293" customWidth="1"/>
    <col min="1784" max="2023" width="9.140625" style="293"/>
    <col min="2024" max="2024" width="4.42578125" style="293" customWidth="1"/>
    <col min="2025" max="2025" width="1.7109375" style="293" customWidth="1"/>
    <col min="2026" max="2026" width="1.140625" style="293" customWidth="1"/>
    <col min="2027" max="2027" width="2.140625" style="293" customWidth="1"/>
    <col min="2028" max="2028" width="0.85546875" style="293" customWidth="1"/>
    <col min="2029" max="2029" width="2.28515625" style="293" customWidth="1"/>
    <col min="2030" max="2030" width="38" style="293" customWidth="1"/>
    <col min="2031" max="2031" width="1.140625" style="293" customWidth="1"/>
    <col min="2032" max="2033" width="11.85546875" style="293" customWidth="1"/>
    <col min="2034" max="2034" width="7.7109375" style="293" customWidth="1"/>
    <col min="2035" max="2035" width="4.28515625" style="293" customWidth="1"/>
    <col min="2036" max="2036" width="7.7109375" style="293" customWidth="1"/>
    <col min="2037" max="2037" width="4.5703125" style="293" customWidth="1"/>
    <col min="2038" max="2038" width="7.7109375" style="293" customWidth="1"/>
    <col min="2039" max="2039" width="9.7109375" style="293" customWidth="1"/>
    <col min="2040" max="2279" width="9.140625" style="293"/>
    <col min="2280" max="2280" width="4.42578125" style="293" customWidth="1"/>
    <col min="2281" max="2281" width="1.7109375" style="293" customWidth="1"/>
    <col min="2282" max="2282" width="1.140625" style="293" customWidth="1"/>
    <col min="2283" max="2283" width="2.140625" style="293" customWidth="1"/>
    <col min="2284" max="2284" width="0.85546875" style="293" customWidth="1"/>
    <col min="2285" max="2285" width="2.28515625" style="293" customWidth="1"/>
    <col min="2286" max="2286" width="38" style="293" customWidth="1"/>
    <col min="2287" max="2287" width="1.140625" style="293" customWidth="1"/>
    <col min="2288" max="2289" width="11.85546875" style="293" customWidth="1"/>
    <col min="2290" max="2290" width="7.7109375" style="293" customWidth="1"/>
    <col min="2291" max="2291" width="4.28515625" style="293" customWidth="1"/>
    <col min="2292" max="2292" width="7.7109375" style="293" customWidth="1"/>
    <col min="2293" max="2293" width="4.5703125" style="293" customWidth="1"/>
    <col min="2294" max="2294" width="7.7109375" style="293" customWidth="1"/>
    <col min="2295" max="2295" width="9.7109375" style="293" customWidth="1"/>
    <col min="2296" max="2535" width="9.140625" style="293"/>
    <col min="2536" max="2536" width="4.42578125" style="293" customWidth="1"/>
    <col min="2537" max="2537" width="1.7109375" style="293" customWidth="1"/>
    <col min="2538" max="2538" width="1.140625" style="293" customWidth="1"/>
    <col min="2539" max="2539" width="2.140625" style="293" customWidth="1"/>
    <col min="2540" max="2540" width="0.85546875" style="293" customWidth="1"/>
    <col min="2541" max="2541" width="2.28515625" style="293" customWidth="1"/>
    <col min="2542" max="2542" width="38" style="293" customWidth="1"/>
    <col min="2543" max="2543" width="1.140625" style="293" customWidth="1"/>
    <col min="2544" max="2545" width="11.85546875" style="293" customWidth="1"/>
    <col min="2546" max="2546" width="7.7109375" style="293" customWidth="1"/>
    <col min="2547" max="2547" width="4.28515625" style="293" customWidth="1"/>
    <col min="2548" max="2548" width="7.7109375" style="293" customWidth="1"/>
    <col min="2549" max="2549" width="4.5703125" style="293" customWidth="1"/>
    <col min="2550" max="2550" width="7.7109375" style="293" customWidth="1"/>
    <col min="2551" max="2551" width="9.7109375" style="293" customWidth="1"/>
    <col min="2552" max="2791" width="9.140625" style="293"/>
    <col min="2792" max="2792" width="4.42578125" style="293" customWidth="1"/>
    <col min="2793" max="2793" width="1.7109375" style="293" customWidth="1"/>
    <col min="2794" max="2794" width="1.140625" style="293" customWidth="1"/>
    <col min="2795" max="2795" width="2.140625" style="293" customWidth="1"/>
    <col min="2796" max="2796" width="0.85546875" style="293" customWidth="1"/>
    <col min="2797" max="2797" width="2.28515625" style="293" customWidth="1"/>
    <col min="2798" max="2798" width="38" style="293" customWidth="1"/>
    <col min="2799" max="2799" width="1.140625" style="293" customWidth="1"/>
    <col min="2800" max="2801" width="11.85546875" style="293" customWidth="1"/>
    <col min="2802" max="2802" width="7.7109375" style="293" customWidth="1"/>
    <col min="2803" max="2803" width="4.28515625" style="293" customWidth="1"/>
    <col min="2804" max="2804" width="7.7109375" style="293" customWidth="1"/>
    <col min="2805" max="2805" width="4.5703125" style="293" customWidth="1"/>
    <col min="2806" max="2806" width="7.7109375" style="293" customWidth="1"/>
    <col min="2807" max="2807" width="9.7109375" style="293" customWidth="1"/>
    <col min="2808" max="3047" width="9.140625" style="293"/>
    <col min="3048" max="3048" width="4.42578125" style="293" customWidth="1"/>
    <col min="3049" max="3049" width="1.7109375" style="293" customWidth="1"/>
    <col min="3050" max="3050" width="1.140625" style="293" customWidth="1"/>
    <col min="3051" max="3051" width="2.140625" style="293" customWidth="1"/>
    <col min="3052" max="3052" width="0.85546875" style="293" customWidth="1"/>
    <col min="3053" max="3053" width="2.28515625" style="293" customWidth="1"/>
    <col min="3054" max="3054" width="38" style="293" customWidth="1"/>
    <col min="3055" max="3055" width="1.140625" style="293" customWidth="1"/>
    <col min="3056" max="3057" width="11.85546875" style="293" customWidth="1"/>
    <col min="3058" max="3058" width="7.7109375" style="293" customWidth="1"/>
    <col min="3059" max="3059" width="4.28515625" style="293" customWidth="1"/>
    <col min="3060" max="3060" width="7.7109375" style="293" customWidth="1"/>
    <col min="3061" max="3061" width="4.5703125" style="293" customWidth="1"/>
    <col min="3062" max="3062" width="7.7109375" style="293" customWidth="1"/>
    <col min="3063" max="3063" width="9.7109375" style="293" customWidth="1"/>
    <col min="3064" max="3303" width="9.140625" style="293"/>
    <col min="3304" max="3304" width="4.42578125" style="293" customWidth="1"/>
    <col min="3305" max="3305" width="1.7109375" style="293" customWidth="1"/>
    <col min="3306" max="3306" width="1.140625" style="293" customWidth="1"/>
    <col min="3307" max="3307" width="2.140625" style="293" customWidth="1"/>
    <col min="3308" max="3308" width="0.85546875" style="293" customWidth="1"/>
    <col min="3309" max="3309" width="2.28515625" style="293" customWidth="1"/>
    <col min="3310" max="3310" width="38" style="293" customWidth="1"/>
    <col min="3311" max="3311" width="1.140625" style="293" customWidth="1"/>
    <col min="3312" max="3313" width="11.85546875" style="293" customWidth="1"/>
    <col min="3314" max="3314" width="7.7109375" style="293" customWidth="1"/>
    <col min="3315" max="3315" width="4.28515625" style="293" customWidth="1"/>
    <col min="3316" max="3316" width="7.7109375" style="293" customWidth="1"/>
    <col min="3317" max="3317" width="4.5703125" style="293" customWidth="1"/>
    <col min="3318" max="3318" width="7.7109375" style="293" customWidth="1"/>
    <col min="3319" max="3319" width="9.7109375" style="293" customWidth="1"/>
    <col min="3320" max="3559" width="9.140625" style="293"/>
    <col min="3560" max="3560" width="4.42578125" style="293" customWidth="1"/>
    <col min="3561" max="3561" width="1.7109375" style="293" customWidth="1"/>
    <col min="3562" max="3562" width="1.140625" style="293" customWidth="1"/>
    <col min="3563" max="3563" width="2.140625" style="293" customWidth="1"/>
    <col min="3564" max="3564" width="0.85546875" style="293" customWidth="1"/>
    <col min="3565" max="3565" width="2.28515625" style="293" customWidth="1"/>
    <col min="3566" max="3566" width="38" style="293" customWidth="1"/>
    <col min="3567" max="3567" width="1.140625" style="293" customWidth="1"/>
    <col min="3568" max="3569" width="11.85546875" style="293" customWidth="1"/>
    <col min="3570" max="3570" width="7.7109375" style="293" customWidth="1"/>
    <col min="3571" max="3571" width="4.28515625" style="293" customWidth="1"/>
    <col min="3572" max="3572" width="7.7109375" style="293" customWidth="1"/>
    <col min="3573" max="3573" width="4.5703125" style="293" customWidth="1"/>
    <col min="3574" max="3574" width="7.7109375" style="293" customWidth="1"/>
    <col min="3575" max="3575" width="9.7109375" style="293" customWidth="1"/>
    <col min="3576" max="3815" width="9.140625" style="293"/>
    <col min="3816" max="3816" width="4.42578125" style="293" customWidth="1"/>
    <col min="3817" max="3817" width="1.7109375" style="293" customWidth="1"/>
    <col min="3818" max="3818" width="1.140625" style="293" customWidth="1"/>
    <col min="3819" max="3819" width="2.140625" style="293" customWidth="1"/>
    <col min="3820" max="3820" width="0.85546875" style="293" customWidth="1"/>
    <col min="3821" max="3821" width="2.28515625" style="293" customWidth="1"/>
    <col min="3822" max="3822" width="38" style="293" customWidth="1"/>
    <col min="3823" max="3823" width="1.140625" style="293" customWidth="1"/>
    <col min="3824" max="3825" width="11.85546875" style="293" customWidth="1"/>
    <col min="3826" max="3826" width="7.7109375" style="293" customWidth="1"/>
    <col min="3827" max="3827" width="4.28515625" style="293" customWidth="1"/>
    <col min="3828" max="3828" width="7.7109375" style="293" customWidth="1"/>
    <col min="3829" max="3829" width="4.5703125" style="293" customWidth="1"/>
    <col min="3830" max="3830" width="7.7109375" style="293" customWidth="1"/>
    <col min="3831" max="3831" width="9.7109375" style="293" customWidth="1"/>
    <col min="3832" max="4071" width="9.140625" style="293"/>
    <col min="4072" max="4072" width="4.42578125" style="293" customWidth="1"/>
    <col min="4073" max="4073" width="1.7109375" style="293" customWidth="1"/>
    <col min="4074" max="4074" width="1.140625" style="293" customWidth="1"/>
    <col min="4075" max="4075" width="2.140625" style="293" customWidth="1"/>
    <col min="4076" max="4076" width="0.85546875" style="293" customWidth="1"/>
    <col min="4077" max="4077" width="2.28515625" style="293" customWidth="1"/>
    <col min="4078" max="4078" width="38" style="293" customWidth="1"/>
    <col min="4079" max="4079" width="1.140625" style="293" customWidth="1"/>
    <col min="4080" max="4081" width="11.85546875" style="293" customWidth="1"/>
    <col min="4082" max="4082" width="7.7109375" style="293" customWidth="1"/>
    <col min="4083" max="4083" width="4.28515625" style="293" customWidth="1"/>
    <col min="4084" max="4084" width="7.7109375" style="293" customWidth="1"/>
    <col min="4085" max="4085" width="4.5703125" style="293" customWidth="1"/>
    <col min="4086" max="4086" width="7.7109375" style="293" customWidth="1"/>
    <col min="4087" max="4087" width="9.7109375" style="293" customWidth="1"/>
    <col min="4088" max="4327" width="9.140625" style="293"/>
    <col min="4328" max="4328" width="4.42578125" style="293" customWidth="1"/>
    <col min="4329" max="4329" width="1.7109375" style="293" customWidth="1"/>
    <col min="4330" max="4330" width="1.140625" style="293" customWidth="1"/>
    <col min="4331" max="4331" width="2.140625" style="293" customWidth="1"/>
    <col min="4332" max="4332" width="0.85546875" style="293" customWidth="1"/>
    <col min="4333" max="4333" width="2.28515625" style="293" customWidth="1"/>
    <col min="4334" max="4334" width="38" style="293" customWidth="1"/>
    <col min="4335" max="4335" width="1.140625" style="293" customWidth="1"/>
    <col min="4336" max="4337" width="11.85546875" style="293" customWidth="1"/>
    <col min="4338" max="4338" width="7.7109375" style="293" customWidth="1"/>
    <col min="4339" max="4339" width="4.28515625" style="293" customWidth="1"/>
    <col min="4340" max="4340" width="7.7109375" style="293" customWidth="1"/>
    <col min="4341" max="4341" width="4.5703125" style="293" customWidth="1"/>
    <col min="4342" max="4342" width="7.7109375" style="293" customWidth="1"/>
    <col min="4343" max="4343" width="9.7109375" style="293" customWidth="1"/>
    <col min="4344" max="4583" width="9.140625" style="293"/>
    <col min="4584" max="4584" width="4.42578125" style="293" customWidth="1"/>
    <col min="4585" max="4585" width="1.7109375" style="293" customWidth="1"/>
    <col min="4586" max="4586" width="1.140625" style="293" customWidth="1"/>
    <col min="4587" max="4587" width="2.140625" style="293" customWidth="1"/>
    <col min="4588" max="4588" width="0.85546875" style="293" customWidth="1"/>
    <col min="4589" max="4589" width="2.28515625" style="293" customWidth="1"/>
    <col min="4590" max="4590" width="38" style="293" customWidth="1"/>
    <col min="4591" max="4591" width="1.140625" style="293" customWidth="1"/>
    <col min="4592" max="4593" width="11.85546875" style="293" customWidth="1"/>
    <col min="4594" max="4594" width="7.7109375" style="293" customWidth="1"/>
    <col min="4595" max="4595" width="4.28515625" style="293" customWidth="1"/>
    <col min="4596" max="4596" width="7.7109375" style="293" customWidth="1"/>
    <col min="4597" max="4597" width="4.5703125" style="293" customWidth="1"/>
    <col min="4598" max="4598" width="7.7109375" style="293" customWidth="1"/>
    <col min="4599" max="4599" width="9.7109375" style="293" customWidth="1"/>
    <col min="4600" max="4839" width="9.140625" style="293"/>
    <col min="4840" max="4840" width="4.42578125" style="293" customWidth="1"/>
    <col min="4841" max="4841" width="1.7109375" style="293" customWidth="1"/>
    <col min="4842" max="4842" width="1.140625" style="293" customWidth="1"/>
    <col min="4843" max="4843" width="2.140625" style="293" customWidth="1"/>
    <col min="4844" max="4844" width="0.85546875" style="293" customWidth="1"/>
    <col min="4845" max="4845" width="2.28515625" style="293" customWidth="1"/>
    <col min="4846" max="4846" width="38" style="293" customWidth="1"/>
    <col min="4847" max="4847" width="1.140625" style="293" customWidth="1"/>
    <col min="4848" max="4849" width="11.85546875" style="293" customWidth="1"/>
    <col min="4850" max="4850" width="7.7109375" style="293" customWidth="1"/>
    <col min="4851" max="4851" width="4.28515625" style="293" customWidth="1"/>
    <col min="4852" max="4852" width="7.7109375" style="293" customWidth="1"/>
    <col min="4853" max="4853" width="4.5703125" style="293" customWidth="1"/>
    <col min="4854" max="4854" width="7.7109375" style="293" customWidth="1"/>
    <col min="4855" max="4855" width="9.7109375" style="293" customWidth="1"/>
    <col min="4856" max="5095" width="9.140625" style="293"/>
    <col min="5096" max="5096" width="4.42578125" style="293" customWidth="1"/>
    <col min="5097" max="5097" width="1.7109375" style="293" customWidth="1"/>
    <col min="5098" max="5098" width="1.140625" style="293" customWidth="1"/>
    <col min="5099" max="5099" width="2.140625" style="293" customWidth="1"/>
    <col min="5100" max="5100" width="0.85546875" style="293" customWidth="1"/>
    <col min="5101" max="5101" width="2.28515625" style="293" customWidth="1"/>
    <col min="5102" max="5102" width="38" style="293" customWidth="1"/>
    <col min="5103" max="5103" width="1.140625" style="293" customWidth="1"/>
    <col min="5104" max="5105" width="11.85546875" style="293" customWidth="1"/>
    <col min="5106" max="5106" width="7.7109375" style="293" customWidth="1"/>
    <col min="5107" max="5107" width="4.28515625" style="293" customWidth="1"/>
    <col min="5108" max="5108" width="7.7109375" style="293" customWidth="1"/>
    <col min="5109" max="5109" width="4.5703125" style="293" customWidth="1"/>
    <col min="5110" max="5110" width="7.7109375" style="293" customWidth="1"/>
    <col min="5111" max="5111" width="9.7109375" style="293" customWidth="1"/>
    <col min="5112" max="5351" width="9.140625" style="293"/>
    <col min="5352" max="5352" width="4.42578125" style="293" customWidth="1"/>
    <col min="5353" max="5353" width="1.7109375" style="293" customWidth="1"/>
    <col min="5354" max="5354" width="1.140625" style="293" customWidth="1"/>
    <col min="5355" max="5355" width="2.140625" style="293" customWidth="1"/>
    <col min="5356" max="5356" width="0.85546875" style="293" customWidth="1"/>
    <col min="5357" max="5357" width="2.28515625" style="293" customWidth="1"/>
    <col min="5358" max="5358" width="38" style="293" customWidth="1"/>
    <col min="5359" max="5359" width="1.140625" style="293" customWidth="1"/>
    <col min="5360" max="5361" width="11.85546875" style="293" customWidth="1"/>
    <col min="5362" max="5362" width="7.7109375" style="293" customWidth="1"/>
    <col min="5363" max="5363" width="4.28515625" style="293" customWidth="1"/>
    <col min="5364" max="5364" width="7.7109375" style="293" customWidth="1"/>
    <col min="5365" max="5365" width="4.5703125" style="293" customWidth="1"/>
    <col min="5366" max="5366" width="7.7109375" style="293" customWidth="1"/>
    <col min="5367" max="5367" width="9.7109375" style="293" customWidth="1"/>
    <col min="5368" max="5607" width="9.140625" style="293"/>
    <col min="5608" max="5608" width="4.42578125" style="293" customWidth="1"/>
    <col min="5609" max="5609" width="1.7109375" style="293" customWidth="1"/>
    <col min="5610" max="5610" width="1.140625" style="293" customWidth="1"/>
    <col min="5611" max="5611" width="2.140625" style="293" customWidth="1"/>
    <col min="5612" max="5612" width="0.85546875" style="293" customWidth="1"/>
    <col min="5613" max="5613" width="2.28515625" style="293" customWidth="1"/>
    <col min="5614" max="5614" width="38" style="293" customWidth="1"/>
    <col min="5615" max="5615" width="1.140625" style="293" customWidth="1"/>
    <col min="5616" max="5617" width="11.85546875" style="293" customWidth="1"/>
    <col min="5618" max="5618" width="7.7109375" style="293" customWidth="1"/>
    <col min="5619" max="5619" width="4.28515625" style="293" customWidth="1"/>
    <col min="5620" max="5620" width="7.7109375" style="293" customWidth="1"/>
    <col min="5621" max="5621" width="4.5703125" style="293" customWidth="1"/>
    <col min="5622" max="5622" width="7.7109375" style="293" customWidth="1"/>
    <col min="5623" max="5623" width="9.7109375" style="293" customWidth="1"/>
    <col min="5624" max="5863" width="9.140625" style="293"/>
    <col min="5864" max="5864" width="4.42578125" style="293" customWidth="1"/>
    <col min="5865" max="5865" width="1.7109375" style="293" customWidth="1"/>
    <col min="5866" max="5866" width="1.140625" style="293" customWidth="1"/>
    <col min="5867" max="5867" width="2.140625" style="293" customWidth="1"/>
    <col min="5868" max="5868" width="0.85546875" style="293" customWidth="1"/>
    <col min="5869" max="5869" width="2.28515625" style="293" customWidth="1"/>
    <col min="5870" max="5870" width="38" style="293" customWidth="1"/>
    <col min="5871" max="5871" width="1.140625" style="293" customWidth="1"/>
    <col min="5872" max="5873" width="11.85546875" style="293" customWidth="1"/>
    <col min="5874" max="5874" width="7.7109375" style="293" customWidth="1"/>
    <col min="5875" max="5875" width="4.28515625" style="293" customWidth="1"/>
    <col min="5876" max="5876" width="7.7109375" style="293" customWidth="1"/>
    <col min="5877" max="5877" width="4.5703125" style="293" customWidth="1"/>
    <col min="5878" max="5878" width="7.7109375" style="293" customWidth="1"/>
    <col min="5879" max="5879" width="9.7109375" style="293" customWidth="1"/>
    <col min="5880" max="6119" width="9.140625" style="293"/>
    <col min="6120" max="6120" width="4.42578125" style="293" customWidth="1"/>
    <col min="6121" max="6121" width="1.7109375" style="293" customWidth="1"/>
    <col min="6122" max="6122" width="1.140625" style="293" customWidth="1"/>
    <col min="6123" max="6123" width="2.140625" style="293" customWidth="1"/>
    <col min="6124" max="6124" width="0.85546875" style="293" customWidth="1"/>
    <col min="6125" max="6125" width="2.28515625" style="293" customWidth="1"/>
    <col min="6126" max="6126" width="38" style="293" customWidth="1"/>
    <col min="6127" max="6127" width="1.140625" style="293" customWidth="1"/>
    <col min="6128" max="6129" width="11.85546875" style="293" customWidth="1"/>
    <col min="6130" max="6130" width="7.7109375" style="293" customWidth="1"/>
    <col min="6131" max="6131" width="4.28515625" style="293" customWidth="1"/>
    <col min="6132" max="6132" width="7.7109375" style="293" customWidth="1"/>
    <col min="6133" max="6133" width="4.5703125" style="293" customWidth="1"/>
    <col min="6134" max="6134" width="7.7109375" style="293" customWidth="1"/>
    <col min="6135" max="6135" width="9.7109375" style="293" customWidth="1"/>
    <col min="6136" max="6375" width="9.140625" style="293"/>
    <col min="6376" max="6376" width="4.42578125" style="293" customWidth="1"/>
    <col min="6377" max="6377" width="1.7109375" style="293" customWidth="1"/>
    <col min="6378" max="6378" width="1.140625" style="293" customWidth="1"/>
    <col min="6379" max="6379" width="2.140625" style="293" customWidth="1"/>
    <col min="6380" max="6380" width="0.85546875" style="293" customWidth="1"/>
    <col min="6381" max="6381" width="2.28515625" style="293" customWidth="1"/>
    <col min="6382" max="6382" width="38" style="293" customWidth="1"/>
    <col min="6383" max="6383" width="1.140625" style="293" customWidth="1"/>
    <col min="6384" max="6385" width="11.85546875" style="293" customWidth="1"/>
    <col min="6386" max="6386" width="7.7109375" style="293" customWidth="1"/>
    <col min="6387" max="6387" width="4.28515625" style="293" customWidth="1"/>
    <col min="6388" max="6388" width="7.7109375" style="293" customWidth="1"/>
    <col min="6389" max="6389" width="4.5703125" style="293" customWidth="1"/>
    <col min="6390" max="6390" width="7.7109375" style="293" customWidth="1"/>
    <col min="6391" max="6391" width="9.7109375" style="293" customWidth="1"/>
    <col min="6392" max="6631" width="9.140625" style="293"/>
    <col min="6632" max="6632" width="4.42578125" style="293" customWidth="1"/>
    <col min="6633" max="6633" width="1.7109375" style="293" customWidth="1"/>
    <col min="6634" max="6634" width="1.140625" style="293" customWidth="1"/>
    <col min="6635" max="6635" width="2.140625" style="293" customWidth="1"/>
    <col min="6636" max="6636" width="0.85546875" style="293" customWidth="1"/>
    <col min="6637" max="6637" width="2.28515625" style="293" customWidth="1"/>
    <col min="6638" max="6638" width="38" style="293" customWidth="1"/>
    <col min="6639" max="6639" width="1.140625" style="293" customWidth="1"/>
    <col min="6640" max="6641" width="11.85546875" style="293" customWidth="1"/>
    <col min="6642" max="6642" width="7.7109375" style="293" customWidth="1"/>
    <col min="6643" max="6643" width="4.28515625" style="293" customWidth="1"/>
    <col min="6644" max="6644" width="7.7109375" style="293" customWidth="1"/>
    <col min="6645" max="6645" width="4.5703125" style="293" customWidth="1"/>
    <col min="6646" max="6646" width="7.7109375" style="293" customWidth="1"/>
    <col min="6647" max="6647" width="9.7109375" style="293" customWidth="1"/>
    <col min="6648" max="6887" width="9.140625" style="293"/>
    <col min="6888" max="6888" width="4.42578125" style="293" customWidth="1"/>
    <col min="6889" max="6889" width="1.7109375" style="293" customWidth="1"/>
    <col min="6890" max="6890" width="1.140625" style="293" customWidth="1"/>
    <col min="6891" max="6891" width="2.140625" style="293" customWidth="1"/>
    <col min="6892" max="6892" width="0.85546875" style="293" customWidth="1"/>
    <col min="6893" max="6893" width="2.28515625" style="293" customWidth="1"/>
    <col min="6894" max="6894" width="38" style="293" customWidth="1"/>
    <col min="6895" max="6895" width="1.140625" style="293" customWidth="1"/>
    <col min="6896" max="6897" width="11.85546875" style="293" customWidth="1"/>
    <col min="6898" max="6898" width="7.7109375" style="293" customWidth="1"/>
    <col min="6899" max="6899" width="4.28515625" style="293" customWidth="1"/>
    <col min="6900" max="6900" width="7.7109375" style="293" customWidth="1"/>
    <col min="6901" max="6901" width="4.5703125" style="293" customWidth="1"/>
    <col min="6902" max="6902" width="7.7109375" style="293" customWidth="1"/>
    <col min="6903" max="6903" width="9.7109375" style="293" customWidth="1"/>
    <col min="6904" max="7143" width="9.140625" style="293"/>
    <col min="7144" max="7144" width="4.42578125" style="293" customWidth="1"/>
    <col min="7145" max="7145" width="1.7109375" style="293" customWidth="1"/>
    <col min="7146" max="7146" width="1.140625" style="293" customWidth="1"/>
    <col min="7147" max="7147" width="2.140625" style="293" customWidth="1"/>
    <col min="7148" max="7148" width="0.85546875" style="293" customWidth="1"/>
    <col min="7149" max="7149" width="2.28515625" style="293" customWidth="1"/>
    <col min="7150" max="7150" width="38" style="293" customWidth="1"/>
    <col min="7151" max="7151" width="1.140625" style="293" customWidth="1"/>
    <col min="7152" max="7153" width="11.85546875" style="293" customWidth="1"/>
    <col min="7154" max="7154" width="7.7109375" style="293" customWidth="1"/>
    <col min="7155" max="7155" width="4.28515625" style="293" customWidth="1"/>
    <col min="7156" max="7156" width="7.7109375" style="293" customWidth="1"/>
    <col min="7157" max="7157" width="4.5703125" style="293" customWidth="1"/>
    <col min="7158" max="7158" width="7.7109375" style="293" customWidth="1"/>
    <col min="7159" max="7159" width="9.7109375" style="293" customWidth="1"/>
    <col min="7160" max="7399" width="9.140625" style="293"/>
    <col min="7400" max="7400" width="4.42578125" style="293" customWidth="1"/>
    <col min="7401" max="7401" width="1.7109375" style="293" customWidth="1"/>
    <col min="7402" max="7402" width="1.140625" style="293" customWidth="1"/>
    <col min="7403" max="7403" width="2.140625" style="293" customWidth="1"/>
    <col min="7404" max="7404" width="0.85546875" style="293" customWidth="1"/>
    <col min="7405" max="7405" width="2.28515625" style="293" customWidth="1"/>
    <col min="7406" max="7406" width="38" style="293" customWidth="1"/>
    <col min="7407" max="7407" width="1.140625" style="293" customWidth="1"/>
    <col min="7408" max="7409" width="11.85546875" style="293" customWidth="1"/>
    <col min="7410" max="7410" width="7.7109375" style="293" customWidth="1"/>
    <col min="7411" max="7411" width="4.28515625" style="293" customWidth="1"/>
    <col min="7412" max="7412" width="7.7109375" style="293" customWidth="1"/>
    <col min="7413" max="7413" width="4.5703125" style="293" customWidth="1"/>
    <col min="7414" max="7414" width="7.7109375" style="293" customWidth="1"/>
    <col min="7415" max="7415" width="9.7109375" style="293" customWidth="1"/>
    <col min="7416" max="7655" width="9.140625" style="293"/>
    <col min="7656" max="7656" width="4.42578125" style="293" customWidth="1"/>
    <col min="7657" max="7657" width="1.7109375" style="293" customWidth="1"/>
    <col min="7658" max="7658" width="1.140625" style="293" customWidth="1"/>
    <col min="7659" max="7659" width="2.140625" style="293" customWidth="1"/>
    <col min="7660" max="7660" width="0.85546875" style="293" customWidth="1"/>
    <col min="7661" max="7661" width="2.28515625" style="293" customWidth="1"/>
    <col min="7662" max="7662" width="38" style="293" customWidth="1"/>
    <col min="7663" max="7663" width="1.140625" style="293" customWidth="1"/>
    <col min="7664" max="7665" width="11.85546875" style="293" customWidth="1"/>
    <col min="7666" max="7666" width="7.7109375" style="293" customWidth="1"/>
    <col min="7667" max="7667" width="4.28515625" style="293" customWidth="1"/>
    <col min="7668" max="7668" width="7.7109375" style="293" customWidth="1"/>
    <col min="7669" max="7669" width="4.5703125" style="293" customWidth="1"/>
    <col min="7670" max="7670" width="7.7109375" style="293" customWidth="1"/>
    <col min="7671" max="7671" width="9.7109375" style="293" customWidth="1"/>
    <col min="7672" max="7911" width="9.140625" style="293"/>
    <col min="7912" max="7912" width="4.42578125" style="293" customWidth="1"/>
    <col min="7913" max="7913" width="1.7109375" style="293" customWidth="1"/>
    <col min="7914" max="7914" width="1.140625" style="293" customWidth="1"/>
    <col min="7915" max="7915" width="2.140625" style="293" customWidth="1"/>
    <col min="7916" max="7916" width="0.85546875" style="293" customWidth="1"/>
    <col min="7917" max="7917" width="2.28515625" style="293" customWidth="1"/>
    <col min="7918" max="7918" width="38" style="293" customWidth="1"/>
    <col min="7919" max="7919" width="1.140625" style="293" customWidth="1"/>
    <col min="7920" max="7921" width="11.85546875" style="293" customWidth="1"/>
    <col min="7922" max="7922" width="7.7109375" style="293" customWidth="1"/>
    <col min="7923" max="7923" width="4.28515625" style="293" customWidth="1"/>
    <col min="7924" max="7924" width="7.7109375" style="293" customWidth="1"/>
    <col min="7925" max="7925" width="4.5703125" style="293" customWidth="1"/>
    <col min="7926" max="7926" width="7.7109375" style="293" customWidth="1"/>
    <col min="7927" max="7927" width="9.7109375" style="293" customWidth="1"/>
    <col min="7928" max="8167" width="9.140625" style="293"/>
    <col min="8168" max="8168" width="4.42578125" style="293" customWidth="1"/>
    <col min="8169" max="8169" width="1.7109375" style="293" customWidth="1"/>
    <col min="8170" max="8170" width="1.140625" style="293" customWidth="1"/>
    <col min="8171" max="8171" width="2.140625" style="293" customWidth="1"/>
    <col min="8172" max="8172" width="0.85546875" style="293" customWidth="1"/>
    <col min="8173" max="8173" width="2.28515625" style="293" customWidth="1"/>
    <col min="8174" max="8174" width="38" style="293" customWidth="1"/>
    <col min="8175" max="8175" width="1.140625" style="293" customWidth="1"/>
    <col min="8176" max="8177" width="11.85546875" style="293" customWidth="1"/>
    <col min="8178" max="8178" width="7.7109375" style="293" customWidth="1"/>
    <col min="8179" max="8179" width="4.28515625" style="293" customWidth="1"/>
    <col min="8180" max="8180" width="7.7109375" style="293" customWidth="1"/>
    <col min="8181" max="8181" width="4.5703125" style="293" customWidth="1"/>
    <col min="8182" max="8182" width="7.7109375" style="293" customWidth="1"/>
    <col min="8183" max="8183" width="9.7109375" style="293" customWidth="1"/>
    <col min="8184" max="8423" width="9.140625" style="293"/>
    <col min="8424" max="8424" width="4.42578125" style="293" customWidth="1"/>
    <col min="8425" max="8425" width="1.7109375" style="293" customWidth="1"/>
    <col min="8426" max="8426" width="1.140625" style="293" customWidth="1"/>
    <col min="8427" max="8427" width="2.140625" style="293" customWidth="1"/>
    <col min="8428" max="8428" width="0.85546875" style="293" customWidth="1"/>
    <col min="8429" max="8429" width="2.28515625" style="293" customWidth="1"/>
    <col min="8430" max="8430" width="38" style="293" customWidth="1"/>
    <col min="8431" max="8431" width="1.140625" style="293" customWidth="1"/>
    <col min="8432" max="8433" width="11.85546875" style="293" customWidth="1"/>
    <col min="8434" max="8434" width="7.7109375" style="293" customWidth="1"/>
    <col min="8435" max="8435" width="4.28515625" style="293" customWidth="1"/>
    <col min="8436" max="8436" width="7.7109375" style="293" customWidth="1"/>
    <col min="8437" max="8437" width="4.5703125" style="293" customWidth="1"/>
    <col min="8438" max="8438" width="7.7109375" style="293" customWidth="1"/>
    <col min="8439" max="8439" width="9.7109375" style="293" customWidth="1"/>
    <col min="8440" max="8679" width="9.140625" style="293"/>
    <col min="8680" max="8680" width="4.42578125" style="293" customWidth="1"/>
    <col min="8681" max="8681" width="1.7109375" style="293" customWidth="1"/>
    <col min="8682" max="8682" width="1.140625" style="293" customWidth="1"/>
    <col min="8683" max="8683" width="2.140625" style="293" customWidth="1"/>
    <col min="8684" max="8684" width="0.85546875" style="293" customWidth="1"/>
    <col min="8685" max="8685" width="2.28515625" style="293" customWidth="1"/>
    <col min="8686" max="8686" width="38" style="293" customWidth="1"/>
    <col min="8687" max="8687" width="1.140625" style="293" customWidth="1"/>
    <col min="8688" max="8689" width="11.85546875" style="293" customWidth="1"/>
    <col min="8690" max="8690" width="7.7109375" style="293" customWidth="1"/>
    <col min="8691" max="8691" width="4.28515625" style="293" customWidth="1"/>
    <col min="8692" max="8692" width="7.7109375" style="293" customWidth="1"/>
    <col min="8693" max="8693" width="4.5703125" style="293" customWidth="1"/>
    <col min="8694" max="8694" width="7.7109375" style="293" customWidth="1"/>
    <col min="8695" max="8695" width="9.7109375" style="293" customWidth="1"/>
    <col min="8696" max="8935" width="9.140625" style="293"/>
    <col min="8936" max="8936" width="4.42578125" style="293" customWidth="1"/>
    <col min="8937" max="8937" width="1.7109375" style="293" customWidth="1"/>
    <col min="8938" max="8938" width="1.140625" style="293" customWidth="1"/>
    <col min="8939" max="8939" width="2.140625" style="293" customWidth="1"/>
    <col min="8940" max="8940" width="0.85546875" style="293" customWidth="1"/>
    <col min="8941" max="8941" width="2.28515625" style="293" customWidth="1"/>
    <col min="8942" max="8942" width="38" style="293" customWidth="1"/>
    <col min="8943" max="8943" width="1.140625" style="293" customWidth="1"/>
    <col min="8944" max="8945" width="11.85546875" style="293" customWidth="1"/>
    <col min="8946" max="8946" width="7.7109375" style="293" customWidth="1"/>
    <col min="8947" max="8947" width="4.28515625" style="293" customWidth="1"/>
    <col min="8948" max="8948" width="7.7109375" style="293" customWidth="1"/>
    <col min="8949" max="8949" width="4.5703125" style="293" customWidth="1"/>
    <col min="8950" max="8950" width="7.7109375" style="293" customWidth="1"/>
    <col min="8951" max="8951" width="9.7109375" style="293" customWidth="1"/>
    <col min="8952" max="9191" width="9.140625" style="293"/>
    <col min="9192" max="9192" width="4.42578125" style="293" customWidth="1"/>
    <col min="9193" max="9193" width="1.7109375" style="293" customWidth="1"/>
    <col min="9194" max="9194" width="1.140625" style="293" customWidth="1"/>
    <col min="9195" max="9195" width="2.140625" style="293" customWidth="1"/>
    <col min="9196" max="9196" width="0.85546875" style="293" customWidth="1"/>
    <col min="9197" max="9197" width="2.28515625" style="293" customWidth="1"/>
    <col min="9198" max="9198" width="38" style="293" customWidth="1"/>
    <col min="9199" max="9199" width="1.140625" style="293" customWidth="1"/>
    <col min="9200" max="9201" width="11.85546875" style="293" customWidth="1"/>
    <col min="9202" max="9202" width="7.7109375" style="293" customWidth="1"/>
    <col min="9203" max="9203" width="4.28515625" style="293" customWidth="1"/>
    <col min="9204" max="9204" width="7.7109375" style="293" customWidth="1"/>
    <col min="9205" max="9205" width="4.5703125" style="293" customWidth="1"/>
    <col min="9206" max="9206" width="7.7109375" style="293" customWidth="1"/>
    <col min="9207" max="9207" width="9.7109375" style="293" customWidth="1"/>
    <col min="9208" max="9447" width="9.140625" style="293"/>
    <col min="9448" max="9448" width="4.42578125" style="293" customWidth="1"/>
    <col min="9449" max="9449" width="1.7109375" style="293" customWidth="1"/>
    <col min="9450" max="9450" width="1.140625" style="293" customWidth="1"/>
    <col min="9451" max="9451" width="2.140625" style="293" customWidth="1"/>
    <col min="9452" max="9452" width="0.85546875" style="293" customWidth="1"/>
    <col min="9453" max="9453" width="2.28515625" style="293" customWidth="1"/>
    <col min="9454" max="9454" width="38" style="293" customWidth="1"/>
    <col min="9455" max="9455" width="1.140625" style="293" customWidth="1"/>
    <col min="9456" max="9457" width="11.85546875" style="293" customWidth="1"/>
    <col min="9458" max="9458" width="7.7109375" style="293" customWidth="1"/>
    <col min="9459" max="9459" width="4.28515625" style="293" customWidth="1"/>
    <col min="9460" max="9460" width="7.7109375" style="293" customWidth="1"/>
    <col min="9461" max="9461" width="4.5703125" style="293" customWidth="1"/>
    <col min="9462" max="9462" width="7.7109375" style="293" customWidth="1"/>
    <col min="9463" max="9463" width="9.7109375" style="293" customWidth="1"/>
    <col min="9464" max="9703" width="9.140625" style="293"/>
    <col min="9704" max="9704" width="4.42578125" style="293" customWidth="1"/>
    <col min="9705" max="9705" width="1.7109375" style="293" customWidth="1"/>
    <col min="9706" max="9706" width="1.140625" style="293" customWidth="1"/>
    <col min="9707" max="9707" width="2.140625" style="293" customWidth="1"/>
    <col min="9708" max="9708" width="0.85546875" style="293" customWidth="1"/>
    <col min="9709" max="9709" width="2.28515625" style="293" customWidth="1"/>
    <col min="9710" max="9710" width="38" style="293" customWidth="1"/>
    <col min="9711" max="9711" width="1.140625" style="293" customWidth="1"/>
    <col min="9712" max="9713" width="11.85546875" style="293" customWidth="1"/>
    <col min="9714" max="9714" width="7.7109375" style="293" customWidth="1"/>
    <col min="9715" max="9715" width="4.28515625" style="293" customWidth="1"/>
    <col min="9716" max="9716" width="7.7109375" style="293" customWidth="1"/>
    <col min="9717" max="9717" width="4.5703125" style="293" customWidth="1"/>
    <col min="9718" max="9718" width="7.7109375" style="293" customWidth="1"/>
    <col min="9719" max="9719" width="9.7109375" style="293" customWidth="1"/>
    <col min="9720" max="9959" width="9.140625" style="293"/>
    <col min="9960" max="9960" width="4.42578125" style="293" customWidth="1"/>
    <col min="9961" max="9961" width="1.7109375" style="293" customWidth="1"/>
    <col min="9962" max="9962" width="1.140625" style="293" customWidth="1"/>
    <col min="9963" max="9963" width="2.140625" style="293" customWidth="1"/>
    <col min="9964" max="9964" width="0.85546875" style="293" customWidth="1"/>
    <col min="9965" max="9965" width="2.28515625" style="293" customWidth="1"/>
    <col min="9966" max="9966" width="38" style="293" customWidth="1"/>
    <col min="9967" max="9967" width="1.140625" style="293" customWidth="1"/>
    <col min="9968" max="9969" width="11.85546875" style="293" customWidth="1"/>
    <col min="9970" max="9970" width="7.7109375" style="293" customWidth="1"/>
    <col min="9971" max="9971" width="4.28515625" style="293" customWidth="1"/>
    <col min="9972" max="9972" width="7.7109375" style="293" customWidth="1"/>
    <col min="9973" max="9973" width="4.5703125" style="293" customWidth="1"/>
    <col min="9974" max="9974" width="7.7109375" style="293" customWidth="1"/>
    <col min="9975" max="9975" width="9.7109375" style="293" customWidth="1"/>
    <col min="9976" max="10215" width="9.140625" style="293"/>
    <col min="10216" max="10216" width="4.42578125" style="293" customWidth="1"/>
    <col min="10217" max="10217" width="1.7109375" style="293" customWidth="1"/>
    <col min="10218" max="10218" width="1.140625" style="293" customWidth="1"/>
    <col min="10219" max="10219" width="2.140625" style="293" customWidth="1"/>
    <col min="10220" max="10220" width="0.85546875" style="293" customWidth="1"/>
    <col min="10221" max="10221" width="2.28515625" style="293" customWidth="1"/>
    <col min="10222" max="10222" width="38" style="293" customWidth="1"/>
    <col min="10223" max="10223" width="1.140625" style="293" customWidth="1"/>
    <col min="10224" max="10225" width="11.85546875" style="293" customWidth="1"/>
    <col min="10226" max="10226" width="7.7109375" style="293" customWidth="1"/>
    <col min="10227" max="10227" width="4.28515625" style="293" customWidth="1"/>
    <col min="10228" max="10228" width="7.7109375" style="293" customWidth="1"/>
    <col min="10229" max="10229" width="4.5703125" style="293" customWidth="1"/>
    <col min="10230" max="10230" width="7.7109375" style="293" customWidth="1"/>
    <col min="10231" max="10231" width="9.7109375" style="293" customWidth="1"/>
    <col min="10232" max="10471" width="9.140625" style="293"/>
    <col min="10472" max="10472" width="4.42578125" style="293" customWidth="1"/>
    <col min="10473" max="10473" width="1.7109375" style="293" customWidth="1"/>
    <col min="10474" max="10474" width="1.140625" style="293" customWidth="1"/>
    <col min="10475" max="10475" width="2.140625" style="293" customWidth="1"/>
    <col min="10476" max="10476" width="0.85546875" style="293" customWidth="1"/>
    <col min="10477" max="10477" width="2.28515625" style="293" customWidth="1"/>
    <col min="10478" max="10478" width="38" style="293" customWidth="1"/>
    <col min="10479" max="10479" width="1.140625" style="293" customWidth="1"/>
    <col min="10480" max="10481" width="11.85546875" style="293" customWidth="1"/>
    <col min="10482" max="10482" width="7.7109375" style="293" customWidth="1"/>
    <col min="10483" max="10483" width="4.28515625" style="293" customWidth="1"/>
    <col min="10484" max="10484" width="7.7109375" style="293" customWidth="1"/>
    <col min="10485" max="10485" width="4.5703125" style="293" customWidth="1"/>
    <col min="10486" max="10486" width="7.7109375" style="293" customWidth="1"/>
    <col min="10487" max="10487" width="9.7109375" style="293" customWidth="1"/>
    <col min="10488" max="10727" width="9.140625" style="293"/>
    <col min="10728" max="10728" width="4.42578125" style="293" customWidth="1"/>
    <col min="10729" max="10729" width="1.7109375" style="293" customWidth="1"/>
    <col min="10730" max="10730" width="1.140625" style="293" customWidth="1"/>
    <col min="10731" max="10731" width="2.140625" style="293" customWidth="1"/>
    <col min="10732" max="10732" width="0.85546875" style="293" customWidth="1"/>
    <col min="10733" max="10733" width="2.28515625" style="293" customWidth="1"/>
    <col min="10734" max="10734" width="38" style="293" customWidth="1"/>
    <col min="10735" max="10735" width="1.140625" style="293" customWidth="1"/>
    <col min="10736" max="10737" width="11.85546875" style="293" customWidth="1"/>
    <col min="10738" max="10738" width="7.7109375" style="293" customWidth="1"/>
    <col min="10739" max="10739" width="4.28515625" style="293" customWidth="1"/>
    <col min="10740" max="10740" width="7.7109375" style="293" customWidth="1"/>
    <col min="10741" max="10741" width="4.5703125" style="293" customWidth="1"/>
    <col min="10742" max="10742" width="7.7109375" style="293" customWidth="1"/>
    <col min="10743" max="10743" width="9.7109375" style="293" customWidth="1"/>
    <col min="10744" max="10983" width="9.140625" style="293"/>
    <col min="10984" max="10984" width="4.42578125" style="293" customWidth="1"/>
    <col min="10985" max="10985" width="1.7109375" style="293" customWidth="1"/>
    <col min="10986" max="10986" width="1.140625" style="293" customWidth="1"/>
    <col min="10987" max="10987" width="2.140625" style="293" customWidth="1"/>
    <col min="10988" max="10988" width="0.85546875" style="293" customWidth="1"/>
    <col min="10989" max="10989" width="2.28515625" style="293" customWidth="1"/>
    <col min="10990" max="10990" width="38" style="293" customWidth="1"/>
    <col min="10991" max="10991" width="1.140625" style="293" customWidth="1"/>
    <col min="10992" max="10993" width="11.85546875" style="293" customWidth="1"/>
    <col min="10994" max="10994" width="7.7109375" style="293" customWidth="1"/>
    <col min="10995" max="10995" width="4.28515625" style="293" customWidth="1"/>
    <col min="10996" max="10996" width="7.7109375" style="293" customWidth="1"/>
    <col min="10997" max="10997" width="4.5703125" style="293" customWidth="1"/>
    <col min="10998" max="10998" width="7.7109375" style="293" customWidth="1"/>
    <col min="10999" max="10999" width="9.7109375" style="293" customWidth="1"/>
    <col min="11000" max="11239" width="9.140625" style="293"/>
    <col min="11240" max="11240" width="4.42578125" style="293" customWidth="1"/>
    <col min="11241" max="11241" width="1.7109375" style="293" customWidth="1"/>
    <col min="11242" max="11242" width="1.140625" style="293" customWidth="1"/>
    <col min="11243" max="11243" width="2.140625" style="293" customWidth="1"/>
    <col min="11244" max="11244" width="0.85546875" style="293" customWidth="1"/>
    <col min="11245" max="11245" width="2.28515625" style="293" customWidth="1"/>
    <col min="11246" max="11246" width="38" style="293" customWidth="1"/>
    <col min="11247" max="11247" width="1.140625" style="293" customWidth="1"/>
    <col min="11248" max="11249" width="11.85546875" style="293" customWidth="1"/>
    <col min="11250" max="11250" width="7.7109375" style="293" customWidth="1"/>
    <col min="11251" max="11251" width="4.28515625" style="293" customWidth="1"/>
    <col min="11252" max="11252" width="7.7109375" style="293" customWidth="1"/>
    <col min="11253" max="11253" width="4.5703125" style="293" customWidth="1"/>
    <col min="11254" max="11254" width="7.7109375" style="293" customWidth="1"/>
    <col min="11255" max="11255" width="9.7109375" style="293" customWidth="1"/>
    <col min="11256" max="11495" width="9.140625" style="293"/>
    <col min="11496" max="11496" width="4.42578125" style="293" customWidth="1"/>
    <col min="11497" max="11497" width="1.7109375" style="293" customWidth="1"/>
    <col min="11498" max="11498" width="1.140625" style="293" customWidth="1"/>
    <col min="11499" max="11499" width="2.140625" style="293" customWidth="1"/>
    <col min="11500" max="11500" width="0.85546875" style="293" customWidth="1"/>
    <col min="11501" max="11501" width="2.28515625" style="293" customWidth="1"/>
    <col min="11502" max="11502" width="38" style="293" customWidth="1"/>
    <col min="11503" max="11503" width="1.140625" style="293" customWidth="1"/>
    <col min="11504" max="11505" width="11.85546875" style="293" customWidth="1"/>
    <col min="11506" max="11506" width="7.7109375" style="293" customWidth="1"/>
    <col min="11507" max="11507" width="4.28515625" style="293" customWidth="1"/>
    <col min="11508" max="11508" width="7.7109375" style="293" customWidth="1"/>
    <col min="11509" max="11509" width="4.5703125" style="293" customWidth="1"/>
    <col min="11510" max="11510" width="7.7109375" style="293" customWidth="1"/>
    <col min="11511" max="11511" width="9.7109375" style="293" customWidth="1"/>
    <col min="11512" max="11751" width="9.140625" style="293"/>
    <col min="11752" max="11752" width="4.42578125" style="293" customWidth="1"/>
    <col min="11753" max="11753" width="1.7109375" style="293" customWidth="1"/>
    <col min="11754" max="11754" width="1.140625" style="293" customWidth="1"/>
    <col min="11755" max="11755" width="2.140625" style="293" customWidth="1"/>
    <col min="11756" max="11756" width="0.85546875" style="293" customWidth="1"/>
    <col min="11757" max="11757" width="2.28515625" style="293" customWidth="1"/>
    <col min="11758" max="11758" width="38" style="293" customWidth="1"/>
    <col min="11759" max="11759" width="1.140625" style="293" customWidth="1"/>
    <col min="11760" max="11761" width="11.85546875" style="293" customWidth="1"/>
    <col min="11762" max="11762" width="7.7109375" style="293" customWidth="1"/>
    <col min="11763" max="11763" width="4.28515625" style="293" customWidth="1"/>
    <col min="11764" max="11764" width="7.7109375" style="293" customWidth="1"/>
    <col min="11765" max="11765" width="4.5703125" style="293" customWidth="1"/>
    <col min="11766" max="11766" width="7.7109375" style="293" customWidth="1"/>
    <col min="11767" max="11767" width="9.7109375" style="293" customWidth="1"/>
    <col min="11768" max="12007" width="9.140625" style="293"/>
    <col min="12008" max="12008" width="4.42578125" style="293" customWidth="1"/>
    <col min="12009" max="12009" width="1.7109375" style="293" customWidth="1"/>
    <col min="12010" max="12010" width="1.140625" style="293" customWidth="1"/>
    <col min="12011" max="12011" width="2.140625" style="293" customWidth="1"/>
    <col min="12012" max="12012" width="0.85546875" style="293" customWidth="1"/>
    <col min="12013" max="12013" width="2.28515625" style="293" customWidth="1"/>
    <col min="12014" max="12014" width="38" style="293" customWidth="1"/>
    <col min="12015" max="12015" width="1.140625" style="293" customWidth="1"/>
    <col min="12016" max="12017" width="11.85546875" style="293" customWidth="1"/>
    <col min="12018" max="12018" width="7.7109375" style="293" customWidth="1"/>
    <col min="12019" max="12019" width="4.28515625" style="293" customWidth="1"/>
    <col min="12020" max="12020" width="7.7109375" style="293" customWidth="1"/>
    <col min="12021" max="12021" width="4.5703125" style="293" customWidth="1"/>
    <col min="12022" max="12022" width="7.7109375" style="293" customWidth="1"/>
    <col min="12023" max="12023" width="9.7109375" style="293" customWidth="1"/>
    <col min="12024" max="12263" width="9.140625" style="293"/>
    <col min="12264" max="12264" width="4.42578125" style="293" customWidth="1"/>
    <col min="12265" max="12265" width="1.7109375" style="293" customWidth="1"/>
    <col min="12266" max="12266" width="1.140625" style="293" customWidth="1"/>
    <col min="12267" max="12267" width="2.140625" style="293" customWidth="1"/>
    <col min="12268" max="12268" width="0.85546875" style="293" customWidth="1"/>
    <col min="12269" max="12269" width="2.28515625" style="293" customWidth="1"/>
    <col min="12270" max="12270" width="38" style="293" customWidth="1"/>
    <col min="12271" max="12271" width="1.140625" style="293" customWidth="1"/>
    <col min="12272" max="12273" width="11.85546875" style="293" customWidth="1"/>
    <col min="12274" max="12274" width="7.7109375" style="293" customWidth="1"/>
    <col min="12275" max="12275" width="4.28515625" style="293" customWidth="1"/>
    <col min="12276" max="12276" width="7.7109375" style="293" customWidth="1"/>
    <col min="12277" max="12277" width="4.5703125" style="293" customWidth="1"/>
    <col min="12278" max="12278" width="7.7109375" style="293" customWidth="1"/>
    <col min="12279" max="12279" width="9.7109375" style="293" customWidth="1"/>
    <col min="12280" max="12519" width="9.140625" style="293"/>
    <col min="12520" max="12520" width="4.42578125" style="293" customWidth="1"/>
    <col min="12521" max="12521" width="1.7109375" style="293" customWidth="1"/>
    <col min="12522" max="12522" width="1.140625" style="293" customWidth="1"/>
    <col min="12523" max="12523" width="2.140625" style="293" customWidth="1"/>
    <col min="12524" max="12524" width="0.85546875" style="293" customWidth="1"/>
    <col min="12525" max="12525" width="2.28515625" style="293" customWidth="1"/>
    <col min="12526" max="12526" width="38" style="293" customWidth="1"/>
    <col min="12527" max="12527" width="1.140625" style="293" customWidth="1"/>
    <col min="12528" max="12529" width="11.85546875" style="293" customWidth="1"/>
    <col min="12530" max="12530" width="7.7109375" style="293" customWidth="1"/>
    <col min="12531" max="12531" width="4.28515625" style="293" customWidth="1"/>
    <col min="12532" max="12532" width="7.7109375" style="293" customWidth="1"/>
    <col min="12533" max="12533" width="4.5703125" style="293" customWidth="1"/>
    <col min="12534" max="12534" width="7.7109375" style="293" customWidth="1"/>
    <col min="12535" max="12535" width="9.7109375" style="293" customWidth="1"/>
    <col min="12536" max="12775" width="9.140625" style="293"/>
    <col min="12776" max="12776" width="4.42578125" style="293" customWidth="1"/>
    <col min="12777" max="12777" width="1.7109375" style="293" customWidth="1"/>
    <col min="12778" max="12778" width="1.140625" style="293" customWidth="1"/>
    <col min="12779" max="12779" width="2.140625" style="293" customWidth="1"/>
    <col min="12780" max="12780" width="0.85546875" style="293" customWidth="1"/>
    <col min="12781" max="12781" width="2.28515625" style="293" customWidth="1"/>
    <col min="12782" max="12782" width="38" style="293" customWidth="1"/>
    <col min="12783" max="12783" width="1.140625" style="293" customWidth="1"/>
    <col min="12784" max="12785" width="11.85546875" style="293" customWidth="1"/>
    <col min="12786" max="12786" width="7.7109375" style="293" customWidth="1"/>
    <col min="12787" max="12787" width="4.28515625" style="293" customWidth="1"/>
    <col min="12788" max="12788" width="7.7109375" style="293" customWidth="1"/>
    <col min="12789" max="12789" width="4.5703125" style="293" customWidth="1"/>
    <col min="12790" max="12790" width="7.7109375" style="293" customWidth="1"/>
    <col min="12791" max="12791" width="9.7109375" style="293" customWidth="1"/>
    <col min="12792" max="13031" width="9.140625" style="293"/>
    <col min="13032" max="13032" width="4.42578125" style="293" customWidth="1"/>
    <col min="13033" max="13033" width="1.7109375" style="293" customWidth="1"/>
    <col min="13034" max="13034" width="1.140625" style="293" customWidth="1"/>
    <col min="13035" max="13035" width="2.140625" style="293" customWidth="1"/>
    <col min="13036" max="13036" width="0.85546875" style="293" customWidth="1"/>
    <col min="13037" max="13037" width="2.28515625" style="293" customWidth="1"/>
    <col min="13038" max="13038" width="38" style="293" customWidth="1"/>
    <col min="13039" max="13039" width="1.140625" style="293" customWidth="1"/>
    <col min="13040" max="13041" width="11.85546875" style="293" customWidth="1"/>
    <col min="13042" max="13042" width="7.7109375" style="293" customWidth="1"/>
    <col min="13043" max="13043" width="4.28515625" style="293" customWidth="1"/>
    <col min="13044" max="13044" width="7.7109375" style="293" customWidth="1"/>
    <col min="13045" max="13045" width="4.5703125" style="293" customWidth="1"/>
    <col min="13046" max="13046" width="7.7109375" style="293" customWidth="1"/>
    <col min="13047" max="13047" width="9.7109375" style="293" customWidth="1"/>
    <col min="13048" max="13287" width="9.140625" style="293"/>
    <col min="13288" max="13288" width="4.42578125" style="293" customWidth="1"/>
    <col min="13289" max="13289" width="1.7109375" style="293" customWidth="1"/>
    <col min="13290" max="13290" width="1.140625" style="293" customWidth="1"/>
    <col min="13291" max="13291" width="2.140625" style="293" customWidth="1"/>
    <col min="13292" max="13292" width="0.85546875" style="293" customWidth="1"/>
    <col min="13293" max="13293" width="2.28515625" style="293" customWidth="1"/>
    <col min="13294" max="13294" width="38" style="293" customWidth="1"/>
    <col min="13295" max="13295" width="1.140625" style="293" customWidth="1"/>
    <col min="13296" max="13297" width="11.85546875" style="293" customWidth="1"/>
    <col min="13298" max="13298" width="7.7109375" style="293" customWidth="1"/>
    <col min="13299" max="13299" width="4.28515625" style="293" customWidth="1"/>
    <col min="13300" max="13300" width="7.7109375" style="293" customWidth="1"/>
    <col min="13301" max="13301" width="4.5703125" style="293" customWidth="1"/>
    <col min="13302" max="13302" width="7.7109375" style="293" customWidth="1"/>
    <col min="13303" max="13303" width="9.7109375" style="293" customWidth="1"/>
    <col min="13304" max="13543" width="9.140625" style="293"/>
    <col min="13544" max="13544" width="4.42578125" style="293" customWidth="1"/>
    <col min="13545" max="13545" width="1.7109375" style="293" customWidth="1"/>
    <col min="13546" max="13546" width="1.140625" style="293" customWidth="1"/>
    <col min="13547" max="13547" width="2.140625" style="293" customWidth="1"/>
    <col min="13548" max="13548" width="0.85546875" style="293" customWidth="1"/>
    <col min="13549" max="13549" width="2.28515625" style="293" customWidth="1"/>
    <col min="13550" max="13550" width="38" style="293" customWidth="1"/>
    <col min="13551" max="13551" width="1.140625" style="293" customWidth="1"/>
    <col min="13552" max="13553" width="11.85546875" style="293" customWidth="1"/>
    <col min="13554" max="13554" width="7.7109375" style="293" customWidth="1"/>
    <col min="13555" max="13555" width="4.28515625" style="293" customWidth="1"/>
    <col min="13556" max="13556" width="7.7109375" style="293" customWidth="1"/>
    <col min="13557" max="13557" width="4.5703125" style="293" customWidth="1"/>
    <col min="13558" max="13558" width="7.7109375" style="293" customWidth="1"/>
    <col min="13559" max="13559" width="9.7109375" style="293" customWidth="1"/>
    <col min="13560" max="13799" width="9.140625" style="293"/>
    <col min="13800" max="13800" width="4.42578125" style="293" customWidth="1"/>
    <col min="13801" max="13801" width="1.7109375" style="293" customWidth="1"/>
    <col min="13802" max="13802" width="1.140625" style="293" customWidth="1"/>
    <col min="13803" max="13803" width="2.140625" style="293" customWidth="1"/>
    <col min="13804" max="13804" width="0.85546875" style="293" customWidth="1"/>
    <col min="13805" max="13805" width="2.28515625" style="293" customWidth="1"/>
    <col min="13806" max="13806" width="38" style="293" customWidth="1"/>
    <col min="13807" max="13807" width="1.140625" style="293" customWidth="1"/>
    <col min="13808" max="13809" width="11.85546875" style="293" customWidth="1"/>
    <col min="13810" max="13810" width="7.7109375" style="293" customWidth="1"/>
    <col min="13811" max="13811" width="4.28515625" style="293" customWidth="1"/>
    <col min="13812" max="13812" width="7.7109375" style="293" customWidth="1"/>
    <col min="13813" max="13813" width="4.5703125" style="293" customWidth="1"/>
    <col min="13814" max="13814" width="7.7109375" style="293" customWidth="1"/>
    <col min="13815" max="13815" width="9.7109375" style="293" customWidth="1"/>
    <col min="13816" max="14055" width="9.140625" style="293"/>
    <col min="14056" max="14056" width="4.42578125" style="293" customWidth="1"/>
    <col min="14057" max="14057" width="1.7109375" style="293" customWidth="1"/>
    <col min="14058" max="14058" width="1.140625" style="293" customWidth="1"/>
    <col min="14059" max="14059" width="2.140625" style="293" customWidth="1"/>
    <col min="14060" max="14060" width="0.85546875" style="293" customWidth="1"/>
    <col min="14061" max="14061" width="2.28515625" style="293" customWidth="1"/>
    <col min="14062" max="14062" width="38" style="293" customWidth="1"/>
    <col min="14063" max="14063" width="1.140625" style="293" customWidth="1"/>
    <col min="14064" max="14065" width="11.85546875" style="293" customWidth="1"/>
    <col min="14066" max="14066" width="7.7109375" style="293" customWidth="1"/>
    <col min="14067" max="14067" width="4.28515625" style="293" customWidth="1"/>
    <col min="14068" max="14068" width="7.7109375" style="293" customWidth="1"/>
    <col min="14069" max="14069" width="4.5703125" style="293" customWidth="1"/>
    <col min="14070" max="14070" width="7.7109375" style="293" customWidth="1"/>
    <col min="14071" max="14071" width="9.7109375" style="293" customWidth="1"/>
    <col min="14072" max="14311" width="9.140625" style="293"/>
    <col min="14312" max="14312" width="4.42578125" style="293" customWidth="1"/>
    <col min="14313" max="14313" width="1.7109375" style="293" customWidth="1"/>
    <col min="14314" max="14314" width="1.140625" style="293" customWidth="1"/>
    <col min="14315" max="14315" width="2.140625" style="293" customWidth="1"/>
    <col min="14316" max="14316" width="0.85546875" style="293" customWidth="1"/>
    <col min="14317" max="14317" width="2.28515625" style="293" customWidth="1"/>
    <col min="14318" max="14318" width="38" style="293" customWidth="1"/>
    <col min="14319" max="14319" width="1.140625" style="293" customWidth="1"/>
    <col min="14320" max="14321" width="11.85546875" style="293" customWidth="1"/>
    <col min="14322" max="14322" width="7.7109375" style="293" customWidth="1"/>
    <col min="14323" max="14323" width="4.28515625" style="293" customWidth="1"/>
    <col min="14324" max="14324" width="7.7109375" style="293" customWidth="1"/>
    <col min="14325" max="14325" width="4.5703125" style="293" customWidth="1"/>
    <col min="14326" max="14326" width="7.7109375" style="293" customWidth="1"/>
    <col min="14327" max="14327" width="9.7109375" style="293" customWidth="1"/>
    <col min="14328" max="14567" width="9.140625" style="293"/>
    <col min="14568" max="14568" width="4.42578125" style="293" customWidth="1"/>
    <col min="14569" max="14569" width="1.7109375" style="293" customWidth="1"/>
    <col min="14570" max="14570" width="1.140625" style="293" customWidth="1"/>
    <col min="14571" max="14571" width="2.140625" style="293" customWidth="1"/>
    <col min="14572" max="14572" width="0.85546875" style="293" customWidth="1"/>
    <col min="14573" max="14573" width="2.28515625" style="293" customWidth="1"/>
    <col min="14574" max="14574" width="38" style="293" customWidth="1"/>
    <col min="14575" max="14575" width="1.140625" style="293" customWidth="1"/>
    <col min="14576" max="14577" width="11.85546875" style="293" customWidth="1"/>
    <col min="14578" max="14578" width="7.7109375" style="293" customWidth="1"/>
    <col min="14579" max="14579" width="4.28515625" style="293" customWidth="1"/>
    <col min="14580" max="14580" width="7.7109375" style="293" customWidth="1"/>
    <col min="14581" max="14581" width="4.5703125" style="293" customWidth="1"/>
    <col min="14582" max="14582" width="7.7109375" style="293" customWidth="1"/>
    <col min="14583" max="14583" width="9.7109375" style="293" customWidth="1"/>
    <col min="14584" max="14823" width="9.140625" style="293"/>
    <col min="14824" max="14824" width="4.42578125" style="293" customWidth="1"/>
    <col min="14825" max="14825" width="1.7109375" style="293" customWidth="1"/>
    <col min="14826" max="14826" width="1.140625" style="293" customWidth="1"/>
    <col min="14827" max="14827" width="2.140625" style="293" customWidth="1"/>
    <col min="14828" max="14828" width="0.85546875" style="293" customWidth="1"/>
    <col min="14829" max="14829" width="2.28515625" style="293" customWidth="1"/>
    <col min="14830" max="14830" width="38" style="293" customWidth="1"/>
    <col min="14831" max="14831" width="1.140625" style="293" customWidth="1"/>
    <col min="14832" max="14833" width="11.85546875" style="293" customWidth="1"/>
    <col min="14834" max="14834" width="7.7109375" style="293" customWidth="1"/>
    <col min="14835" max="14835" width="4.28515625" style="293" customWidth="1"/>
    <col min="14836" max="14836" width="7.7109375" style="293" customWidth="1"/>
    <col min="14837" max="14837" width="4.5703125" style="293" customWidth="1"/>
    <col min="14838" max="14838" width="7.7109375" style="293" customWidth="1"/>
    <col min="14839" max="14839" width="9.7109375" style="293" customWidth="1"/>
    <col min="14840" max="15079" width="9.140625" style="293"/>
    <col min="15080" max="15080" width="4.42578125" style="293" customWidth="1"/>
    <col min="15081" max="15081" width="1.7109375" style="293" customWidth="1"/>
    <col min="15082" max="15082" width="1.140625" style="293" customWidth="1"/>
    <col min="15083" max="15083" width="2.140625" style="293" customWidth="1"/>
    <col min="15084" max="15084" width="0.85546875" style="293" customWidth="1"/>
    <col min="15085" max="15085" width="2.28515625" style="293" customWidth="1"/>
    <col min="15086" max="15086" width="38" style="293" customWidth="1"/>
    <col min="15087" max="15087" width="1.140625" style="293" customWidth="1"/>
    <col min="15088" max="15089" width="11.85546875" style="293" customWidth="1"/>
    <col min="15090" max="15090" width="7.7109375" style="293" customWidth="1"/>
    <col min="15091" max="15091" width="4.28515625" style="293" customWidth="1"/>
    <col min="15092" max="15092" width="7.7109375" style="293" customWidth="1"/>
    <col min="15093" max="15093" width="4.5703125" style="293" customWidth="1"/>
    <col min="15094" max="15094" width="7.7109375" style="293" customWidth="1"/>
    <col min="15095" max="15095" width="9.7109375" style="293" customWidth="1"/>
    <col min="15096" max="15335" width="9.140625" style="293"/>
    <col min="15336" max="15336" width="4.42578125" style="293" customWidth="1"/>
    <col min="15337" max="15337" width="1.7109375" style="293" customWidth="1"/>
    <col min="15338" max="15338" width="1.140625" style="293" customWidth="1"/>
    <col min="15339" max="15339" width="2.140625" style="293" customWidth="1"/>
    <col min="15340" max="15340" width="0.85546875" style="293" customWidth="1"/>
    <col min="15341" max="15341" width="2.28515625" style="293" customWidth="1"/>
    <col min="15342" max="15342" width="38" style="293" customWidth="1"/>
    <col min="15343" max="15343" width="1.140625" style="293" customWidth="1"/>
    <col min="15344" max="15345" width="11.85546875" style="293" customWidth="1"/>
    <col min="15346" max="15346" width="7.7109375" style="293" customWidth="1"/>
    <col min="15347" max="15347" width="4.28515625" style="293" customWidth="1"/>
    <col min="15348" max="15348" width="7.7109375" style="293" customWidth="1"/>
    <col min="15349" max="15349" width="4.5703125" style="293" customWidth="1"/>
    <col min="15350" max="15350" width="7.7109375" style="293" customWidth="1"/>
    <col min="15351" max="15351" width="9.7109375" style="293" customWidth="1"/>
    <col min="15352" max="15591" width="9.140625" style="293"/>
    <col min="15592" max="15592" width="4.42578125" style="293" customWidth="1"/>
    <col min="15593" max="15593" width="1.7109375" style="293" customWidth="1"/>
    <col min="15594" max="15594" width="1.140625" style="293" customWidth="1"/>
    <col min="15595" max="15595" width="2.140625" style="293" customWidth="1"/>
    <col min="15596" max="15596" width="0.85546875" style="293" customWidth="1"/>
    <col min="15597" max="15597" width="2.28515625" style="293" customWidth="1"/>
    <col min="15598" max="15598" width="38" style="293" customWidth="1"/>
    <col min="15599" max="15599" width="1.140625" style="293" customWidth="1"/>
    <col min="15600" max="15601" width="11.85546875" style="293" customWidth="1"/>
    <col min="15602" max="15602" width="7.7109375" style="293" customWidth="1"/>
    <col min="15603" max="15603" width="4.28515625" style="293" customWidth="1"/>
    <col min="15604" max="15604" width="7.7109375" style="293" customWidth="1"/>
    <col min="15605" max="15605" width="4.5703125" style="293" customWidth="1"/>
    <col min="15606" max="15606" width="7.7109375" style="293" customWidth="1"/>
    <col min="15607" max="15607" width="9.7109375" style="293" customWidth="1"/>
    <col min="15608" max="15847" width="9.140625" style="293"/>
    <col min="15848" max="15848" width="4.42578125" style="293" customWidth="1"/>
    <col min="15849" max="15849" width="1.7109375" style="293" customWidth="1"/>
    <col min="15850" max="15850" width="1.140625" style="293" customWidth="1"/>
    <col min="15851" max="15851" width="2.140625" style="293" customWidth="1"/>
    <col min="15852" max="15852" width="0.85546875" style="293" customWidth="1"/>
    <col min="15853" max="15853" width="2.28515625" style="293" customWidth="1"/>
    <col min="15854" max="15854" width="38" style="293" customWidth="1"/>
    <col min="15855" max="15855" width="1.140625" style="293" customWidth="1"/>
    <col min="15856" max="15857" width="11.85546875" style="293" customWidth="1"/>
    <col min="15858" max="15858" width="7.7109375" style="293" customWidth="1"/>
    <col min="15859" max="15859" width="4.28515625" style="293" customWidth="1"/>
    <col min="15860" max="15860" width="7.7109375" style="293" customWidth="1"/>
    <col min="15861" max="15861" width="4.5703125" style="293" customWidth="1"/>
    <col min="15862" max="15862" width="7.7109375" style="293" customWidth="1"/>
    <col min="15863" max="15863" width="9.7109375" style="293" customWidth="1"/>
    <col min="15864" max="16103" width="9.140625" style="293"/>
    <col min="16104" max="16104" width="4.42578125" style="293" customWidth="1"/>
    <col min="16105" max="16105" width="1.7109375" style="293" customWidth="1"/>
    <col min="16106" max="16106" width="1.140625" style="293" customWidth="1"/>
    <col min="16107" max="16107" width="2.140625" style="293" customWidth="1"/>
    <col min="16108" max="16108" width="0.85546875" style="293" customWidth="1"/>
    <col min="16109" max="16109" width="2.28515625" style="293" customWidth="1"/>
    <col min="16110" max="16110" width="38" style="293" customWidth="1"/>
    <col min="16111" max="16111" width="1.140625" style="293" customWidth="1"/>
    <col min="16112" max="16113" width="11.85546875" style="293" customWidth="1"/>
    <col min="16114" max="16114" width="7.7109375" style="293" customWidth="1"/>
    <col min="16115" max="16115" width="4.28515625" style="293" customWidth="1"/>
    <col min="16116" max="16116" width="7.7109375" style="293" customWidth="1"/>
    <col min="16117" max="16117" width="4.5703125" style="293" customWidth="1"/>
    <col min="16118" max="16118" width="7.7109375" style="293" customWidth="1"/>
    <col min="16119" max="16119" width="9.7109375" style="293" customWidth="1"/>
    <col min="16120" max="16384" width="9.140625" style="293"/>
  </cols>
  <sheetData>
    <row r="1" spans="1:10" hidden="1" x14ac:dyDescent="0.25"/>
    <row r="2" spans="1:10" ht="9" customHeight="1" x14ac:dyDescent="0.25"/>
    <row r="3" spans="1:10" s="294" customFormat="1" ht="39" customHeight="1" x14ac:dyDescent="0.2">
      <c r="A3" s="1106" t="s">
        <v>785</v>
      </c>
      <c r="B3" s="1149"/>
      <c r="C3" s="1149"/>
      <c r="D3" s="1149"/>
      <c r="E3" s="1149"/>
      <c r="F3" s="1149"/>
      <c r="G3" s="1149"/>
      <c r="H3" s="1149"/>
      <c r="I3" s="1150"/>
      <c r="J3" s="3" t="s">
        <v>747</v>
      </c>
    </row>
    <row r="4" spans="1:10" s="294" customFormat="1" ht="18" customHeight="1" x14ac:dyDescent="0.25">
      <c r="A4" s="296" t="s">
        <v>743</v>
      </c>
      <c r="B4" s="296"/>
      <c r="C4" s="296"/>
      <c r="D4" s="296"/>
      <c r="E4" s="296"/>
      <c r="F4" s="296"/>
      <c r="G4" s="296"/>
      <c r="H4" s="296"/>
      <c r="I4" s="296"/>
      <c r="J4" s="296"/>
    </row>
    <row r="5" spans="1:10" s="294" customFormat="1" ht="18" customHeight="1" x14ac:dyDescent="0.25">
      <c r="A5" s="457" t="s">
        <v>295</v>
      </c>
      <c r="B5" s="297"/>
      <c r="C5" s="297"/>
      <c r="D5" s="297"/>
      <c r="E5" s="297"/>
      <c r="F5" s="297"/>
      <c r="G5" s="297"/>
      <c r="H5" s="297"/>
      <c r="I5" s="297"/>
      <c r="J5" s="297"/>
    </row>
    <row r="6" spans="1:10" s="294" customFormat="1" ht="12.75" customHeight="1" x14ac:dyDescent="0.25">
      <c r="A6" s="297"/>
      <c r="B6" s="297"/>
      <c r="C6" s="297"/>
      <c r="D6" s="297"/>
      <c r="E6" s="297"/>
      <c r="F6" s="297"/>
      <c r="G6" s="297"/>
      <c r="H6" s="297"/>
      <c r="I6" s="297"/>
      <c r="J6" s="297"/>
    </row>
    <row r="7" spans="1:10" s="234" customFormat="1" ht="10.5" customHeight="1" x14ac:dyDescent="0.25">
      <c r="A7" s="235"/>
      <c r="B7" s="235"/>
      <c r="C7" s="235"/>
      <c r="D7" s="235"/>
      <c r="E7" s="235"/>
      <c r="F7" s="235"/>
      <c r="G7" s="235"/>
      <c r="H7" s="235"/>
      <c r="I7" s="235"/>
      <c r="J7" s="235"/>
    </row>
    <row r="8" spans="1:10" ht="27.95" customHeight="1" x14ac:dyDescent="0.25">
      <c r="A8" s="104"/>
      <c r="B8" s="1261" t="s">
        <v>296</v>
      </c>
      <c r="C8" s="1261"/>
      <c r="D8" s="1261"/>
      <c r="E8" s="1261"/>
      <c r="F8" s="1271"/>
      <c r="G8" s="299" t="s">
        <v>297</v>
      </c>
      <c r="H8" s="300"/>
      <c r="I8" s="300"/>
      <c r="J8" s="301"/>
    </row>
    <row r="9" spans="1:10" ht="37.5" customHeight="1" x14ac:dyDescent="0.25">
      <c r="A9" s="811"/>
      <c r="B9" s="1177"/>
      <c r="C9" s="1177"/>
      <c r="D9" s="1177"/>
      <c r="E9" s="1177"/>
      <c r="F9" s="1178"/>
      <c r="G9" s="993" t="s">
        <v>631</v>
      </c>
      <c r="H9" s="115" t="s">
        <v>637</v>
      </c>
      <c r="I9" s="460" t="s">
        <v>722</v>
      </c>
      <c r="J9" s="608" t="s">
        <v>766</v>
      </c>
    </row>
    <row r="10" spans="1:10" ht="12.75" customHeight="1" x14ac:dyDescent="0.25">
      <c r="A10" s="393"/>
      <c r="B10" s="986" t="s">
        <v>202</v>
      </c>
      <c r="C10" s="986"/>
      <c r="D10" s="986"/>
      <c r="E10" s="462"/>
      <c r="F10" s="987"/>
      <c r="G10" s="665">
        <v>26467</v>
      </c>
      <c r="H10" s="465">
        <v>27575</v>
      </c>
      <c r="I10" s="632">
        <v>29496</v>
      </c>
      <c r="J10" s="555">
        <v>31885</v>
      </c>
    </row>
    <row r="11" spans="1:10" ht="12.75" customHeight="1" x14ac:dyDescent="0.25">
      <c r="A11" s="422"/>
      <c r="B11" s="423"/>
      <c r="C11" s="423" t="s">
        <v>204</v>
      </c>
      <c r="D11" s="423"/>
      <c r="E11" s="470"/>
      <c r="F11" s="471"/>
      <c r="G11" s="666">
        <v>26830</v>
      </c>
      <c r="H11" s="636">
        <v>0</v>
      </c>
      <c r="I11" s="631">
        <v>0</v>
      </c>
      <c r="J11" s="556">
        <v>0</v>
      </c>
    </row>
    <row r="12" spans="1:10" ht="12.75" customHeight="1" x14ac:dyDescent="0.25">
      <c r="A12" s="393"/>
      <c r="B12" s="986" t="s">
        <v>224</v>
      </c>
      <c r="C12" s="986"/>
      <c r="D12" s="986"/>
      <c r="E12" s="462"/>
      <c r="F12" s="987"/>
      <c r="G12" s="667">
        <v>23636.115349944117</v>
      </c>
      <c r="H12" s="637">
        <v>24879.139449596525</v>
      </c>
      <c r="I12" s="489">
        <v>26668.272082976186</v>
      </c>
      <c r="J12" s="557">
        <v>29448.909815924559</v>
      </c>
    </row>
    <row r="13" spans="1:10" x14ac:dyDescent="0.25">
      <c r="A13" s="1288" t="s">
        <v>42</v>
      </c>
      <c r="B13" s="1289"/>
      <c r="C13" s="490"/>
      <c r="D13" s="490" t="s">
        <v>298</v>
      </c>
      <c r="E13" s="491"/>
      <c r="F13" s="492"/>
      <c r="G13" s="668">
        <v>27839.536871291435</v>
      </c>
      <c r="H13" s="403">
        <v>29410.437601293899</v>
      </c>
      <c r="I13" s="493">
        <v>31577.778491767735</v>
      </c>
      <c r="J13" s="609">
        <v>34943.344952223</v>
      </c>
    </row>
    <row r="14" spans="1:10" x14ac:dyDescent="0.25">
      <c r="A14" s="1290"/>
      <c r="B14" s="1291"/>
      <c r="C14" s="1294" t="s">
        <v>42</v>
      </c>
      <c r="D14" s="1295"/>
      <c r="E14" s="490" t="s">
        <v>299</v>
      </c>
      <c r="F14" s="492"/>
      <c r="G14" s="668">
        <v>28729.214338340083</v>
      </c>
      <c r="H14" s="403">
        <v>30439.133064032965</v>
      </c>
      <c r="I14" s="558">
        <v>32849.873546881092</v>
      </c>
      <c r="J14" s="559">
        <v>36289.982455581841</v>
      </c>
    </row>
    <row r="15" spans="1:10" ht="27" customHeight="1" x14ac:dyDescent="0.25">
      <c r="A15" s="1292"/>
      <c r="B15" s="1293"/>
      <c r="C15" s="1296"/>
      <c r="D15" s="1297"/>
      <c r="E15" s="978" t="s">
        <v>444</v>
      </c>
      <c r="F15" s="494"/>
      <c r="G15" s="669">
        <v>29405.376137795767</v>
      </c>
      <c r="H15" s="1025">
        <v>31075.313341035773</v>
      </c>
      <c r="I15" s="1026">
        <v>33185.20943693423</v>
      </c>
      <c r="J15" s="1027">
        <v>36917.38401995493</v>
      </c>
    </row>
    <row r="16" spans="1:10" ht="24" customHeight="1" x14ac:dyDescent="0.25">
      <c r="A16" s="393"/>
      <c r="B16" s="1268" t="s">
        <v>300</v>
      </c>
      <c r="C16" s="1269"/>
      <c r="D16" s="1269"/>
      <c r="E16" s="1269"/>
      <c r="F16" s="1270"/>
      <c r="G16" s="667">
        <v>35495.512574714296</v>
      </c>
      <c r="H16" s="637">
        <v>35791.511135985551</v>
      </c>
      <c r="I16" s="489">
        <v>38160.732545032741</v>
      </c>
      <c r="J16" s="557">
        <v>41917.524513194381</v>
      </c>
    </row>
    <row r="17" spans="1:10" s="294" customFormat="1" ht="15" customHeight="1" x14ac:dyDescent="0.25">
      <c r="A17" s="498" t="s">
        <v>227</v>
      </c>
      <c r="B17" s="499"/>
      <c r="C17" s="499"/>
      <c r="D17" s="499"/>
      <c r="E17" s="499"/>
      <c r="F17" s="499"/>
      <c r="G17" s="670"/>
      <c r="H17" s="499"/>
      <c r="I17" s="499"/>
      <c r="J17" s="610"/>
    </row>
    <row r="18" spans="1:10" x14ac:dyDescent="0.25">
      <c r="A18" s="393"/>
      <c r="B18" s="986" t="s">
        <v>224</v>
      </c>
      <c r="C18" s="986"/>
      <c r="D18" s="986"/>
      <c r="E18" s="462"/>
      <c r="F18" s="987"/>
      <c r="G18" s="629">
        <v>0.89304096988491766</v>
      </c>
      <c r="H18" s="629">
        <v>0.90223533815399914</v>
      </c>
      <c r="I18" s="502">
        <v>0.90413181729645331</v>
      </c>
      <c r="J18" s="397">
        <v>0.92359761066095525</v>
      </c>
    </row>
    <row r="19" spans="1:10" x14ac:dyDescent="0.25">
      <c r="A19" s="1288" t="s">
        <v>42</v>
      </c>
      <c r="B19" s="1289"/>
      <c r="C19" s="490"/>
      <c r="D19" s="490" t="s">
        <v>298</v>
      </c>
      <c r="E19" s="491"/>
      <c r="F19" s="492"/>
      <c r="G19" s="697">
        <v>1.0518584226127417</v>
      </c>
      <c r="H19" s="697">
        <v>1.066561653718727</v>
      </c>
      <c r="I19" s="698">
        <v>1.0705783323761775</v>
      </c>
      <c r="J19" s="699">
        <v>1.0959179850156187</v>
      </c>
    </row>
    <row r="20" spans="1:10" x14ac:dyDescent="0.25">
      <c r="A20" s="1290"/>
      <c r="B20" s="1291"/>
      <c r="C20" s="1294" t="s">
        <v>42</v>
      </c>
      <c r="D20" s="1295"/>
      <c r="E20" s="490" t="s">
        <v>299</v>
      </c>
      <c r="F20" s="492"/>
      <c r="G20" s="519">
        <v>1.0854730169018054</v>
      </c>
      <c r="H20" s="545">
        <v>1.1038670195478864</v>
      </c>
      <c r="I20" s="606">
        <v>1.1137060464768473</v>
      </c>
      <c r="J20" s="410">
        <v>1.1381521861559305</v>
      </c>
    </row>
    <row r="21" spans="1:10" ht="27" customHeight="1" x14ac:dyDescent="0.25">
      <c r="A21" s="1292"/>
      <c r="B21" s="1293"/>
      <c r="C21" s="1296"/>
      <c r="D21" s="1297"/>
      <c r="E21" s="978" t="s">
        <v>444</v>
      </c>
      <c r="F21" s="494"/>
      <c r="G21" s="540">
        <v>1.1110203701891324</v>
      </c>
      <c r="H21" s="540">
        <v>1.1269379271454496</v>
      </c>
      <c r="I21" s="700">
        <v>1.1250749063240517</v>
      </c>
      <c r="J21" s="701">
        <v>1.1578291993086069</v>
      </c>
    </row>
    <row r="22" spans="1:10" ht="24" customHeight="1" x14ac:dyDescent="0.25">
      <c r="A22" s="393"/>
      <c r="B22" s="1268" t="s">
        <v>300</v>
      </c>
      <c r="C22" s="1269"/>
      <c r="D22" s="1269"/>
      <c r="E22" s="1269"/>
      <c r="F22" s="1270"/>
      <c r="G22" s="629">
        <v>1.3411233828811084</v>
      </c>
      <c r="H22" s="629">
        <v>1.2979695788208723</v>
      </c>
      <c r="I22" s="502">
        <v>1.2937595790965806</v>
      </c>
      <c r="J22" s="397">
        <v>1.3146471542479028</v>
      </c>
    </row>
    <row r="23" spans="1:10" s="294" customFormat="1" ht="15" customHeight="1" x14ac:dyDescent="0.25">
      <c r="A23" s="498" t="s">
        <v>228</v>
      </c>
      <c r="B23" s="499"/>
      <c r="C23" s="499"/>
      <c r="D23" s="499"/>
      <c r="E23" s="499"/>
      <c r="F23" s="499"/>
      <c r="G23" s="670"/>
      <c r="H23" s="499"/>
      <c r="I23" s="499"/>
      <c r="J23" s="610"/>
    </row>
    <row r="24" spans="1:10" x14ac:dyDescent="0.25">
      <c r="A24" s="393"/>
      <c r="B24" s="986" t="s">
        <v>224</v>
      </c>
      <c r="C24" s="986"/>
      <c r="D24" s="986"/>
      <c r="E24" s="462"/>
      <c r="F24" s="987"/>
      <c r="G24" s="629">
        <v>0.88095845508550563</v>
      </c>
      <c r="H24" s="629" t="s">
        <v>29</v>
      </c>
      <c r="I24" s="502" t="s">
        <v>29</v>
      </c>
      <c r="J24" s="397" t="s">
        <v>29</v>
      </c>
    </row>
    <row r="25" spans="1:10" x14ac:dyDescent="0.25">
      <c r="A25" s="1288" t="s">
        <v>42</v>
      </c>
      <c r="B25" s="1289"/>
      <c r="C25" s="490"/>
      <c r="D25" s="490" t="s">
        <v>298</v>
      </c>
      <c r="E25" s="491"/>
      <c r="F25" s="492"/>
      <c r="G25" s="436">
        <v>1.0376271662799641</v>
      </c>
      <c r="H25" s="436" t="s">
        <v>29</v>
      </c>
      <c r="I25" s="503" t="s">
        <v>29</v>
      </c>
      <c r="J25" s="404" t="s">
        <v>29</v>
      </c>
    </row>
    <row r="26" spans="1:10" x14ac:dyDescent="0.25">
      <c r="A26" s="1290"/>
      <c r="B26" s="1291"/>
      <c r="C26" s="1294" t="s">
        <v>42</v>
      </c>
      <c r="D26" s="1295"/>
      <c r="E26" s="490" t="s">
        <v>299</v>
      </c>
      <c r="F26" s="492"/>
      <c r="G26" s="436">
        <v>1.0707869675117436</v>
      </c>
      <c r="H26" s="436" t="s">
        <v>29</v>
      </c>
      <c r="I26" s="606" t="s">
        <v>29</v>
      </c>
      <c r="J26" s="410" t="s">
        <v>29</v>
      </c>
    </row>
    <row r="27" spans="1:10" ht="27" customHeight="1" x14ac:dyDescent="0.25">
      <c r="A27" s="1292"/>
      <c r="B27" s="1293"/>
      <c r="C27" s="1296"/>
      <c r="D27" s="1297"/>
      <c r="E27" s="978" t="s">
        <v>444</v>
      </c>
      <c r="F27" s="494"/>
      <c r="G27" s="540">
        <v>1.0959886745358094</v>
      </c>
      <c r="H27" s="540" t="s">
        <v>29</v>
      </c>
      <c r="I27" s="607" t="s">
        <v>29</v>
      </c>
      <c r="J27" s="407" t="s">
        <v>29</v>
      </c>
    </row>
    <row r="28" spans="1:10" ht="24" customHeight="1" x14ac:dyDescent="0.25">
      <c r="A28" s="117"/>
      <c r="B28" s="1285" t="s">
        <v>300</v>
      </c>
      <c r="C28" s="1286"/>
      <c r="D28" s="1286"/>
      <c r="E28" s="1286"/>
      <c r="F28" s="1287"/>
      <c r="G28" s="611">
        <v>1.3229784783717591</v>
      </c>
      <c r="H28" s="611" t="s">
        <v>29</v>
      </c>
      <c r="I28" s="612" t="s">
        <v>29</v>
      </c>
      <c r="J28" s="510" t="s">
        <v>29</v>
      </c>
    </row>
    <row r="29" spans="1:10" ht="13.5" customHeight="1" x14ac:dyDescent="0.25">
      <c r="A29" s="336"/>
      <c r="B29" s="337"/>
      <c r="C29" s="337"/>
      <c r="D29" s="337"/>
      <c r="E29" s="338"/>
      <c r="F29" s="337"/>
      <c r="G29" s="338"/>
      <c r="H29" s="338"/>
      <c r="I29" s="338"/>
      <c r="J29" s="338" t="s">
        <v>674</v>
      </c>
    </row>
  </sheetData>
  <mergeCells count="11">
    <mergeCell ref="A3:I3"/>
    <mergeCell ref="B8:F9"/>
    <mergeCell ref="B28:F28"/>
    <mergeCell ref="A25:B27"/>
    <mergeCell ref="C26:D27"/>
    <mergeCell ref="B22:F22"/>
    <mergeCell ref="B16:F16"/>
    <mergeCell ref="A19:B21"/>
    <mergeCell ref="C20:D21"/>
    <mergeCell ref="A13:B15"/>
    <mergeCell ref="C14:D15"/>
  </mergeCells>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N34"/>
  <sheetViews>
    <sheetView topLeftCell="A2" zoomScale="90" zoomScaleNormal="90" workbookViewId="0">
      <selection activeCell="O21" sqref="O21"/>
    </sheetView>
  </sheetViews>
  <sheetFormatPr defaultRowHeight="12.75" x14ac:dyDescent="0.25"/>
  <cols>
    <col min="1" max="1" width="0.28515625" style="293" customWidth="1"/>
    <col min="2" max="3" width="0.85546875" style="293" customWidth="1"/>
    <col min="4" max="4" width="18.85546875" style="293" customWidth="1"/>
    <col min="5" max="5" width="6.28515625" style="293" customWidth="1"/>
    <col min="6" max="6" width="0.28515625" style="293" customWidth="1"/>
    <col min="7" max="12" width="21.7109375" style="293" customWidth="1"/>
    <col min="13" max="15" width="9.140625" style="293"/>
    <col min="16" max="16" width="18.42578125" style="293" customWidth="1"/>
    <col min="17" max="17" width="13" style="293" customWidth="1"/>
    <col min="18" max="18" width="9.140625" style="293"/>
    <col min="19" max="19" width="26.140625" style="293" customWidth="1"/>
    <col min="20" max="20" width="26" style="293" customWidth="1"/>
    <col min="21" max="229" width="9.140625" style="293"/>
    <col min="230" max="230" width="4.42578125" style="293" customWidth="1"/>
    <col min="231" max="231" width="1.7109375" style="293" customWidth="1"/>
    <col min="232" max="232" width="0.28515625" style="293" customWidth="1"/>
    <col min="233" max="234" width="0.85546875" style="293" customWidth="1"/>
    <col min="235" max="235" width="18.85546875" style="293" customWidth="1"/>
    <col min="236" max="236" width="6.28515625" style="293" customWidth="1"/>
    <col min="237" max="237" width="0.28515625" style="293" customWidth="1"/>
    <col min="238" max="238" width="9" style="293" customWidth="1"/>
    <col min="239" max="239" width="8.7109375" style="293" customWidth="1"/>
    <col min="240" max="240" width="10.5703125" style="293" customWidth="1"/>
    <col min="241" max="241" width="9.7109375" style="293" customWidth="1"/>
    <col min="242" max="242" width="10.5703125" style="293" customWidth="1"/>
    <col min="243" max="243" width="9.7109375" style="293" customWidth="1"/>
    <col min="244" max="244" width="10.5703125" style="293" customWidth="1"/>
    <col min="245" max="245" width="8.85546875" style="293" customWidth="1"/>
    <col min="246" max="246" width="10.5703125" style="293" customWidth="1"/>
    <col min="247" max="247" width="9.28515625" style="293" customWidth="1"/>
    <col min="248" max="248" width="10.5703125" style="293" customWidth="1"/>
    <col min="249" max="249" width="9.28515625" style="293" customWidth="1"/>
    <col min="250" max="250" width="10.5703125" style="293" customWidth="1"/>
    <col min="251" max="485" width="9.140625" style="293"/>
    <col min="486" max="486" width="4.42578125" style="293" customWidth="1"/>
    <col min="487" max="487" width="1.7109375" style="293" customWidth="1"/>
    <col min="488" max="488" width="0.28515625" style="293" customWidth="1"/>
    <col min="489" max="490" width="0.85546875" style="293" customWidth="1"/>
    <col min="491" max="491" width="18.85546875" style="293" customWidth="1"/>
    <col min="492" max="492" width="6.28515625" style="293" customWidth="1"/>
    <col min="493" max="493" width="0.28515625" style="293" customWidth="1"/>
    <col min="494" max="494" width="9" style="293" customWidth="1"/>
    <col min="495" max="495" width="8.7109375" style="293" customWidth="1"/>
    <col min="496" max="496" width="10.5703125" style="293" customWidth="1"/>
    <col min="497" max="497" width="9.7109375" style="293" customWidth="1"/>
    <col min="498" max="498" width="10.5703125" style="293" customWidth="1"/>
    <col min="499" max="499" width="9.7109375" style="293" customWidth="1"/>
    <col min="500" max="500" width="10.5703125" style="293" customWidth="1"/>
    <col min="501" max="501" width="8.85546875" style="293" customWidth="1"/>
    <col min="502" max="502" width="10.5703125" style="293" customWidth="1"/>
    <col min="503" max="503" width="9.28515625" style="293" customWidth="1"/>
    <col min="504" max="504" width="10.5703125" style="293" customWidth="1"/>
    <col min="505" max="505" width="9.28515625" style="293" customWidth="1"/>
    <col min="506" max="506" width="10.5703125" style="293" customWidth="1"/>
    <col min="507" max="741" width="9.140625" style="293"/>
    <col min="742" max="742" width="4.42578125" style="293" customWidth="1"/>
    <col min="743" max="743" width="1.7109375" style="293" customWidth="1"/>
    <col min="744" max="744" width="0.28515625" style="293" customWidth="1"/>
    <col min="745" max="746" width="0.85546875" style="293" customWidth="1"/>
    <col min="747" max="747" width="18.85546875" style="293" customWidth="1"/>
    <col min="748" max="748" width="6.28515625" style="293" customWidth="1"/>
    <col min="749" max="749" width="0.28515625" style="293" customWidth="1"/>
    <col min="750" max="750" width="9" style="293" customWidth="1"/>
    <col min="751" max="751" width="8.7109375" style="293" customWidth="1"/>
    <col min="752" max="752" width="10.5703125" style="293" customWidth="1"/>
    <col min="753" max="753" width="9.7109375" style="293" customWidth="1"/>
    <col min="754" max="754" width="10.5703125" style="293" customWidth="1"/>
    <col min="755" max="755" width="9.7109375" style="293" customWidth="1"/>
    <col min="756" max="756" width="10.5703125" style="293" customWidth="1"/>
    <col min="757" max="757" width="8.85546875" style="293" customWidth="1"/>
    <col min="758" max="758" width="10.5703125" style="293" customWidth="1"/>
    <col min="759" max="759" width="9.28515625" style="293" customWidth="1"/>
    <col min="760" max="760" width="10.5703125" style="293" customWidth="1"/>
    <col min="761" max="761" width="9.28515625" style="293" customWidth="1"/>
    <col min="762" max="762" width="10.5703125" style="293" customWidth="1"/>
    <col min="763" max="997" width="9.140625" style="293"/>
    <col min="998" max="998" width="4.42578125" style="293" customWidth="1"/>
    <col min="999" max="999" width="1.7109375" style="293" customWidth="1"/>
    <col min="1000" max="1000" width="0.28515625" style="293" customWidth="1"/>
    <col min="1001" max="1002" width="0.85546875" style="293" customWidth="1"/>
    <col min="1003" max="1003" width="18.85546875" style="293" customWidth="1"/>
    <col min="1004" max="1004" width="6.28515625" style="293" customWidth="1"/>
    <col min="1005" max="1005" width="0.28515625" style="293" customWidth="1"/>
    <col min="1006" max="1006" width="9" style="293" customWidth="1"/>
    <col min="1007" max="1007" width="8.7109375" style="293" customWidth="1"/>
    <col min="1008" max="1008" width="10.5703125" style="293" customWidth="1"/>
    <col min="1009" max="1009" width="9.7109375" style="293" customWidth="1"/>
    <col min="1010" max="1010" width="10.5703125" style="293" customWidth="1"/>
    <col min="1011" max="1011" width="9.7109375" style="293" customWidth="1"/>
    <col min="1012" max="1012" width="10.5703125" style="293" customWidth="1"/>
    <col min="1013" max="1013" width="8.85546875" style="293" customWidth="1"/>
    <col min="1014" max="1014" width="10.5703125" style="293" customWidth="1"/>
    <col min="1015" max="1015" width="9.28515625" style="293" customWidth="1"/>
    <col min="1016" max="1016" width="10.5703125" style="293" customWidth="1"/>
    <col min="1017" max="1017" width="9.28515625" style="293" customWidth="1"/>
    <col min="1018" max="1018" width="10.5703125" style="293" customWidth="1"/>
    <col min="1019" max="1253" width="9.140625" style="293"/>
    <col min="1254" max="1254" width="4.42578125" style="293" customWidth="1"/>
    <col min="1255" max="1255" width="1.7109375" style="293" customWidth="1"/>
    <col min="1256" max="1256" width="0.28515625" style="293" customWidth="1"/>
    <col min="1257" max="1258" width="0.85546875" style="293" customWidth="1"/>
    <col min="1259" max="1259" width="18.85546875" style="293" customWidth="1"/>
    <col min="1260" max="1260" width="6.28515625" style="293" customWidth="1"/>
    <col min="1261" max="1261" width="0.28515625" style="293" customWidth="1"/>
    <col min="1262" max="1262" width="9" style="293" customWidth="1"/>
    <col min="1263" max="1263" width="8.7109375" style="293" customWidth="1"/>
    <col min="1264" max="1264" width="10.5703125" style="293" customWidth="1"/>
    <col min="1265" max="1265" width="9.7109375" style="293" customWidth="1"/>
    <col min="1266" max="1266" width="10.5703125" style="293" customWidth="1"/>
    <col min="1267" max="1267" width="9.7109375" style="293" customWidth="1"/>
    <col min="1268" max="1268" width="10.5703125" style="293" customWidth="1"/>
    <col min="1269" max="1269" width="8.85546875" style="293" customWidth="1"/>
    <col min="1270" max="1270" width="10.5703125" style="293" customWidth="1"/>
    <col min="1271" max="1271" width="9.28515625" style="293" customWidth="1"/>
    <col min="1272" max="1272" width="10.5703125" style="293" customWidth="1"/>
    <col min="1273" max="1273" width="9.28515625" style="293" customWidth="1"/>
    <col min="1274" max="1274" width="10.5703125" style="293" customWidth="1"/>
    <col min="1275" max="1509" width="9.140625" style="293"/>
    <col min="1510" max="1510" width="4.42578125" style="293" customWidth="1"/>
    <col min="1511" max="1511" width="1.7109375" style="293" customWidth="1"/>
    <col min="1512" max="1512" width="0.28515625" style="293" customWidth="1"/>
    <col min="1513" max="1514" width="0.85546875" style="293" customWidth="1"/>
    <col min="1515" max="1515" width="18.85546875" style="293" customWidth="1"/>
    <col min="1516" max="1516" width="6.28515625" style="293" customWidth="1"/>
    <col min="1517" max="1517" width="0.28515625" style="293" customWidth="1"/>
    <col min="1518" max="1518" width="9" style="293" customWidth="1"/>
    <col min="1519" max="1519" width="8.7109375" style="293" customWidth="1"/>
    <col min="1520" max="1520" width="10.5703125" style="293" customWidth="1"/>
    <col min="1521" max="1521" width="9.7109375" style="293" customWidth="1"/>
    <col min="1522" max="1522" width="10.5703125" style="293" customWidth="1"/>
    <col min="1523" max="1523" width="9.7109375" style="293" customWidth="1"/>
    <col min="1524" max="1524" width="10.5703125" style="293" customWidth="1"/>
    <col min="1525" max="1525" width="8.85546875" style="293" customWidth="1"/>
    <col min="1526" max="1526" width="10.5703125" style="293" customWidth="1"/>
    <col min="1527" max="1527" width="9.28515625" style="293" customWidth="1"/>
    <col min="1528" max="1528" width="10.5703125" style="293" customWidth="1"/>
    <col min="1529" max="1529" width="9.28515625" style="293" customWidth="1"/>
    <col min="1530" max="1530" width="10.5703125" style="293" customWidth="1"/>
    <col min="1531" max="1765" width="9.140625" style="293"/>
    <col min="1766" max="1766" width="4.42578125" style="293" customWidth="1"/>
    <col min="1767" max="1767" width="1.7109375" style="293" customWidth="1"/>
    <col min="1768" max="1768" width="0.28515625" style="293" customWidth="1"/>
    <col min="1769" max="1770" width="0.85546875" style="293" customWidth="1"/>
    <col min="1771" max="1771" width="18.85546875" style="293" customWidth="1"/>
    <col min="1772" max="1772" width="6.28515625" style="293" customWidth="1"/>
    <col min="1773" max="1773" width="0.28515625" style="293" customWidth="1"/>
    <col min="1774" max="1774" width="9" style="293" customWidth="1"/>
    <col min="1775" max="1775" width="8.7109375" style="293" customWidth="1"/>
    <col min="1776" max="1776" width="10.5703125" style="293" customWidth="1"/>
    <col min="1777" max="1777" width="9.7109375" style="293" customWidth="1"/>
    <col min="1778" max="1778" width="10.5703125" style="293" customWidth="1"/>
    <col min="1779" max="1779" width="9.7109375" style="293" customWidth="1"/>
    <col min="1780" max="1780" width="10.5703125" style="293" customWidth="1"/>
    <col min="1781" max="1781" width="8.85546875" style="293" customWidth="1"/>
    <col min="1782" max="1782" width="10.5703125" style="293" customWidth="1"/>
    <col min="1783" max="1783" width="9.28515625" style="293" customWidth="1"/>
    <col min="1784" max="1784" width="10.5703125" style="293" customWidth="1"/>
    <col min="1785" max="1785" width="9.28515625" style="293" customWidth="1"/>
    <col min="1786" max="1786" width="10.5703125" style="293" customWidth="1"/>
    <col min="1787" max="2021" width="9.140625" style="293"/>
    <col min="2022" max="2022" width="4.42578125" style="293" customWidth="1"/>
    <col min="2023" max="2023" width="1.7109375" style="293" customWidth="1"/>
    <col min="2024" max="2024" width="0.28515625" style="293" customWidth="1"/>
    <col min="2025" max="2026" width="0.85546875" style="293" customWidth="1"/>
    <col min="2027" max="2027" width="18.85546875" style="293" customWidth="1"/>
    <col min="2028" max="2028" width="6.28515625" style="293" customWidth="1"/>
    <col min="2029" max="2029" width="0.28515625" style="293" customWidth="1"/>
    <col min="2030" max="2030" width="9" style="293" customWidth="1"/>
    <col min="2031" max="2031" width="8.7109375" style="293" customWidth="1"/>
    <col min="2032" max="2032" width="10.5703125" style="293" customWidth="1"/>
    <col min="2033" max="2033" width="9.7109375" style="293" customWidth="1"/>
    <col min="2034" max="2034" width="10.5703125" style="293" customWidth="1"/>
    <col min="2035" max="2035" width="9.7109375" style="293" customWidth="1"/>
    <col min="2036" max="2036" width="10.5703125" style="293" customWidth="1"/>
    <col min="2037" max="2037" width="8.85546875" style="293" customWidth="1"/>
    <col min="2038" max="2038" width="10.5703125" style="293" customWidth="1"/>
    <col min="2039" max="2039" width="9.28515625" style="293" customWidth="1"/>
    <col min="2040" max="2040" width="10.5703125" style="293" customWidth="1"/>
    <col min="2041" max="2041" width="9.28515625" style="293" customWidth="1"/>
    <col min="2042" max="2042" width="10.5703125" style="293" customWidth="1"/>
    <col min="2043" max="2277" width="9.140625" style="293"/>
    <col min="2278" max="2278" width="4.42578125" style="293" customWidth="1"/>
    <col min="2279" max="2279" width="1.7109375" style="293" customWidth="1"/>
    <col min="2280" max="2280" width="0.28515625" style="293" customWidth="1"/>
    <col min="2281" max="2282" width="0.85546875" style="293" customWidth="1"/>
    <col min="2283" max="2283" width="18.85546875" style="293" customWidth="1"/>
    <col min="2284" max="2284" width="6.28515625" style="293" customWidth="1"/>
    <col min="2285" max="2285" width="0.28515625" style="293" customWidth="1"/>
    <col min="2286" max="2286" width="9" style="293" customWidth="1"/>
    <col min="2287" max="2287" width="8.7109375" style="293" customWidth="1"/>
    <col min="2288" max="2288" width="10.5703125" style="293" customWidth="1"/>
    <col min="2289" max="2289" width="9.7109375" style="293" customWidth="1"/>
    <col min="2290" max="2290" width="10.5703125" style="293" customWidth="1"/>
    <col min="2291" max="2291" width="9.7109375" style="293" customWidth="1"/>
    <col min="2292" max="2292" width="10.5703125" style="293" customWidth="1"/>
    <col min="2293" max="2293" width="8.85546875" style="293" customWidth="1"/>
    <col min="2294" max="2294" width="10.5703125" style="293" customWidth="1"/>
    <col min="2295" max="2295" width="9.28515625" style="293" customWidth="1"/>
    <col min="2296" max="2296" width="10.5703125" style="293" customWidth="1"/>
    <col min="2297" max="2297" width="9.28515625" style="293" customWidth="1"/>
    <col min="2298" max="2298" width="10.5703125" style="293" customWidth="1"/>
    <col min="2299" max="2533" width="9.140625" style="293"/>
    <col min="2534" max="2534" width="4.42578125" style="293" customWidth="1"/>
    <col min="2535" max="2535" width="1.7109375" style="293" customWidth="1"/>
    <col min="2536" max="2536" width="0.28515625" style="293" customWidth="1"/>
    <col min="2537" max="2538" width="0.85546875" style="293" customWidth="1"/>
    <col min="2539" max="2539" width="18.85546875" style="293" customWidth="1"/>
    <col min="2540" max="2540" width="6.28515625" style="293" customWidth="1"/>
    <col min="2541" max="2541" width="0.28515625" style="293" customWidth="1"/>
    <col min="2542" max="2542" width="9" style="293" customWidth="1"/>
    <col min="2543" max="2543" width="8.7109375" style="293" customWidth="1"/>
    <col min="2544" max="2544" width="10.5703125" style="293" customWidth="1"/>
    <col min="2545" max="2545" width="9.7109375" style="293" customWidth="1"/>
    <col min="2546" max="2546" width="10.5703125" style="293" customWidth="1"/>
    <col min="2547" max="2547" width="9.7109375" style="293" customWidth="1"/>
    <col min="2548" max="2548" width="10.5703125" style="293" customWidth="1"/>
    <col min="2549" max="2549" width="8.85546875" style="293" customWidth="1"/>
    <col min="2550" max="2550" width="10.5703125" style="293" customWidth="1"/>
    <col min="2551" max="2551" width="9.28515625" style="293" customWidth="1"/>
    <col min="2552" max="2552" width="10.5703125" style="293" customWidth="1"/>
    <col min="2553" max="2553" width="9.28515625" style="293" customWidth="1"/>
    <col min="2554" max="2554" width="10.5703125" style="293" customWidth="1"/>
    <col min="2555" max="2789" width="9.140625" style="293"/>
    <col min="2790" max="2790" width="4.42578125" style="293" customWidth="1"/>
    <col min="2791" max="2791" width="1.7109375" style="293" customWidth="1"/>
    <col min="2792" max="2792" width="0.28515625" style="293" customWidth="1"/>
    <col min="2793" max="2794" width="0.85546875" style="293" customWidth="1"/>
    <col min="2795" max="2795" width="18.85546875" style="293" customWidth="1"/>
    <col min="2796" max="2796" width="6.28515625" style="293" customWidth="1"/>
    <col min="2797" max="2797" width="0.28515625" style="293" customWidth="1"/>
    <col min="2798" max="2798" width="9" style="293" customWidth="1"/>
    <col min="2799" max="2799" width="8.7109375" style="293" customWidth="1"/>
    <col min="2800" max="2800" width="10.5703125" style="293" customWidth="1"/>
    <col min="2801" max="2801" width="9.7109375" style="293" customWidth="1"/>
    <col min="2802" max="2802" width="10.5703125" style="293" customWidth="1"/>
    <col min="2803" max="2803" width="9.7109375" style="293" customWidth="1"/>
    <col min="2804" max="2804" width="10.5703125" style="293" customWidth="1"/>
    <col min="2805" max="2805" width="8.85546875" style="293" customWidth="1"/>
    <col min="2806" max="2806" width="10.5703125" style="293" customWidth="1"/>
    <col min="2807" max="2807" width="9.28515625" style="293" customWidth="1"/>
    <col min="2808" max="2808" width="10.5703125" style="293" customWidth="1"/>
    <col min="2809" max="2809" width="9.28515625" style="293" customWidth="1"/>
    <col min="2810" max="2810" width="10.5703125" style="293" customWidth="1"/>
    <col min="2811" max="3045" width="9.140625" style="293"/>
    <col min="3046" max="3046" width="4.42578125" style="293" customWidth="1"/>
    <col min="3047" max="3047" width="1.7109375" style="293" customWidth="1"/>
    <col min="3048" max="3048" width="0.28515625" style="293" customWidth="1"/>
    <col min="3049" max="3050" width="0.85546875" style="293" customWidth="1"/>
    <col min="3051" max="3051" width="18.85546875" style="293" customWidth="1"/>
    <col min="3052" max="3052" width="6.28515625" style="293" customWidth="1"/>
    <col min="3053" max="3053" width="0.28515625" style="293" customWidth="1"/>
    <col min="3054" max="3054" width="9" style="293" customWidth="1"/>
    <col min="3055" max="3055" width="8.7109375" style="293" customWidth="1"/>
    <col min="3056" max="3056" width="10.5703125" style="293" customWidth="1"/>
    <col min="3057" max="3057" width="9.7109375" style="293" customWidth="1"/>
    <col min="3058" max="3058" width="10.5703125" style="293" customWidth="1"/>
    <col min="3059" max="3059" width="9.7109375" style="293" customWidth="1"/>
    <col min="3060" max="3060" width="10.5703125" style="293" customWidth="1"/>
    <col min="3061" max="3061" width="8.85546875" style="293" customWidth="1"/>
    <col min="3062" max="3062" width="10.5703125" style="293" customWidth="1"/>
    <col min="3063" max="3063" width="9.28515625" style="293" customWidth="1"/>
    <col min="3064" max="3064" width="10.5703125" style="293" customWidth="1"/>
    <col min="3065" max="3065" width="9.28515625" style="293" customWidth="1"/>
    <col min="3066" max="3066" width="10.5703125" style="293" customWidth="1"/>
    <col min="3067" max="3301" width="9.140625" style="293"/>
    <col min="3302" max="3302" width="4.42578125" style="293" customWidth="1"/>
    <col min="3303" max="3303" width="1.7109375" style="293" customWidth="1"/>
    <col min="3304" max="3304" width="0.28515625" style="293" customWidth="1"/>
    <col min="3305" max="3306" width="0.85546875" style="293" customWidth="1"/>
    <col min="3307" max="3307" width="18.85546875" style="293" customWidth="1"/>
    <col min="3308" max="3308" width="6.28515625" style="293" customWidth="1"/>
    <col min="3309" max="3309" width="0.28515625" style="293" customWidth="1"/>
    <col min="3310" max="3310" width="9" style="293" customWidth="1"/>
    <col min="3311" max="3311" width="8.7109375" style="293" customWidth="1"/>
    <col min="3312" max="3312" width="10.5703125" style="293" customWidth="1"/>
    <col min="3313" max="3313" width="9.7109375" style="293" customWidth="1"/>
    <col min="3314" max="3314" width="10.5703125" style="293" customWidth="1"/>
    <col min="3315" max="3315" width="9.7109375" style="293" customWidth="1"/>
    <col min="3316" max="3316" width="10.5703125" style="293" customWidth="1"/>
    <col min="3317" max="3317" width="8.85546875" style="293" customWidth="1"/>
    <col min="3318" max="3318" width="10.5703125" style="293" customWidth="1"/>
    <col min="3319" max="3319" width="9.28515625" style="293" customWidth="1"/>
    <col min="3320" max="3320" width="10.5703125" style="293" customWidth="1"/>
    <col min="3321" max="3321" width="9.28515625" style="293" customWidth="1"/>
    <col min="3322" max="3322" width="10.5703125" style="293" customWidth="1"/>
    <col min="3323" max="3557" width="9.140625" style="293"/>
    <col min="3558" max="3558" width="4.42578125" style="293" customWidth="1"/>
    <col min="3559" max="3559" width="1.7109375" style="293" customWidth="1"/>
    <col min="3560" max="3560" width="0.28515625" style="293" customWidth="1"/>
    <col min="3561" max="3562" width="0.85546875" style="293" customWidth="1"/>
    <col min="3563" max="3563" width="18.85546875" style="293" customWidth="1"/>
    <col min="3564" max="3564" width="6.28515625" style="293" customWidth="1"/>
    <col min="3565" max="3565" width="0.28515625" style="293" customWidth="1"/>
    <col min="3566" max="3566" width="9" style="293" customWidth="1"/>
    <col min="3567" max="3567" width="8.7109375" style="293" customWidth="1"/>
    <col min="3568" max="3568" width="10.5703125" style="293" customWidth="1"/>
    <col min="3569" max="3569" width="9.7109375" style="293" customWidth="1"/>
    <col min="3570" max="3570" width="10.5703125" style="293" customWidth="1"/>
    <col min="3571" max="3571" width="9.7109375" style="293" customWidth="1"/>
    <col min="3572" max="3572" width="10.5703125" style="293" customWidth="1"/>
    <col min="3573" max="3573" width="8.85546875" style="293" customWidth="1"/>
    <col min="3574" max="3574" width="10.5703125" style="293" customWidth="1"/>
    <col min="3575" max="3575" width="9.28515625" style="293" customWidth="1"/>
    <col min="3576" max="3576" width="10.5703125" style="293" customWidth="1"/>
    <col min="3577" max="3577" width="9.28515625" style="293" customWidth="1"/>
    <col min="3578" max="3578" width="10.5703125" style="293" customWidth="1"/>
    <col min="3579" max="3813" width="9.140625" style="293"/>
    <col min="3814" max="3814" width="4.42578125" style="293" customWidth="1"/>
    <col min="3815" max="3815" width="1.7109375" style="293" customWidth="1"/>
    <col min="3816" max="3816" width="0.28515625" style="293" customWidth="1"/>
    <col min="3817" max="3818" width="0.85546875" style="293" customWidth="1"/>
    <col min="3819" max="3819" width="18.85546875" style="293" customWidth="1"/>
    <col min="3820" max="3820" width="6.28515625" style="293" customWidth="1"/>
    <col min="3821" max="3821" width="0.28515625" style="293" customWidth="1"/>
    <col min="3822" max="3822" width="9" style="293" customWidth="1"/>
    <col min="3823" max="3823" width="8.7109375" style="293" customWidth="1"/>
    <col min="3824" max="3824" width="10.5703125" style="293" customWidth="1"/>
    <col min="3825" max="3825" width="9.7109375" style="293" customWidth="1"/>
    <col min="3826" max="3826" width="10.5703125" style="293" customWidth="1"/>
    <col min="3827" max="3827" width="9.7109375" style="293" customWidth="1"/>
    <col min="3828" max="3828" width="10.5703125" style="293" customWidth="1"/>
    <col min="3829" max="3829" width="8.85546875" style="293" customWidth="1"/>
    <col min="3830" max="3830" width="10.5703125" style="293" customWidth="1"/>
    <col min="3831" max="3831" width="9.28515625" style="293" customWidth="1"/>
    <col min="3832" max="3832" width="10.5703125" style="293" customWidth="1"/>
    <col min="3833" max="3833" width="9.28515625" style="293" customWidth="1"/>
    <col min="3834" max="3834" width="10.5703125" style="293" customWidth="1"/>
    <col min="3835" max="4069" width="9.140625" style="293"/>
    <col min="4070" max="4070" width="4.42578125" style="293" customWidth="1"/>
    <col min="4071" max="4071" width="1.7109375" style="293" customWidth="1"/>
    <col min="4072" max="4072" width="0.28515625" style="293" customWidth="1"/>
    <col min="4073" max="4074" width="0.85546875" style="293" customWidth="1"/>
    <col min="4075" max="4075" width="18.85546875" style="293" customWidth="1"/>
    <col min="4076" max="4076" width="6.28515625" style="293" customWidth="1"/>
    <col min="4077" max="4077" width="0.28515625" style="293" customWidth="1"/>
    <col min="4078" max="4078" width="9" style="293" customWidth="1"/>
    <col min="4079" max="4079" width="8.7109375" style="293" customWidth="1"/>
    <col min="4080" max="4080" width="10.5703125" style="293" customWidth="1"/>
    <col min="4081" max="4081" width="9.7109375" style="293" customWidth="1"/>
    <col min="4082" max="4082" width="10.5703125" style="293" customWidth="1"/>
    <col min="4083" max="4083" width="9.7109375" style="293" customWidth="1"/>
    <col min="4084" max="4084" width="10.5703125" style="293" customWidth="1"/>
    <col min="4085" max="4085" width="8.85546875" style="293" customWidth="1"/>
    <col min="4086" max="4086" width="10.5703125" style="293" customWidth="1"/>
    <col min="4087" max="4087" width="9.28515625" style="293" customWidth="1"/>
    <col min="4088" max="4088" width="10.5703125" style="293" customWidth="1"/>
    <col min="4089" max="4089" width="9.28515625" style="293" customWidth="1"/>
    <col min="4090" max="4090" width="10.5703125" style="293" customWidth="1"/>
    <col min="4091" max="4325" width="9.140625" style="293"/>
    <col min="4326" max="4326" width="4.42578125" style="293" customWidth="1"/>
    <col min="4327" max="4327" width="1.7109375" style="293" customWidth="1"/>
    <col min="4328" max="4328" width="0.28515625" style="293" customWidth="1"/>
    <col min="4329" max="4330" width="0.85546875" style="293" customWidth="1"/>
    <col min="4331" max="4331" width="18.85546875" style="293" customWidth="1"/>
    <col min="4332" max="4332" width="6.28515625" style="293" customWidth="1"/>
    <col min="4333" max="4333" width="0.28515625" style="293" customWidth="1"/>
    <col min="4334" max="4334" width="9" style="293" customWidth="1"/>
    <col min="4335" max="4335" width="8.7109375" style="293" customWidth="1"/>
    <col min="4336" max="4336" width="10.5703125" style="293" customWidth="1"/>
    <col min="4337" max="4337" width="9.7109375" style="293" customWidth="1"/>
    <col min="4338" max="4338" width="10.5703125" style="293" customWidth="1"/>
    <col min="4339" max="4339" width="9.7109375" style="293" customWidth="1"/>
    <col min="4340" max="4340" width="10.5703125" style="293" customWidth="1"/>
    <col min="4341" max="4341" width="8.85546875" style="293" customWidth="1"/>
    <col min="4342" max="4342" width="10.5703125" style="293" customWidth="1"/>
    <col min="4343" max="4343" width="9.28515625" style="293" customWidth="1"/>
    <col min="4344" max="4344" width="10.5703125" style="293" customWidth="1"/>
    <col min="4345" max="4345" width="9.28515625" style="293" customWidth="1"/>
    <col min="4346" max="4346" width="10.5703125" style="293" customWidth="1"/>
    <col min="4347" max="4581" width="9.140625" style="293"/>
    <col min="4582" max="4582" width="4.42578125" style="293" customWidth="1"/>
    <col min="4583" max="4583" width="1.7109375" style="293" customWidth="1"/>
    <col min="4584" max="4584" width="0.28515625" style="293" customWidth="1"/>
    <col min="4585" max="4586" width="0.85546875" style="293" customWidth="1"/>
    <col min="4587" max="4587" width="18.85546875" style="293" customWidth="1"/>
    <col min="4588" max="4588" width="6.28515625" style="293" customWidth="1"/>
    <col min="4589" max="4589" width="0.28515625" style="293" customWidth="1"/>
    <col min="4590" max="4590" width="9" style="293" customWidth="1"/>
    <col min="4591" max="4591" width="8.7109375" style="293" customWidth="1"/>
    <col min="4592" max="4592" width="10.5703125" style="293" customWidth="1"/>
    <col min="4593" max="4593" width="9.7109375" style="293" customWidth="1"/>
    <col min="4594" max="4594" width="10.5703125" style="293" customWidth="1"/>
    <col min="4595" max="4595" width="9.7109375" style="293" customWidth="1"/>
    <col min="4596" max="4596" width="10.5703125" style="293" customWidth="1"/>
    <col min="4597" max="4597" width="8.85546875" style="293" customWidth="1"/>
    <col min="4598" max="4598" width="10.5703125" style="293" customWidth="1"/>
    <col min="4599" max="4599" width="9.28515625" style="293" customWidth="1"/>
    <col min="4600" max="4600" width="10.5703125" style="293" customWidth="1"/>
    <col min="4601" max="4601" width="9.28515625" style="293" customWidth="1"/>
    <col min="4602" max="4602" width="10.5703125" style="293" customWidth="1"/>
    <col min="4603" max="4837" width="9.140625" style="293"/>
    <col min="4838" max="4838" width="4.42578125" style="293" customWidth="1"/>
    <col min="4839" max="4839" width="1.7109375" style="293" customWidth="1"/>
    <col min="4840" max="4840" width="0.28515625" style="293" customWidth="1"/>
    <col min="4841" max="4842" width="0.85546875" style="293" customWidth="1"/>
    <col min="4843" max="4843" width="18.85546875" style="293" customWidth="1"/>
    <col min="4844" max="4844" width="6.28515625" style="293" customWidth="1"/>
    <col min="4845" max="4845" width="0.28515625" style="293" customWidth="1"/>
    <col min="4846" max="4846" width="9" style="293" customWidth="1"/>
    <col min="4847" max="4847" width="8.7109375" style="293" customWidth="1"/>
    <col min="4848" max="4848" width="10.5703125" style="293" customWidth="1"/>
    <col min="4849" max="4849" width="9.7109375" style="293" customWidth="1"/>
    <col min="4850" max="4850" width="10.5703125" style="293" customWidth="1"/>
    <col min="4851" max="4851" width="9.7109375" style="293" customWidth="1"/>
    <col min="4852" max="4852" width="10.5703125" style="293" customWidth="1"/>
    <col min="4853" max="4853" width="8.85546875" style="293" customWidth="1"/>
    <col min="4854" max="4854" width="10.5703125" style="293" customWidth="1"/>
    <col min="4855" max="4855" width="9.28515625" style="293" customWidth="1"/>
    <col min="4856" max="4856" width="10.5703125" style="293" customWidth="1"/>
    <col min="4857" max="4857" width="9.28515625" style="293" customWidth="1"/>
    <col min="4858" max="4858" width="10.5703125" style="293" customWidth="1"/>
    <col min="4859" max="5093" width="9.140625" style="293"/>
    <col min="5094" max="5094" width="4.42578125" style="293" customWidth="1"/>
    <col min="5095" max="5095" width="1.7109375" style="293" customWidth="1"/>
    <col min="5096" max="5096" width="0.28515625" style="293" customWidth="1"/>
    <col min="5097" max="5098" width="0.85546875" style="293" customWidth="1"/>
    <col min="5099" max="5099" width="18.85546875" style="293" customWidth="1"/>
    <col min="5100" max="5100" width="6.28515625" style="293" customWidth="1"/>
    <col min="5101" max="5101" width="0.28515625" style="293" customWidth="1"/>
    <col min="5102" max="5102" width="9" style="293" customWidth="1"/>
    <col min="5103" max="5103" width="8.7109375" style="293" customWidth="1"/>
    <col min="5104" max="5104" width="10.5703125" style="293" customWidth="1"/>
    <col min="5105" max="5105" width="9.7109375" style="293" customWidth="1"/>
    <col min="5106" max="5106" width="10.5703125" style="293" customWidth="1"/>
    <col min="5107" max="5107" width="9.7109375" style="293" customWidth="1"/>
    <col min="5108" max="5108" width="10.5703125" style="293" customWidth="1"/>
    <col min="5109" max="5109" width="8.85546875" style="293" customWidth="1"/>
    <col min="5110" max="5110" width="10.5703125" style="293" customWidth="1"/>
    <col min="5111" max="5111" width="9.28515625" style="293" customWidth="1"/>
    <col min="5112" max="5112" width="10.5703125" style="293" customWidth="1"/>
    <col min="5113" max="5113" width="9.28515625" style="293" customWidth="1"/>
    <col min="5114" max="5114" width="10.5703125" style="293" customWidth="1"/>
    <col min="5115" max="5349" width="9.140625" style="293"/>
    <col min="5350" max="5350" width="4.42578125" style="293" customWidth="1"/>
    <col min="5351" max="5351" width="1.7109375" style="293" customWidth="1"/>
    <col min="5352" max="5352" width="0.28515625" style="293" customWidth="1"/>
    <col min="5353" max="5354" width="0.85546875" style="293" customWidth="1"/>
    <col min="5355" max="5355" width="18.85546875" style="293" customWidth="1"/>
    <col min="5356" max="5356" width="6.28515625" style="293" customWidth="1"/>
    <col min="5357" max="5357" width="0.28515625" style="293" customWidth="1"/>
    <col min="5358" max="5358" width="9" style="293" customWidth="1"/>
    <col min="5359" max="5359" width="8.7109375" style="293" customWidth="1"/>
    <col min="5360" max="5360" width="10.5703125" style="293" customWidth="1"/>
    <col min="5361" max="5361" width="9.7109375" style="293" customWidth="1"/>
    <col min="5362" max="5362" width="10.5703125" style="293" customWidth="1"/>
    <col min="5363" max="5363" width="9.7109375" style="293" customWidth="1"/>
    <col min="5364" max="5364" width="10.5703125" style="293" customWidth="1"/>
    <col min="5365" max="5365" width="8.85546875" style="293" customWidth="1"/>
    <col min="5366" max="5366" width="10.5703125" style="293" customWidth="1"/>
    <col min="5367" max="5367" width="9.28515625" style="293" customWidth="1"/>
    <col min="5368" max="5368" width="10.5703125" style="293" customWidth="1"/>
    <col min="5369" max="5369" width="9.28515625" style="293" customWidth="1"/>
    <col min="5370" max="5370" width="10.5703125" style="293" customWidth="1"/>
    <col min="5371" max="5605" width="9.140625" style="293"/>
    <col min="5606" max="5606" width="4.42578125" style="293" customWidth="1"/>
    <col min="5607" max="5607" width="1.7109375" style="293" customWidth="1"/>
    <col min="5608" max="5608" width="0.28515625" style="293" customWidth="1"/>
    <col min="5609" max="5610" width="0.85546875" style="293" customWidth="1"/>
    <col min="5611" max="5611" width="18.85546875" style="293" customWidth="1"/>
    <col min="5612" max="5612" width="6.28515625" style="293" customWidth="1"/>
    <col min="5613" max="5613" width="0.28515625" style="293" customWidth="1"/>
    <col min="5614" max="5614" width="9" style="293" customWidth="1"/>
    <col min="5615" max="5615" width="8.7109375" style="293" customWidth="1"/>
    <col min="5616" max="5616" width="10.5703125" style="293" customWidth="1"/>
    <col min="5617" max="5617" width="9.7109375" style="293" customWidth="1"/>
    <col min="5618" max="5618" width="10.5703125" style="293" customWidth="1"/>
    <col min="5619" max="5619" width="9.7109375" style="293" customWidth="1"/>
    <col min="5620" max="5620" width="10.5703125" style="293" customWidth="1"/>
    <col min="5621" max="5621" width="8.85546875" style="293" customWidth="1"/>
    <col min="5622" max="5622" width="10.5703125" style="293" customWidth="1"/>
    <col min="5623" max="5623" width="9.28515625" style="293" customWidth="1"/>
    <col min="5624" max="5624" width="10.5703125" style="293" customWidth="1"/>
    <col min="5625" max="5625" width="9.28515625" style="293" customWidth="1"/>
    <col min="5626" max="5626" width="10.5703125" style="293" customWidth="1"/>
    <col min="5627" max="5861" width="9.140625" style="293"/>
    <col min="5862" max="5862" width="4.42578125" style="293" customWidth="1"/>
    <col min="5863" max="5863" width="1.7109375" style="293" customWidth="1"/>
    <col min="5864" max="5864" width="0.28515625" style="293" customWidth="1"/>
    <col min="5865" max="5866" width="0.85546875" style="293" customWidth="1"/>
    <col min="5867" max="5867" width="18.85546875" style="293" customWidth="1"/>
    <col min="5868" max="5868" width="6.28515625" style="293" customWidth="1"/>
    <col min="5869" max="5869" width="0.28515625" style="293" customWidth="1"/>
    <col min="5870" max="5870" width="9" style="293" customWidth="1"/>
    <col min="5871" max="5871" width="8.7109375" style="293" customWidth="1"/>
    <col min="5872" max="5872" width="10.5703125" style="293" customWidth="1"/>
    <col min="5873" max="5873" width="9.7109375" style="293" customWidth="1"/>
    <col min="5874" max="5874" width="10.5703125" style="293" customWidth="1"/>
    <col min="5875" max="5875" width="9.7109375" style="293" customWidth="1"/>
    <col min="5876" max="5876" width="10.5703125" style="293" customWidth="1"/>
    <col min="5877" max="5877" width="8.85546875" style="293" customWidth="1"/>
    <col min="5878" max="5878" width="10.5703125" style="293" customWidth="1"/>
    <col min="5879" max="5879" width="9.28515625" style="293" customWidth="1"/>
    <col min="5880" max="5880" width="10.5703125" style="293" customWidth="1"/>
    <col min="5881" max="5881" width="9.28515625" style="293" customWidth="1"/>
    <col min="5882" max="5882" width="10.5703125" style="293" customWidth="1"/>
    <col min="5883" max="6117" width="9.140625" style="293"/>
    <col min="6118" max="6118" width="4.42578125" style="293" customWidth="1"/>
    <col min="6119" max="6119" width="1.7109375" style="293" customWidth="1"/>
    <col min="6120" max="6120" width="0.28515625" style="293" customWidth="1"/>
    <col min="6121" max="6122" width="0.85546875" style="293" customWidth="1"/>
    <col min="6123" max="6123" width="18.85546875" style="293" customWidth="1"/>
    <col min="6124" max="6124" width="6.28515625" style="293" customWidth="1"/>
    <col min="6125" max="6125" width="0.28515625" style="293" customWidth="1"/>
    <col min="6126" max="6126" width="9" style="293" customWidth="1"/>
    <col min="6127" max="6127" width="8.7109375" style="293" customWidth="1"/>
    <col min="6128" max="6128" width="10.5703125" style="293" customWidth="1"/>
    <col min="6129" max="6129" width="9.7109375" style="293" customWidth="1"/>
    <col min="6130" max="6130" width="10.5703125" style="293" customWidth="1"/>
    <col min="6131" max="6131" width="9.7109375" style="293" customWidth="1"/>
    <col min="6132" max="6132" width="10.5703125" style="293" customWidth="1"/>
    <col min="6133" max="6133" width="8.85546875" style="293" customWidth="1"/>
    <col min="6134" max="6134" width="10.5703125" style="293" customWidth="1"/>
    <col min="6135" max="6135" width="9.28515625" style="293" customWidth="1"/>
    <col min="6136" max="6136" width="10.5703125" style="293" customWidth="1"/>
    <col min="6137" max="6137" width="9.28515625" style="293" customWidth="1"/>
    <col min="6138" max="6138" width="10.5703125" style="293" customWidth="1"/>
    <col min="6139" max="6373" width="9.140625" style="293"/>
    <col min="6374" max="6374" width="4.42578125" style="293" customWidth="1"/>
    <col min="6375" max="6375" width="1.7109375" style="293" customWidth="1"/>
    <col min="6376" max="6376" width="0.28515625" style="293" customWidth="1"/>
    <col min="6377" max="6378" width="0.85546875" style="293" customWidth="1"/>
    <col min="6379" max="6379" width="18.85546875" style="293" customWidth="1"/>
    <col min="6380" max="6380" width="6.28515625" style="293" customWidth="1"/>
    <col min="6381" max="6381" width="0.28515625" style="293" customWidth="1"/>
    <col min="6382" max="6382" width="9" style="293" customWidth="1"/>
    <col min="6383" max="6383" width="8.7109375" style="293" customWidth="1"/>
    <col min="6384" max="6384" width="10.5703125" style="293" customWidth="1"/>
    <col min="6385" max="6385" width="9.7109375" style="293" customWidth="1"/>
    <col min="6386" max="6386" width="10.5703125" style="293" customWidth="1"/>
    <col min="6387" max="6387" width="9.7109375" style="293" customWidth="1"/>
    <col min="6388" max="6388" width="10.5703125" style="293" customWidth="1"/>
    <col min="6389" max="6389" width="8.85546875" style="293" customWidth="1"/>
    <col min="6390" max="6390" width="10.5703125" style="293" customWidth="1"/>
    <col min="6391" max="6391" width="9.28515625" style="293" customWidth="1"/>
    <col min="6392" max="6392" width="10.5703125" style="293" customWidth="1"/>
    <col min="6393" max="6393" width="9.28515625" style="293" customWidth="1"/>
    <col min="6394" max="6394" width="10.5703125" style="293" customWidth="1"/>
    <col min="6395" max="6629" width="9.140625" style="293"/>
    <col min="6630" max="6630" width="4.42578125" style="293" customWidth="1"/>
    <col min="6631" max="6631" width="1.7109375" style="293" customWidth="1"/>
    <col min="6632" max="6632" width="0.28515625" style="293" customWidth="1"/>
    <col min="6633" max="6634" width="0.85546875" style="293" customWidth="1"/>
    <col min="6635" max="6635" width="18.85546875" style="293" customWidth="1"/>
    <col min="6636" max="6636" width="6.28515625" style="293" customWidth="1"/>
    <col min="6637" max="6637" width="0.28515625" style="293" customWidth="1"/>
    <col min="6638" max="6638" width="9" style="293" customWidth="1"/>
    <col min="6639" max="6639" width="8.7109375" style="293" customWidth="1"/>
    <col min="6640" max="6640" width="10.5703125" style="293" customWidth="1"/>
    <col min="6641" max="6641" width="9.7109375" style="293" customWidth="1"/>
    <col min="6642" max="6642" width="10.5703125" style="293" customWidth="1"/>
    <col min="6643" max="6643" width="9.7109375" style="293" customWidth="1"/>
    <col min="6644" max="6644" width="10.5703125" style="293" customWidth="1"/>
    <col min="6645" max="6645" width="8.85546875" style="293" customWidth="1"/>
    <col min="6646" max="6646" width="10.5703125" style="293" customWidth="1"/>
    <col min="6647" max="6647" width="9.28515625" style="293" customWidth="1"/>
    <col min="6648" max="6648" width="10.5703125" style="293" customWidth="1"/>
    <col min="6649" max="6649" width="9.28515625" style="293" customWidth="1"/>
    <col min="6650" max="6650" width="10.5703125" style="293" customWidth="1"/>
    <col min="6651" max="6885" width="9.140625" style="293"/>
    <col min="6886" max="6886" width="4.42578125" style="293" customWidth="1"/>
    <col min="6887" max="6887" width="1.7109375" style="293" customWidth="1"/>
    <col min="6888" max="6888" width="0.28515625" style="293" customWidth="1"/>
    <col min="6889" max="6890" width="0.85546875" style="293" customWidth="1"/>
    <col min="6891" max="6891" width="18.85546875" style="293" customWidth="1"/>
    <col min="6892" max="6892" width="6.28515625" style="293" customWidth="1"/>
    <col min="6893" max="6893" width="0.28515625" style="293" customWidth="1"/>
    <col min="6894" max="6894" width="9" style="293" customWidth="1"/>
    <col min="6895" max="6895" width="8.7109375" style="293" customWidth="1"/>
    <col min="6896" max="6896" width="10.5703125" style="293" customWidth="1"/>
    <col min="6897" max="6897" width="9.7109375" style="293" customWidth="1"/>
    <col min="6898" max="6898" width="10.5703125" style="293" customWidth="1"/>
    <col min="6899" max="6899" width="9.7109375" style="293" customWidth="1"/>
    <col min="6900" max="6900" width="10.5703125" style="293" customWidth="1"/>
    <col min="6901" max="6901" width="8.85546875" style="293" customWidth="1"/>
    <col min="6902" max="6902" width="10.5703125" style="293" customWidth="1"/>
    <col min="6903" max="6903" width="9.28515625" style="293" customWidth="1"/>
    <col min="6904" max="6904" width="10.5703125" style="293" customWidth="1"/>
    <col min="6905" max="6905" width="9.28515625" style="293" customWidth="1"/>
    <col min="6906" max="6906" width="10.5703125" style="293" customWidth="1"/>
    <col min="6907" max="7141" width="9.140625" style="293"/>
    <col min="7142" max="7142" width="4.42578125" style="293" customWidth="1"/>
    <col min="7143" max="7143" width="1.7109375" style="293" customWidth="1"/>
    <col min="7144" max="7144" width="0.28515625" style="293" customWidth="1"/>
    <col min="7145" max="7146" width="0.85546875" style="293" customWidth="1"/>
    <col min="7147" max="7147" width="18.85546875" style="293" customWidth="1"/>
    <col min="7148" max="7148" width="6.28515625" style="293" customWidth="1"/>
    <col min="7149" max="7149" width="0.28515625" style="293" customWidth="1"/>
    <col min="7150" max="7150" width="9" style="293" customWidth="1"/>
    <col min="7151" max="7151" width="8.7109375" style="293" customWidth="1"/>
    <col min="7152" max="7152" width="10.5703125" style="293" customWidth="1"/>
    <col min="7153" max="7153" width="9.7109375" style="293" customWidth="1"/>
    <col min="7154" max="7154" width="10.5703125" style="293" customWidth="1"/>
    <col min="7155" max="7155" width="9.7109375" style="293" customWidth="1"/>
    <col min="7156" max="7156" width="10.5703125" style="293" customWidth="1"/>
    <col min="7157" max="7157" width="8.85546875" style="293" customWidth="1"/>
    <col min="7158" max="7158" width="10.5703125" style="293" customWidth="1"/>
    <col min="7159" max="7159" width="9.28515625" style="293" customWidth="1"/>
    <col min="7160" max="7160" width="10.5703125" style="293" customWidth="1"/>
    <col min="7161" max="7161" width="9.28515625" style="293" customWidth="1"/>
    <col min="7162" max="7162" width="10.5703125" style="293" customWidth="1"/>
    <col min="7163" max="7397" width="9.140625" style="293"/>
    <col min="7398" max="7398" width="4.42578125" style="293" customWidth="1"/>
    <col min="7399" max="7399" width="1.7109375" style="293" customWidth="1"/>
    <col min="7400" max="7400" width="0.28515625" style="293" customWidth="1"/>
    <col min="7401" max="7402" width="0.85546875" style="293" customWidth="1"/>
    <col min="7403" max="7403" width="18.85546875" style="293" customWidth="1"/>
    <col min="7404" max="7404" width="6.28515625" style="293" customWidth="1"/>
    <col min="7405" max="7405" width="0.28515625" style="293" customWidth="1"/>
    <col min="7406" max="7406" width="9" style="293" customWidth="1"/>
    <col min="7407" max="7407" width="8.7109375" style="293" customWidth="1"/>
    <col min="7408" max="7408" width="10.5703125" style="293" customWidth="1"/>
    <col min="7409" max="7409" width="9.7109375" style="293" customWidth="1"/>
    <col min="7410" max="7410" width="10.5703125" style="293" customWidth="1"/>
    <col min="7411" max="7411" width="9.7109375" style="293" customWidth="1"/>
    <col min="7412" max="7412" width="10.5703125" style="293" customWidth="1"/>
    <col min="7413" max="7413" width="8.85546875" style="293" customWidth="1"/>
    <col min="7414" max="7414" width="10.5703125" style="293" customWidth="1"/>
    <col min="7415" max="7415" width="9.28515625" style="293" customWidth="1"/>
    <col min="7416" max="7416" width="10.5703125" style="293" customWidth="1"/>
    <col min="7417" max="7417" width="9.28515625" style="293" customWidth="1"/>
    <col min="7418" max="7418" width="10.5703125" style="293" customWidth="1"/>
    <col min="7419" max="7653" width="9.140625" style="293"/>
    <col min="7654" max="7654" width="4.42578125" style="293" customWidth="1"/>
    <col min="7655" max="7655" width="1.7109375" style="293" customWidth="1"/>
    <col min="7656" max="7656" width="0.28515625" style="293" customWidth="1"/>
    <col min="7657" max="7658" width="0.85546875" style="293" customWidth="1"/>
    <col min="7659" max="7659" width="18.85546875" style="293" customWidth="1"/>
    <col min="7660" max="7660" width="6.28515625" style="293" customWidth="1"/>
    <col min="7661" max="7661" width="0.28515625" style="293" customWidth="1"/>
    <col min="7662" max="7662" width="9" style="293" customWidth="1"/>
    <col min="7663" max="7663" width="8.7109375" style="293" customWidth="1"/>
    <col min="7664" max="7664" width="10.5703125" style="293" customWidth="1"/>
    <col min="7665" max="7665" width="9.7109375" style="293" customWidth="1"/>
    <col min="7666" max="7666" width="10.5703125" style="293" customWidth="1"/>
    <col min="7667" max="7667" width="9.7109375" style="293" customWidth="1"/>
    <col min="7668" max="7668" width="10.5703125" style="293" customWidth="1"/>
    <col min="7669" max="7669" width="8.85546875" style="293" customWidth="1"/>
    <col min="7670" max="7670" width="10.5703125" style="293" customWidth="1"/>
    <col min="7671" max="7671" width="9.28515625" style="293" customWidth="1"/>
    <col min="7672" max="7672" width="10.5703125" style="293" customWidth="1"/>
    <col min="7673" max="7673" width="9.28515625" style="293" customWidth="1"/>
    <col min="7674" max="7674" width="10.5703125" style="293" customWidth="1"/>
    <col min="7675" max="7909" width="9.140625" style="293"/>
    <col min="7910" max="7910" width="4.42578125" style="293" customWidth="1"/>
    <col min="7911" max="7911" width="1.7109375" style="293" customWidth="1"/>
    <col min="7912" max="7912" width="0.28515625" style="293" customWidth="1"/>
    <col min="7913" max="7914" width="0.85546875" style="293" customWidth="1"/>
    <col min="7915" max="7915" width="18.85546875" style="293" customWidth="1"/>
    <col min="7916" max="7916" width="6.28515625" style="293" customWidth="1"/>
    <col min="7917" max="7917" width="0.28515625" style="293" customWidth="1"/>
    <col min="7918" max="7918" width="9" style="293" customWidth="1"/>
    <col min="7919" max="7919" width="8.7109375" style="293" customWidth="1"/>
    <col min="7920" max="7920" width="10.5703125" style="293" customWidth="1"/>
    <col min="7921" max="7921" width="9.7109375" style="293" customWidth="1"/>
    <col min="7922" max="7922" width="10.5703125" style="293" customWidth="1"/>
    <col min="7923" max="7923" width="9.7109375" style="293" customWidth="1"/>
    <col min="7924" max="7924" width="10.5703125" style="293" customWidth="1"/>
    <col min="7925" max="7925" width="8.85546875" style="293" customWidth="1"/>
    <col min="7926" max="7926" width="10.5703125" style="293" customWidth="1"/>
    <col min="7927" max="7927" width="9.28515625" style="293" customWidth="1"/>
    <col min="7928" max="7928" width="10.5703125" style="293" customWidth="1"/>
    <col min="7929" max="7929" width="9.28515625" style="293" customWidth="1"/>
    <col min="7930" max="7930" width="10.5703125" style="293" customWidth="1"/>
    <col min="7931" max="8165" width="9.140625" style="293"/>
    <col min="8166" max="8166" width="4.42578125" style="293" customWidth="1"/>
    <col min="8167" max="8167" width="1.7109375" style="293" customWidth="1"/>
    <col min="8168" max="8168" width="0.28515625" style="293" customWidth="1"/>
    <col min="8169" max="8170" width="0.85546875" style="293" customWidth="1"/>
    <col min="8171" max="8171" width="18.85546875" style="293" customWidth="1"/>
    <col min="8172" max="8172" width="6.28515625" style="293" customWidth="1"/>
    <col min="8173" max="8173" width="0.28515625" style="293" customWidth="1"/>
    <col min="8174" max="8174" width="9" style="293" customWidth="1"/>
    <col min="8175" max="8175" width="8.7109375" style="293" customWidth="1"/>
    <col min="8176" max="8176" width="10.5703125" style="293" customWidth="1"/>
    <col min="8177" max="8177" width="9.7109375" style="293" customWidth="1"/>
    <col min="8178" max="8178" width="10.5703125" style="293" customWidth="1"/>
    <col min="8179" max="8179" width="9.7109375" style="293" customWidth="1"/>
    <col min="8180" max="8180" width="10.5703125" style="293" customWidth="1"/>
    <col min="8181" max="8181" width="8.85546875" style="293" customWidth="1"/>
    <col min="8182" max="8182" width="10.5703125" style="293" customWidth="1"/>
    <col min="8183" max="8183" width="9.28515625" style="293" customWidth="1"/>
    <col min="8184" max="8184" width="10.5703125" style="293" customWidth="1"/>
    <col min="8185" max="8185" width="9.28515625" style="293" customWidth="1"/>
    <col min="8186" max="8186" width="10.5703125" style="293" customWidth="1"/>
    <col min="8187" max="8421" width="9.140625" style="293"/>
    <col min="8422" max="8422" width="4.42578125" style="293" customWidth="1"/>
    <col min="8423" max="8423" width="1.7109375" style="293" customWidth="1"/>
    <col min="8424" max="8424" width="0.28515625" style="293" customWidth="1"/>
    <col min="8425" max="8426" width="0.85546875" style="293" customWidth="1"/>
    <col min="8427" max="8427" width="18.85546875" style="293" customWidth="1"/>
    <col min="8428" max="8428" width="6.28515625" style="293" customWidth="1"/>
    <col min="8429" max="8429" width="0.28515625" style="293" customWidth="1"/>
    <col min="8430" max="8430" width="9" style="293" customWidth="1"/>
    <col min="8431" max="8431" width="8.7109375" style="293" customWidth="1"/>
    <col min="8432" max="8432" width="10.5703125" style="293" customWidth="1"/>
    <col min="8433" max="8433" width="9.7109375" style="293" customWidth="1"/>
    <col min="8434" max="8434" width="10.5703125" style="293" customWidth="1"/>
    <col min="8435" max="8435" width="9.7109375" style="293" customWidth="1"/>
    <col min="8436" max="8436" width="10.5703125" style="293" customWidth="1"/>
    <col min="8437" max="8437" width="8.85546875" style="293" customWidth="1"/>
    <col min="8438" max="8438" width="10.5703125" style="293" customWidth="1"/>
    <col min="8439" max="8439" width="9.28515625" style="293" customWidth="1"/>
    <col min="8440" max="8440" width="10.5703125" style="293" customWidth="1"/>
    <col min="8441" max="8441" width="9.28515625" style="293" customWidth="1"/>
    <col min="8442" max="8442" width="10.5703125" style="293" customWidth="1"/>
    <col min="8443" max="8677" width="9.140625" style="293"/>
    <col min="8678" max="8678" width="4.42578125" style="293" customWidth="1"/>
    <col min="8679" max="8679" width="1.7109375" style="293" customWidth="1"/>
    <col min="8680" max="8680" width="0.28515625" style="293" customWidth="1"/>
    <col min="8681" max="8682" width="0.85546875" style="293" customWidth="1"/>
    <col min="8683" max="8683" width="18.85546875" style="293" customWidth="1"/>
    <col min="8684" max="8684" width="6.28515625" style="293" customWidth="1"/>
    <col min="8685" max="8685" width="0.28515625" style="293" customWidth="1"/>
    <col min="8686" max="8686" width="9" style="293" customWidth="1"/>
    <col min="8687" max="8687" width="8.7109375" style="293" customWidth="1"/>
    <col min="8688" max="8688" width="10.5703125" style="293" customWidth="1"/>
    <col min="8689" max="8689" width="9.7109375" style="293" customWidth="1"/>
    <col min="8690" max="8690" width="10.5703125" style="293" customWidth="1"/>
    <col min="8691" max="8691" width="9.7109375" style="293" customWidth="1"/>
    <col min="8692" max="8692" width="10.5703125" style="293" customWidth="1"/>
    <col min="8693" max="8693" width="8.85546875" style="293" customWidth="1"/>
    <col min="8694" max="8694" width="10.5703125" style="293" customWidth="1"/>
    <col min="8695" max="8695" width="9.28515625" style="293" customWidth="1"/>
    <col min="8696" max="8696" width="10.5703125" style="293" customWidth="1"/>
    <col min="8697" max="8697" width="9.28515625" style="293" customWidth="1"/>
    <col min="8698" max="8698" width="10.5703125" style="293" customWidth="1"/>
    <col min="8699" max="8933" width="9.140625" style="293"/>
    <col min="8934" max="8934" width="4.42578125" style="293" customWidth="1"/>
    <col min="8935" max="8935" width="1.7109375" style="293" customWidth="1"/>
    <col min="8936" max="8936" width="0.28515625" style="293" customWidth="1"/>
    <col min="8937" max="8938" width="0.85546875" style="293" customWidth="1"/>
    <col min="8939" max="8939" width="18.85546875" style="293" customWidth="1"/>
    <col min="8940" max="8940" width="6.28515625" style="293" customWidth="1"/>
    <col min="8941" max="8941" width="0.28515625" style="293" customWidth="1"/>
    <col min="8942" max="8942" width="9" style="293" customWidth="1"/>
    <col min="8943" max="8943" width="8.7109375" style="293" customWidth="1"/>
    <col min="8944" max="8944" width="10.5703125" style="293" customWidth="1"/>
    <col min="8945" max="8945" width="9.7109375" style="293" customWidth="1"/>
    <col min="8946" max="8946" width="10.5703125" style="293" customWidth="1"/>
    <col min="8947" max="8947" width="9.7109375" style="293" customWidth="1"/>
    <col min="8948" max="8948" width="10.5703125" style="293" customWidth="1"/>
    <col min="8949" max="8949" width="8.85546875" style="293" customWidth="1"/>
    <col min="8950" max="8950" width="10.5703125" style="293" customWidth="1"/>
    <col min="8951" max="8951" width="9.28515625" style="293" customWidth="1"/>
    <col min="8952" max="8952" width="10.5703125" style="293" customWidth="1"/>
    <col min="8953" max="8953" width="9.28515625" style="293" customWidth="1"/>
    <col min="8954" max="8954" width="10.5703125" style="293" customWidth="1"/>
    <col min="8955" max="9189" width="9.140625" style="293"/>
    <col min="9190" max="9190" width="4.42578125" style="293" customWidth="1"/>
    <col min="9191" max="9191" width="1.7109375" style="293" customWidth="1"/>
    <col min="9192" max="9192" width="0.28515625" style="293" customWidth="1"/>
    <col min="9193" max="9194" width="0.85546875" style="293" customWidth="1"/>
    <col min="9195" max="9195" width="18.85546875" style="293" customWidth="1"/>
    <col min="9196" max="9196" width="6.28515625" style="293" customWidth="1"/>
    <col min="9197" max="9197" width="0.28515625" style="293" customWidth="1"/>
    <col min="9198" max="9198" width="9" style="293" customWidth="1"/>
    <col min="9199" max="9199" width="8.7109375" style="293" customWidth="1"/>
    <col min="9200" max="9200" width="10.5703125" style="293" customWidth="1"/>
    <col min="9201" max="9201" width="9.7109375" style="293" customWidth="1"/>
    <col min="9202" max="9202" width="10.5703125" style="293" customWidth="1"/>
    <col min="9203" max="9203" width="9.7109375" style="293" customWidth="1"/>
    <col min="9204" max="9204" width="10.5703125" style="293" customWidth="1"/>
    <col min="9205" max="9205" width="8.85546875" style="293" customWidth="1"/>
    <col min="9206" max="9206" width="10.5703125" style="293" customWidth="1"/>
    <col min="9207" max="9207" width="9.28515625" style="293" customWidth="1"/>
    <col min="9208" max="9208" width="10.5703125" style="293" customWidth="1"/>
    <col min="9209" max="9209" width="9.28515625" style="293" customWidth="1"/>
    <col min="9210" max="9210" width="10.5703125" style="293" customWidth="1"/>
    <col min="9211" max="9445" width="9.140625" style="293"/>
    <col min="9446" max="9446" width="4.42578125" style="293" customWidth="1"/>
    <col min="9447" max="9447" width="1.7109375" style="293" customWidth="1"/>
    <col min="9448" max="9448" width="0.28515625" style="293" customWidth="1"/>
    <col min="9449" max="9450" width="0.85546875" style="293" customWidth="1"/>
    <col min="9451" max="9451" width="18.85546875" style="293" customWidth="1"/>
    <col min="9452" max="9452" width="6.28515625" style="293" customWidth="1"/>
    <col min="9453" max="9453" width="0.28515625" style="293" customWidth="1"/>
    <col min="9454" max="9454" width="9" style="293" customWidth="1"/>
    <col min="9455" max="9455" width="8.7109375" style="293" customWidth="1"/>
    <col min="9456" max="9456" width="10.5703125" style="293" customWidth="1"/>
    <col min="9457" max="9457" width="9.7109375" style="293" customWidth="1"/>
    <col min="9458" max="9458" width="10.5703125" style="293" customWidth="1"/>
    <col min="9459" max="9459" width="9.7109375" style="293" customWidth="1"/>
    <col min="9460" max="9460" width="10.5703125" style="293" customWidth="1"/>
    <col min="9461" max="9461" width="8.85546875" style="293" customWidth="1"/>
    <col min="9462" max="9462" width="10.5703125" style="293" customWidth="1"/>
    <col min="9463" max="9463" width="9.28515625" style="293" customWidth="1"/>
    <col min="9464" max="9464" width="10.5703125" style="293" customWidth="1"/>
    <col min="9465" max="9465" width="9.28515625" style="293" customWidth="1"/>
    <col min="9466" max="9466" width="10.5703125" style="293" customWidth="1"/>
    <col min="9467" max="9701" width="9.140625" style="293"/>
    <col min="9702" max="9702" width="4.42578125" style="293" customWidth="1"/>
    <col min="9703" max="9703" width="1.7109375" style="293" customWidth="1"/>
    <col min="9704" max="9704" width="0.28515625" style="293" customWidth="1"/>
    <col min="9705" max="9706" width="0.85546875" style="293" customWidth="1"/>
    <col min="9707" max="9707" width="18.85546875" style="293" customWidth="1"/>
    <col min="9708" max="9708" width="6.28515625" style="293" customWidth="1"/>
    <col min="9709" max="9709" width="0.28515625" style="293" customWidth="1"/>
    <col min="9710" max="9710" width="9" style="293" customWidth="1"/>
    <col min="9711" max="9711" width="8.7109375" style="293" customWidth="1"/>
    <col min="9712" max="9712" width="10.5703125" style="293" customWidth="1"/>
    <col min="9713" max="9713" width="9.7109375" style="293" customWidth="1"/>
    <col min="9714" max="9714" width="10.5703125" style="293" customWidth="1"/>
    <col min="9715" max="9715" width="9.7109375" style="293" customWidth="1"/>
    <col min="9716" max="9716" width="10.5703125" style="293" customWidth="1"/>
    <col min="9717" max="9717" width="8.85546875" style="293" customWidth="1"/>
    <col min="9718" max="9718" width="10.5703125" style="293" customWidth="1"/>
    <col min="9719" max="9719" width="9.28515625" style="293" customWidth="1"/>
    <col min="9720" max="9720" width="10.5703125" style="293" customWidth="1"/>
    <col min="9721" max="9721" width="9.28515625" style="293" customWidth="1"/>
    <col min="9722" max="9722" width="10.5703125" style="293" customWidth="1"/>
    <col min="9723" max="9957" width="9.140625" style="293"/>
    <col min="9958" max="9958" width="4.42578125" style="293" customWidth="1"/>
    <col min="9959" max="9959" width="1.7109375" style="293" customWidth="1"/>
    <col min="9960" max="9960" width="0.28515625" style="293" customWidth="1"/>
    <col min="9961" max="9962" width="0.85546875" style="293" customWidth="1"/>
    <col min="9963" max="9963" width="18.85546875" style="293" customWidth="1"/>
    <col min="9964" max="9964" width="6.28515625" style="293" customWidth="1"/>
    <col min="9965" max="9965" width="0.28515625" style="293" customWidth="1"/>
    <col min="9966" max="9966" width="9" style="293" customWidth="1"/>
    <col min="9967" max="9967" width="8.7109375" style="293" customWidth="1"/>
    <col min="9968" max="9968" width="10.5703125" style="293" customWidth="1"/>
    <col min="9969" max="9969" width="9.7109375" style="293" customWidth="1"/>
    <col min="9970" max="9970" width="10.5703125" style="293" customWidth="1"/>
    <col min="9971" max="9971" width="9.7109375" style="293" customWidth="1"/>
    <col min="9972" max="9972" width="10.5703125" style="293" customWidth="1"/>
    <col min="9973" max="9973" width="8.85546875" style="293" customWidth="1"/>
    <col min="9974" max="9974" width="10.5703125" style="293" customWidth="1"/>
    <col min="9975" max="9975" width="9.28515625" style="293" customWidth="1"/>
    <col min="9976" max="9976" width="10.5703125" style="293" customWidth="1"/>
    <col min="9977" max="9977" width="9.28515625" style="293" customWidth="1"/>
    <col min="9978" max="9978" width="10.5703125" style="293" customWidth="1"/>
    <col min="9979" max="10213" width="9.140625" style="293"/>
    <col min="10214" max="10214" width="4.42578125" style="293" customWidth="1"/>
    <col min="10215" max="10215" width="1.7109375" style="293" customWidth="1"/>
    <col min="10216" max="10216" width="0.28515625" style="293" customWidth="1"/>
    <col min="10217" max="10218" width="0.85546875" style="293" customWidth="1"/>
    <col min="10219" max="10219" width="18.85546875" style="293" customWidth="1"/>
    <col min="10220" max="10220" width="6.28515625" style="293" customWidth="1"/>
    <col min="10221" max="10221" width="0.28515625" style="293" customWidth="1"/>
    <col min="10222" max="10222" width="9" style="293" customWidth="1"/>
    <col min="10223" max="10223" width="8.7109375" style="293" customWidth="1"/>
    <col min="10224" max="10224" width="10.5703125" style="293" customWidth="1"/>
    <col min="10225" max="10225" width="9.7109375" style="293" customWidth="1"/>
    <col min="10226" max="10226" width="10.5703125" style="293" customWidth="1"/>
    <col min="10227" max="10227" width="9.7109375" style="293" customWidth="1"/>
    <col min="10228" max="10228" width="10.5703125" style="293" customWidth="1"/>
    <col min="10229" max="10229" width="8.85546875" style="293" customWidth="1"/>
    <col min="10230" max="10230" width="10.5703125" style="293" customWidth="1"/>
    <col min="10231" max="10231" width="9.28515625" style="293" customWidth="1"/>
    <col min="10232" max="10232" width="10.5703125" style="293" customWidth="1"/>
    <col min="10233" max="10233" width="9.28515625" style="293" customWidth="1"/>
    <col min="10234" max="10234" width="10.5703125" style="293" customWidth="1"/>
    <col min="10235" max="10469" width="9.140625" style="293"/>
    <col min="10470" max="10470" width="4.42578125" style="293" customWidth="1"/>
    <col min="10471" max="10471" width="1.7109375" style="293" customWidth="1"/>
    <col min="10472" max="10472" width="0.28515625" style="293" customWidth="1"/>
    <col min="10473" max="10474" width="0.85546875" style="293" customWidth="1"/>
    <col min="10475" max="10475" width="18.85546875" style="293" customWidth="1"/>
    <col min="10476" max="10476" width="6.28515625" style="293" customWidth="1"/>
    <col min="10477" max="10477" width="0.28515625" style="293" customWidth="1"/>
    <col min="10478" max="10478" width="9" style="293" customWidth="1"/>
    <col min="10479" max="10479" width="8.7109375" style="293" customWidth="1"/>
    <col min="10480" max="10480" width="10.5703125" style="293" customWidth="1"/>
    <col min="10481" max="10481" width="9.7109375" style="293" customWidth="1"/>
    <col min="10482" max="10482" width="10.5703125" style="293" customWidth="1"/>
    <col min="10483" max="10483" width="9.7109375" style="293" customWidth="1"/>
    <col min="10484" max="10484" width="10.5703125" style="293" customWidth="1"/>
    <col min="10485" max="10485" width="8.85546875" style="293" customWidth="1"/>
    <col min="10486" max="10486" width="10.5703125" style="293" customWidth="1"/>
    <col min="10487" max="10487" width="9.28515625" style="293" customWidth="1"/>
    <col min="10488" max="10488" width="10.5703125" style="293" customWidth="1"/>
    <col min="10489" max="10489" width="9.28515625" style="293" customWidth="1"/>
    <col min="10490" max="10490" width="10.5703125" style="293" customWidth="1"/>
    <col min="10491" max="10725" width="9.140625" style="293"/>
    <col min="10726" max="10726" width="4.42578125" style="293" customWidth="1"/>
    <col min="10727" max="10727" width="1.7109375" style="293" customWidth="1"/>
    <col min="10728" max="10728" width="0.28515625" style="293" customWidth="1"/>
    <col min="10729" max="10730" width="0.85546875" style="293" customWidth="1"/>
    <col min="10731" max="10731" width="18.85546875" style="293" customWidth="1"/>
    <col min="10732" max="10732" width="6.28515625" style="293" customWidth="1"/>
    <col min="10733" max="10733" width="0.28515625" style="293" customWidth="1"/>
    <col min="10734" max="10734" width="9" style="293" customWidth="1"/>
    <col min="10735" max="10735" width="8.7109375" style="293" customWidth="1"/>
    <col min="10736" max="10736" width="10.5703125" style="293" customWidth="1"/>
    <col min="10737" max="10737" width="9.7109375" style="293" customWidth="1"/>
    <col min="10738" max="10738" width="10.5703125" style="293" customWidth="1"/>
    <col min="10739" max="10739" width="9.7109375" style="293" customWidth="1"/>
    <col min="10740" max="10740" width="10.5703125" style="293" customWidth="1"/>
    <col min="10741" max="10741" width="8.85546875" style="293" customWidth="1"/>
    <col min="10742" max="10742" width="10.5703125" style="293" customWidth="1"/>
    <col min="10743" max="10743" width="9.28515625" style="293" customWidth="1"/>
    <col min="10744" max="10744" width="10.5703125" style="293" customWidth="1"/>
    <col min="10745" max="10745" width="9.28515625" style="293" customWidth="1"/>
    <col min="10746" max="10746" width="10.5703125" style="293" customWidth="1"/>
    <col min="10747" max="10981" width="9.140625" style="293"/>
    <col min="10982" max="10982" width="4.42578125" style="293" customWidth="1"/>
    <col min="10983" max="10983" width="1.7109375" style="293" customWidth="1"/>
    <col min="10984" max="10984" width="0.28515625" style="293" customWidth="1"/>
    <col min="10985" max="10986" width="0.85546875" style="293" customWidth="1"/>
    <col min="10987" max="10987" width="18.85546875" style="293" customWidth="1"/>
    <col min="10988" max="10988" width="6.28515625" style="293" customWidth="1"/>
    <col min="10989" max="10989" width="0.28515625" style="293" customWidth="1"/>
    <col min="10990" max="10990" width="9" style="293" customWidth="1"/>
    <col min="10991" max="10991" width="8.7109375" style="293" customWidth="1"/>
    <col min="10992" max="10992" width="10.5703125" style="293" customWidth="1"/>
    <col min="10993" max="10993" width="9.7109375" style="293" customWidth="1"/>
    <col min="10994" max="10994" width="10.5703125" style="293" customWidth="1"/>
    <col min="10995" max="10995" width="9.7109375" style="293" customWidth="1"/>
    <col min="10996" max="10996" width="10.5703125" style="293" customWidth="1"/>
    <col min="10997" max="10997" width="8.85546875" style="293" customWidth="1"/>
    <col min="10998" max="10998" width="10.5703125" style="293" customWidth="1"/>
    <col min="10999" max="10999" width="9.28515625" style="293" customWidth="1"/>
    <col min="11000" max="11000" width="10.5703125" style="293" customWidth="1"/>
    <col min="11001" max="11001" width="9.28515625" style="293" customWidth="1"/>
    <col min="11002" max="11002" width="10.5703125" style="293" customWidth="1"/>
    <col min="11003" max="11237" width="9.140625" style="293"/>
    <col min="11238" max="11238" width="4.42578125" style="293" customWidth="1"/>
    <col min="11239" max="11239" width="1.7109375" style="293" customWidth="1"/>
    <col min="11240" max="11240" width="0.28515625" style="293" customWidth="1"/>
    <col min="11241" max="11242" width="0.85546875" style="293" customWidth="1"/>
    <col min="11243" max="11243" width="18.85546875" style="293" customWidth="1"/>
    <col min="11244" max="11244" width="6.28515625" style="293" customWidth="1"/>
    <col min="11245" max="11245" width="0.28515625" style="293" customWidth="1"/>
    <col min="11246" max="11246" width="9" style="293" customWidth="1"/>
    <col min="11247" max="11247" width="8.7109375" style="293" customWidth="1"/>
    <col min="11248" max="11248" width="10.5703125" style="293" customWidth="1"/>
    <col min="11249" max="11249" width="9.7109375" style="293" customWidth="1"/>
    <col min="11250" max="11250" width="10.5703125" style="293" customWidth="1"/>
    <col min="11251" max="11251" width="9.7109375" style="293" customWidth="1"/>
    <col min="11252" max="11252" width="10.5703125" style="293" customWidth="1"/>
    <col min="11253" max="11253" width="8.85546875" style="293" customWidth="1"/>
    <col min="11254" max="11254" width="10.5703125" style="293" customWidth="1"/>
    <col min="11255" max="11255" width="9.28515625" style="293" customWidth="1"/>
    <col min="11256" max="11256" width="10.5703125" style="293" customWidth="1"/>
    <col min="11257" max="11257" width="9.28515625" style="293" customWidth="1"/>
    <col min="11258" max="11258" width="10.5703125" style="293" customWidth="1"/>
    <col min="11259" max="11493" width="9.140625" style="293"/>
    <col min="11494" max="11494" width="4.42578125" style="293" customWidth="1"/>
    <col min="11495" max="11495" width="1.7109375" style="293" customWidth="1"/>
    <col min="11496" max="11496" width="0.28515625" style="293" customWidth="1"/>
    <col min="11497" max="11498" width="0.85546875" style="293" customWidth="1"/>
    <col min="11499" max="11499" width="18.85546875" style="293" customWidth="1"/>
    <col min="11500" max="11500" width="6.28515625" style="293" customWidth="1"/>
    <col min="11501" max="11501" width="0.28515625" style="293" customWidth="1"/>
    <col min="11502" max="11502" width="9" style="293" customWidth="1"/>
    <col min="11503" max="11503" width="8.7109375" style="293" customWidth="1"/>
    <col min="11504" max="11504" width="10.5703125" style="293" customWidth="1"/>
    <col min="11505" max="11505" width="9.7109375" style="293" customWidth="1"/>
    <col min="11506" max="11506" width="10.5703125" style="293" customWidth="1"/>
    <col min="11507" max="11507" width="9.7109375" style="293" customWidth="1"/>
    <col min="11508" max="11508" width="10.5703125" style="293" customWidth="1"/>
    <col min="11509" max="11509" width="8.85546875" style="293" customWidth="1"/>
    <col min="11510" max="11510" width="10.5703125" style="293" customWidth="1"/>
    <col min="11511" max="11511" width="9.28515625" style="293" customWidth="1"/>
    <col min="11512" max="11512" width="10.5703125" style="293" customWidth="1"/>
    <col min="11513" max="11513" width="9.28515625" style="293" customWidth="1"/>
    <col min="11514" max="11514" width="10.5703125" style="293" customWidth="1"/>
    <col min="11515" max="11749" width="9.140625" style="293"/>
    <col min="11750" max="11750" width="4.42578125" style="293" customWidth="1"/>
    <col min="11751" max="11751" width="1.7109375" style="293" customWidth="1"/>
    <col min="11752" max="11752" width="0.28515625" style="293" customWidth="1"/>
    <col min="11753" max="11754" width="0.85546875" style="293" customWidth="1"/>
    <col min="11755" max="11755" width="18.85546875" style="293" customWidth="1"/>
    <col min="11756" max="11756" width="6.28515625" style="293" customWidth="1"/>
    <col min="11757" max="11757" width="0.28515625" style="293" customWidth="1"/>
    <col min="11758" max="11758" width="9" style="293" customWidth="1"/>
    <col min="11759" max="11759" width="8.7109375" style="293" customWidth="1"/>
    <col min="11760" max="11760" width="10.5703125" style="293" customWidth="1"/>
    <col min="11761" max="11761" width="9.7109375" style="293" customWidth="1"/>
    <col min="11762" max="11762" width="10.5703125" style="293" customWidth="1"/>
    <col min="11763" max="11763" width="9.7109375" style="293" customWidth="1"/>
    <col min="11764" max="11764" width="10.5703125" style="293" customWidth="1"/>
    <col min="11765" max="11765" width="8.85546875" style="293" customWidth="1"/>
    <col min="11766" max="11766" width="10.5703125" style="293" customWidth="1"/>
    <col min="11767" max="11767" width="9.28515625" style="293" customWidth="1"/>
    <col min="11768" max="11768" width="10.5703125" style="293" customWidth="1"/>
    <col min="11769" max="11769" width="9.28515625" style="293" customWidth="1"/>
    <col min="11770" max="11770" width="10.5703125" style="293" customWidth="1"/>
    <col min="11771" max="12005" width="9.140625" style="293"/>
    <col min="12006" max="12006" width="4.42578125" style="293" customWidth="1"/>
    <col min="12007" max="12007" width="1.7109375" style="293" customWidth="1"/>
    <col min="12008" max="12008" width="0.28515625" style="293" customWidth="1"/>
    <col min="12009" max="12010" width="0.85546875" style="293" customWidth="1"/>
    <col min="12011" max="12011" width="18.85546875" style="293" customWidth="1"/>
    <col min="12012" max="12012" width="6.28515625" style="293" customWidth="1"/>
    <col min="12013" max="12013" width="0.28515625" style="293" customWidth="1"/>
    <col min="12014" max="12014" width="9" style="293" customWidth="1"/>
    <col min="12015" max="12015" width="8.7109375" style="293" customWidth="1"/>
    <col min="12016" max="12016" width="10.5703125" style="293" customWidth="1"/>
    <col min="12017" max="12017" width="9.7109375" style="293" customWidth="1"/>
    <col min="12018" max="12018" width="10.5703125" style="293" customWidth="1"/>
    <col min="12019" max="12019" width="9.7109375" style="293" customWidth="1"/>
    <col min="12020" max="12020" width="10.5703125" style="293" customWidth="1"/>
    <col min="12021" max="12021" width="8.85546875" style="293" customWidth="1"/>
    <col min="12022" max="12022" width="10.5703125" style="293" customWidth="1"/>
    <col min="12023" max="12023" width="9.28515625" style="293" customWidth="1"/>
    <col min="12024" max="12024" width="10.5703125" style="293" customWidth="1"/>
    <col min="12025" max="12025" width="9.28515625" style="293" customWidth="1"/>
    <col min="12026" max="12026" width="10.5703125" style="293" customWidth="1"/>
    <col min="12027" max="12261" width="9.140625" style="293"/>
    <col min="12262" max="12262" width="4.42578125" style="293" customWidth="1"/>
    <col min="12263" max="12263" width="1.7109375" style="293" customWidth="1"/>
    <col min="12264" max="12264" width="0.28515625" style="293" customWidth="1"/>
    <col min="12265" max="12266" width="0.85546875" style="293" customWidth="1"/>
    <col min="12267" max="12267" width="18.85546875" style="293" customWidth="1"/>
    <col min="12268" max="12268" width="6.28515625" style="293" customWidth="1"/>
    <col min="12269" max="12269" width="0.28515625" style="293" customWidth="1"/>
    <col min="12270" max="12270" width="9" style="293" customWidth="1"/>
    <col min="12271" max="12271" width="8.7109375" style="293" customWidth="1"/>
    <col min="12272" max="12272" width="10.5703125" style="293" customWidth="1"/>
    <col min="12273" max="12273" width="9.7109375" style="293" customWidth="1"/>
    <col min="12274" max="12274" width="10.5703125" style="293" customWidth="1"/>
    <col min="12275" max="12275" width="9.7109375" style="293" customWidth="1"/>
    <col min="12276" max="12276" width="10.5703125" style="293" customWidth="1"/>
    <col min="12277" max="12277" width="8.85546875" style="293" customWidth="1"/>
    <col min="12278" max="12278" width="10.5703125" style="293" customWidth="1"/>
    <col min="12279" max="12279" width="9.28515625" style="293" customWidth="1"/>
    <col min="12280" max="12280" width="10.5703125" style="293" customWidth="1"/>
    <col min="12281" max="12281" width="9.28515625" style="293" customWidth="1"/>
    <col min="12282" max="12282" width="10.5703125" style="293" customWidth="1"/>
    <col min="12283" max="12517" width="9.140625" style="293"/>
    <col min="12518" max="12518" width="4.42578125" style="293" customWidth="1"/>
    <col min="12519" max="12519" width="1.7109375" style="293" customWidth="1"/>
    <col min="12520" max="12520" width="0.28515625" style="293" customWidth="1"/>
    <col min="12521" max="12522" width="0.85546875" style="293" customWidth="1"/>
    <col min="12523" max="12523" width="18.85546875" style="293" customWidth="1"/>
    <col min="12524" max="12524" width="6.28515625" style="293" customWidth="1"/>
    <col min="12525" max="12525" width="0.28515625" style="293" customWidth="1"/>
    <col min="12526" max="12526" width="9" style="293" customWidth="1"/>
    <col min="12527" max="12527" width="8.7109375" style="293" customWidth="1"/>
    <col min="12528" max="12528" width="10.5703125" style="293" customWidth="1"/>
    <col min="12529" max="12529" width="9.7109375" style="293" customWidth="1"/>
    <col min="12530" max="12530" width="10.5703125" style="293" customWidth="1"/>
    <col min="12531" max="12531" width="9.7109375" style="293" customWidth="1"/>
    <col min="12532" max="12532" width="10.5703125" style="293" customWidth="1"/>
    <col min="12533" max="12533" width="8.85546875" style="293" customWidth="1"/>
    <col min="12534" max="12534" width="10.5703125" style="293" customWidth="1"/>
    <col min="12535" max="12535" width="9.28515625" style="293" customWidth="1"/>
    <col min="12536" max="12536" width="10.5703125" style="293" customWidth="1"/>
    <col min="12537" max="12537" width="9.28515625" style="293" customWidth="1"/>
    <col min="12538" max="12538" width="10.5703125" style="293" customWidth="1"/>
    <col min="12539" max="12773" width="9.140625" style="293"/>
    <col min="12774" max="12774" width="4.42578125" style="293" customWidth="1"/>
    <col min="12775" max="12775" width="1.7109375" style="293" customWidth="1"/>
    <col min="12776" max="12776" width="0.28515625" style="293" customWidth="1"/>
    <col min="12777" max="12778" width="0.85546875" style="293" customWidth="1"/>
    <col min="12779" max="12779" width="18.85546875" style="293" customWidth="1"/>
    <col min="12780" max="12780" width="6.28515625" style="293" customWidth="1"/>
    <col min="12781" max="12781" width="0.28515625" style="293" customWidth="1"/>
    <col min="12782" max="12782" width="9" style="293" customWidth="1"/>
    <col min="12783" max="12783" width="8.7109375" style="293" customWidth="1"/>
    <col min="12784" max="12784" width="10.5703125" style="293" customWidth="1"/>
    <col min="12785" max="12785" width="9.7109375" style="293" customWidth="1"/>
    <col min="12786" max="12786" width="10.5703125" style="293" customWidth="1"/>
    <col min="12787" max="12787" width="9.7109375" style="293" customWidth="1"/>
    <col min="12788" max="12788" width="10.5703125" style="293" customWidth="1"/>
    <col min="12789" max="12789" width="8.85546875" style="293" customWidth="1"/>
    <col min="12790" max="12790" width="10.5703125" style="293" customWidth="1"/>
    <col min="12791" max="12791" width="9.28515625" style="293" customWidth="1"/>
    <col min="12792" max="12792" width="10.5703125" style="293" customWidth="1"/>
    <col min="12793" max="12793" width="9.28515625" style="293" customWidth="1"/>
    <col min="12794" max="12794" width="10.5703125" style="293" customWidth="1"/>
    <col min="12795" max="13029" width="9.140625" style="293"/>
    <col min="13030" max="13030" width="4.42578125" style="293" customWidth="1"/>
    <col min="13031" max="13031" width="1.7109375" style="293" customWidth="1"/>
    <col min="13032" max="13032" width="0.28515625" style="293" customWidth="1"/>
    <col min="13033" max="13034" width="0.85546875" style="293" customWidth="1"/>
    <col min="13035" max="13035" width="18.85546875" style="293" customWidth="1"/>
    <col min="13036" max="13036" width="6.28515625" style="293" customWidth="1"/>
    <col min="13037" max="13037" width="0.28515625" style="293" customWidth="1"/>
    <col min="13038" max="13038" width="9" style="293" customWidth="1"/>
    <col min="13039" max="13039" width="8.7109375" style="293" customWidth="1"/>
    <col min="13040" max="13040" width="10.5703125" style="293" customWidth="1"/>
    <col min="13041" max="13041" width="9.7109375" style="293" customWidth="1"/>
    <col min="13042" max="13042" width="10.5703125" style="293" customWidth="1"/>
    <col min="13043" max="13043" width="9.7109375" style="293" customWidth="1"/>
    <col min="13044" max="13044" width="10.5703125" style="293" customWidth="1"/>
    <col min="13045" max="13045" width="8.85546875" style="293" customWidth="1"/>
    <col min="13046" max="13046" width="10.5703125" style="293" customWidth="1"/>
    <col min="13047" max="13047" width="9.28515625" style="293" customWidth="1"/>
    <col min="13048" max="13048" width="10.5703125" style="293" customWidth="1"/>
    <col min="13049" max="13049" width="9.28515625" style="293" customWidth="1"/>
    <col min="13050" max="13050" width="10.5703125" style="293" customWidth="1"/>
    <col min="13051" max="13285" width="9.140625" style="293"/>
    <col min="13286" max="13286" width="4.42578125" style="293" customWidth="1"/>
    <col min="13287" max="13287" width="1.7109375" style="293" customWidth="1"/>
    <col min="13288" max="13288" width="0.28515625" style="293" customWidth="1"/>
    <col min="13289" max="13290" width="0.85546875" style="293" customWidth="1"/>
    <col min="13291" max="13291" width="18.85546875" style="293" customWidth="1"/>
    <col min="13292" max="13292" width="6.28515625" style="293" customWidth="1"/>
    <col min="13293" max="13293" width="0.28515625" style="293" customWidth="1"/>
    <col min="13294" max="13294" width="9" style="293" customWidth="1"/>
    <col min="13295" max="13295" width="8.7109375" style="293" customWidth="1"/>
    <col min="13296" max="13296" width="10.5703125" style="293" customWidth="1"/>
    <col min="13297" max="13297" width="9.7109375" style="293" customWidth="1"/>
    <col min="13298" max="13298" width="10.5703125" style="293" customWidth="1"/>
    <col min="13299" max="13299" width="9.7109375" style="293" customWidth="1"/>
    <col min="13300" max="13300" width="10.5703125" style="293" customWidth="1"/>
    <col min="13301" max="13301" width="8.85546875" style="293" customWidth="1"/>
    <col min="13302" max="13302" width="10.5703125" style="293" customWidth="1"/>
    <col min="13303" max="13303" width="9.28515625" style="293" customWidth="1"/>
    <col min="13304" max="13304" width="10.5703125" style="293" customWidth="1"/>
    <col min="13305" max="13305" width="9.28515625" style="293" customWidth="1"/>
    <col min="13306" max="13306" width="10.5703125" style="293" customWidth="1"/>
    <col min="13307" max="13541" width="9.140625" style="293"/>
    <col min="13542" max="13542" width="4.42578125" style="293" customWidth="1"/>
    <col min="13543" max="13543" width="1.7109375" style="293" customWidth="1"/>
    <col min="13544" max="13544" width="0.28515625" style="293" customWidth="1"/>
    <col min="13545" max="13546" width="0.85546875" style="293" customWidth="1"/>
    <col min="13547" max="13547" width="18.85546875" style="293" customWidth="1"/>
    <col min="13548" max="13548" width="6.28515625" style="293" customWidth="1"/>
    <col min="13549" max="13549" width="0.28515625" style="293" customWidth="1"/>
    <col min="13550" max="13550" width="9" style="293" customWidth="1"/>
    <col min="13551" max="13551" width="8.7109375" style="293" customWidth="1"/>
    <col min="13552" max="13552" width="10.5703125" style="293" customWidth="1"/>
    <col min="13553" max="13553" width="9.7109375" style="293" customWidth="1"/>
    <col min="13554" max="13554" width="10.5703125" style="293" customWidth="1"/>
    <col min="13555" max="13555" width="9.7109375" style="293" customWidth="1"/>
    <col min="13556" max="13556" width="10.5703125" style="293" customWidth="1"/>
    <col min="13557" max="13557" width="8.85546875" style="293" customWidth="1"/>
    <col min="13558" max="13558" width="10.5703125" style="293" customWidth="1"/>
    <col min="13559" max="13559" width="9.28515625" style="293" customWidth="1"/>
    <col min="13560" max="13560" width="10.5703125" style="293" customWidth="1"/>
    <col min="13561" max="13561" width="9.28515625" style="293" customWidth="1"/>
    <col min="13562" max="13562" width="10.5703125" style="293" customWidth="1"/>
    <col min="13563" max="13797" width="9.140625" style="293"/>
    <col min="13798" max="13798" width="4.42578125" style="293" customWidth="1"/>
    <col min="13799" max="13799" width="1.7109375" style="293" customWidth="1"/>
    <col min="13800" max="13800" width="0.28515625" style="293" customWidth="1"/>
    <col min="13801" max="13802" width="0.85546875" style="293" customWidth="1"/>
    <col min="13803" max="13803" width="18.85546875" style="293" customWidth="1"/>
    <col min="13804" max="13804" width="6.28515625" style="293" customWidth="1"/>
    <col min="13805" max="13805" width="0.28515625" style="293" customWidth="1"/>
    <col min="13806" max="13806" width="9" style="293" customWidth="1"/>
    <col min="13807" max="13807" width="8.7109375" style="293" customWidth="1"/>
    <col min="13808" max="13808" width="10.5703125" style="293" customWidth="1"/>
    <col min="13809" max="13809" width="9.7109375" style="293" customWidth="1"/>
    <col min="13810" max="13810" width="10.5703125" style="293" customWidth="1"/>
    <col min="13811" max="13811" width="9.7109375" style="293" customWidth="1"/>
    <col min="13812" max="13812" width="10.5703125" style="293" customWidth="1"/>
    <col min="13813" max="13813" width="8.85546875" style="293" customWidth="1"/>
    <col min="13814" max="13814" width="10.5703125" style="293" customWidth="1"/>
    <col min="13815" max="13815" width="9.28515625" style="293" customWidth="1"/>
    <col min="13816" max="13816" width="10.5703125" style="293" customWidth="1"/>
    <col min="13817" max="13817" width="9.28515625" style="293" customWidth="1"/>
    <col min="13818" max="13818" width="10.5703125" style="293" customWidth="1"/>
    <col min="13819" max="14053" width="9.140625" style="293"/>
    <col min="14054" max="14054" width="4.42578125" style="293" customWidth="1"/>
    <col min="14055" max="14055" width="1.7109375" style="293" customWidth="1"/>
    <col min="14056" max="14056" width="0.28515625" style="293" customWidth="1"/>
    <col min="14057" max="14058" width="0.85546875" style="293" customWidth="1"/>
    <col min="14059" max="14059" width="18.85546875" style="293" customWidth="1"/>
    <col min="14060" max="14060" width="6.28515625" style="293" customWidth="1"/>
    <col min="14061" max="14061" width="0.28515625" style="293" customWidth="1"/>
    <col min="14062" max="14062" width="9" style="293" customWidth="1"/>
    <col min="14063" max="14063" width="8.7109375" style="293" customWidth="1"/>
    <col min="14064" max="14064" width="10.5703125" style="293" customWidth="1"/>
    <col min="14065" max="14065" width="9.7109375" style="293" customWidth="1"/>
    <col min="14066" max="14066" width="10.5703125" style="293" customWidth="1"/>
    <col min="14067" max="14067" width="9.7109375" style="293" customWidth="1"/>
    <col min="14068" max="14068" width="10.5703125" style="293" customWidth="1"/>
    <col min="14069" max="14069" width="8.85546875" style="293" customWidth="1"/>
    <col min="14070" max="14070" width="10.5703125" style="293" customWidth="1"/>
    <col min="14071" max="14071" width="9.28515625" style="293" customWidth="1"/>
    <col min="14072" max="14072" width="10.5703125" style="293" customWidth="1"/>
    <col min="14073" max="14073" width="9.28515625" style="293" customWidth="1"/>
    <col min="14074" max="14074" width="10.5703125" style="293" customWidth="1"/>
    <col min="14075" max="14309" width="9.140625" style="293"/>
    <col min="14310" max="14310" width="4.42578125" style="293" customWidth="1"/>
    <col min="14311" max="14311" width="1.7109375" style="293" customWidth="1"/>
    <col min="14312" max="14312" width="0.28515625" style="293" customWidth="1"/>
    <col min="14313" max="14314" width="0.85546875" style="293" customWidth="1"/>
    <col min="14315" max="14315" width="18.85546875" style="293" customWidth="1"/>
    <col min="14316" max="14316" width="6.28515625" style="293" customWidth="1"/>
    <col min="14317" max="14317" width="0.28515625" style="293" customWidth="1"/>
    <col min="14318" max="14318" width="9" style="293" customWidth="1"/>
    <col min="14319" max="14319" width="8.7109375" style="293" customWidth="1"/>
    <col min="14320" max="14320" width="10.5703125" style="293" customWidth="1"/>
    <col min="14321" max="14321" width="9.7109375" style="293" customWidth="1"/>
    <col min="14322" max="14322" width="10.5703125" style="293" customWidth="1"/>
    <col min="14323" max="14323" width="9.7109375" style="293" customWidth="1"/>
    <col min="14324" max="14324" width="10.5703125" style="293" customWidth="1"/>
    <col min="14325" max="14325" width="8.85546875" style="293" customWidth="1"/>
    <col min="14326" max="14326" width="10.5703125" style="293" customWidth="1"/>
    <col min="14327" max="14327" width="9.28515625" style="293" customWidth="1"/>
    <col min="14328" max="14328" width="10.5703125" style="293" customWidth="1"/>
    <col min="14329" max="14329" width="9.28515625" style="293" customWidth="1"/>
    <col min="14330" max="14330" width="10.5703125" style="293" customWidth="1"/>
    <col min="14331" max="14565" width="9.140625" style="293"/>
    <col min="14566" max="14566" width="4.42578125" style="293" customWidth="1"/>
    <col min="14567" max="14567" width="1.7109375" style="293" customWidth="1"/>
    <col min="14568" max="14568" width="0.28515625" style="293" customWidth="1"/>
    <col min="14569" max="14570" width="0.85546875" style="293" customWidth="1"/>
    <col min="14571" max="14571" width="18.85546875" style="293" customWidth="1"/>
    <col min="14572" max="14572" width="6.28515625" style="293" customWidth="1"/>
    <col min="14573" max="14573" width="0.28515625" style="293" customWidth="1"/>
    <col min="14574" max="14574" width="9" style="293" customWidth="1"/>
    <col min="14575" max="14575" width="8.7109375" style="293" customWidth="1"/>
    <col min="14576" max="14576" width="10.5703125" style="293" customWidth="1"/>
    <col min="14577" max="14577" width="9.7109375" style="293" customWidth="1"/>
    <col min="14578" max="14578" width="10.5703125" style="293" customWidth="1"/>
    <col min="14579" max="14579" width="9.7109375" style="293" customWidth="1"/>
    <col min="14580" max="14580" width="10.5703125" style="293" customWidth="1"/>
    <col min="14581" max="14581" width="8.85546875" style="293" customWidth="1"/>
    <col min="14582" max="14582" width="10.5703125" style="293" customWidth="1"/>
    <col min="14583" max="14583" width="9.28515625" style="293" customWidth="1"/>
    <col min="14584" max="14584" width="10.5703125" style="293" customWidth="1"/>
    <col min="14585" max="14585" width="9.28515625" style="293" customWidth="1"/>
    <col min="14586" max="14586" width="10.5703125" style="293" customWidth="1"/>
    <col min="14587" max="14821" width="9.140625" style="293"/>
    <col min="14822" max="14822" width="4.42578125" style="293" customWidth="1"/>
    <col min="14823" max="14823" width="1.7109375" style="293" customWidth="1"/>
    <col min="14824" max="14824" width="0.28515625" style="293" customWidth="1"/>
    <col min="14825" max="14826" width="0.85546875" style="293" customWidth="1"/>
    <col min="14827" max="14827" width="18.85546875" style="293" customWidth="1"/>
    <col min="14828" max="14828" width="6.28515625" style="293" customWidth="1"/>
    <col min="14829" max="14829" width="0.28515625" style="293" customWidth="1"/>
    <col min="14830" max="14830" width="9" style="293" customWidth="1"/>
    <col min="14831" max="14831" width="8.7109375" style="293" customWidth="1"/>
    <col min="14832" max="14832" width="10.5703125" style="293" customWidth="1"/>
    <col min="14833" max="14833" width="9.7109375" style="293" customWidth="1"/>
    <col min="14834" max="14834" width="10.5703125" style="293" customWidth="1"/>
    <col min="14835" max="14835" width="9.7109375" style="293" customWidth="1"/>
    <col min="14836" max="14836" width="10.5703125" style="293" customWidth="1"/>
    <col min="14837" max="14837" width="8.85546875" style="293" customWidth="1"/>
    <col min="14838" max="14838" width="10.5703125" style="293" customWidth="1"/>
    <col min="14839" max="14839" width="9.28515625" style="293" customWidth="1"/>
    <col min="14840" max="14840" width="10.5703125" style="293" customWidth="1"/>
    <col min="14841" max="14841" width="9.28515625" style="293" customWidth="1"/>
    <col min="14842" max="14842" width="10.5703125" style="293" customWidth="1"/>
    <col min="14843" max="15077" width="9.140625" style="293"/>
    <col min="15078" max="15078" width="4.42578125" style="293" customWidth="1"/>
    <col min="15079" max="15079" width="1.7109375" style="293" customWidth="1"/>
    <col min="15080" max="15080" width="0.28515625" style="293" customWidth="1"/>
    <col min="15081" max="15082" width="0.85546875" style="293" customWidth="1"/>
    <col min="15083" max="15083" width="18.85546875" style="293" customWidth="1"/>
    <col min="15084" max="15084" width="6.28515625" style="293" customWidth="1"/>
    <col min="15085" max="15085" width="0.28515625" style="293" customWidth="1"/>
    <col min="15086" max="15086" width="9" style="293" customWidth="1"/>
    <col min="15087" max="15087" width="8.7109375" style="293" customWidth="1"/>
    <col min="15088" max="15088" width="10.5703125" style="293" customWidth="1"/>
    <col min="15089" max="15089" width="9.7109375" style="293" customWidth="1"/>
    <col min="15090" max="15090" width="10.5703125" style="293" customWidth="1"/>
    <col min="15091" max="15091" width="9.7109375" style="293" customWidth="1"/>
    <col min="15092" max="15092" width="10.5703125" style="293" customWidth="1"/>
    <col min="15093" max="15093" width="8.85546875" style="293" customWidth="1"/>
    <col min="15094" max="15094" width="10.5703125" style="293" customWidth="1"/>
    <col min="15095" max="15095" width="9.28515625" style="293" customWidth="1"/>
    <col min="15096" max="15096" width="10.5703125" style="293" customWidth="1"/>
    <col min="15097" max="15097" width="9.28515625" style="293" customWidth="1"/>
    <col min="15098" max="15098" width="10.5703125" style="293" customWidth="1"/>
    <col min="15099" max="15333" width="9.140625" style="293"/>
    <col min="15334" max="15334" width="4.42578125" style="293" customWidth="1"/>
    <col min="15335" max="15335" width="1.7109375" style="293" customWidth="1"/>
    <col min="15336" max="15336" width="0.28515625" style="293" customWidth="1"/>
    <col min="15337" max="15338" width="0.85546875" style="293" customWidth="1"/>
    <col min="15339" max="15339" width="18.85546875" style="293" customWidth="1"/>
    <col min="15340" max="15340" width="6.28515625" style="293" customWidth="1"/>
    <col min="15341" max="15341" width="0.28515625" style="293" customWidth="1"/>
    <col min="15342" max="15342" width="9" style="293" customWidth="1"/>
    <col min="15343" max="15343" width="8.7109375" style="293" customWidth="1"/>
    <col min="15344" max="15344" width="10.5703125" style="293" customWidth="1"/>
    <col min="15345" max="15345" width="9.7109375" style="293" customWidth="1"/>
    <col min="15346" max="15346" width="10.5703125" style="293" customWidth="1"/>
    <col min="15347" max="15347" width="9.7109375" style="293" customWidth="1"/>
    <col min="15348" max="15348" width="10.5703125" style="293" customWidth="1"/>
    <col min="15349" max="15349" width="8.85546875" style="293" customWidth="1"/>
    <col min="15350" max="15350" width="10.5703125" style="293" customWidth="1"/>
    <col min="15351" max="15351" width="9.28515625" style="293" customWidth="1"/>
    <col min="15352" max="15352" width="10.5703125" style="293" customWidth="1"/>
    <col min="15353" max="15353" width="9.28515625" style="293" customWidth="1"/>
    <col min="15354" max="15354" width="10.5703125" style="293" customWidth="1"/>
    <col min="15355" max="15589" width="9.140625" style="293"/>
    <col min="15590" max="15590" width="4.42578125" style="293" customWidth="1"/>
    <col min="15591" max="15591" width="1.7109375" style="293" customWidth="1"/>
    <col min="15592" max="15592" width="0.28515625" style="293" customWidth="1"/>
    <col min="15593" max="15594" width="0.85546875" style="293" customWidth="1"/>
    <col min="15595" max="15595" width="18.85546875" style="293" customWidth="1"/>
    <col min="15596" max="15596" width="6.28515625" style="293" customWidth="1"/>
    <col min="15597" max="15597" width="0.28515625" style="293" customWidth="1"/>
    <col min="15598" max="15598" width="9" style="293" customWidth="1"/>
    <col min="15599" max="15599" width="8.7109375" style="293" customWidth="1"/>
    <col min="15600" max="15600" width="10.5703125" style="293" customWidth="1"/>
    <col min="15601" max="15601" width="9.7109375" style="293" customWidth="1"/>
    <col min="15602" max="15602" width="10.5703125" style="293" customWidth="1"/>
    <col min="15603" max="15603" width="9.7109375" style="293" customWidth="1"/>
    <col min="15604" max="15604" width="10.5703125" style="293" customWidth="1"/>
    <col min="15605" max="15605" width="8.85546875" style="293" customWidth="1"/>
    <col min="15606" max="15606" width="10.5703125" style="293" customWidth="1"/>
    <col min="15607" max="15607" width="9.28515625" style="293" customWidth="1"/>
    <col min="15608" max="15608" width="10.5703125" style="293" customWidth="1"/>
    <col min="15609" max="15609" width="9.28515625" style="293" customWidth="1"/>
    <col min="15610" max="15610" width="10.5703125" style="293" customWidth="1"/>
    <col min="15611" max="15845" width="9.140625" style="293"/>
    <col min="15846" max="15846" width="4.42578125" style="293" customWidth="1"/>
    <col min="15847" max="15847" width="1.7109375" style="293" customWidth="1"/>
    <col min="15848" max="15848" width="0.28515625" style="293" customWidth="1"/>
    <col min="15849" max="15850" width="0.85546875" style="293" customWidth="1"/>
    <col min="15851" max="15851" width="18.85546875" style="293" customWidth="1"/>
    <col min="15852" max="15852" width="6.28515625" style="293" customWidth="1"/>
    <col min="15853" max="15853" width="0.28515625" style="293" customWidth="1"/>
    <col min="15854" max="15854" width="9" style="293" customWidth="1"/>
    <col min="15855" max="15855" width="8.7109375" style="293" customWidth="1"/>
    <col min="15856" max="15856" width="10.5703125" style="293" customWidth="1"/>
    <col min="15857" max="15857" width="9.7109375" style="293" customWidth="1"/>
    <col min="15858" max="15858" width="10.5703125" style="293" customWidth="1"/>
    <col min="15859" max="15859" width="9.7109375" style="293" customWidth="1"/>
    <col min="15860" max="15860" width="10.5703125" style="293" customWidth="1"/>
    <col min="15861" max="15861" width="8.85546875" style="293" customWidth="1"/>
    <col min="15862" max="15862" width="10.5703125" style="293" customWidth="1"/>
    <col min="15863" max="15863" width="9.28515625" style="293" customWidth="1"/>
    <col min="15864" max="15864" width="10.5703125" style="293" customWidth="1"/>
    <col min="15865" max="15865" width="9.28515625" style="293" customWidth="1"/>
    <col min="15866" max="15866" width="10.5703125" style="293" customWidth="1"/>
    <col min="15867" max="16101" width="9.140625" style="293"/>
    <col min="16102" max="16102" width="4.42578125" style="293" customWidth="1"/>
    <col min="16103" max="16103" width="1.7109375" style="293" customWidth="1"/>
    <col min="16104" max="16104" width="0.28515625" style="293" customWidth="1"/>
    <col min="16105" max="16106" width="0.85546875" style="293" customWidth="1"/>
    <col min="16107" max="16107" width="18.85546875" style="293" customWidth="1"/>
    <col min="16108" max="16108" width="6.28515625" style="293" customWidth="1"/>
    <col min="16109" max="16109" width="0.28515625" style="293" customWidth="1"/>
    <col min="16110" max="16110" width="9" style="293" customWidth="1"/>
    <col min="16111" max="16111" width="8.7109375" style="293" customWidth="1"/>
    <col min="16112" max="16112" width="10.5703125" style="293" customWidth="1"/>
    <col min="16113" max="16113" width="9.7109375" style="293" customWidth="1"/>
    <col min="16114" max="16114" width="10.5703125" style="293" customWidth="1"/>
    <col min="16115" max="16115" width="9.7109375" style="293" customWidth="1"/>
    <col min="16116" max="16116" width="10.5703125" style="293" customWidth="1"/>
    <col min="16117" max="16117" width="8.85546875" style="293" customWidth="1"/>
    <col min="16118" max="16118" width="10.5703125" style="293" customWidth="1"/>
    <col min="16119" max="16119" width="9.28515625" style="293" customWidth="1"/>
    <col min="16120" max="16120" width="10.5703125" style="293" customWidth="1"/>
    <col min="16121" max="16121" width="9.28515625" style="293" customWidth="1"/>
    <col min="16122" max="16122" width="10.5703125" style="293" customWidth="1"/>
    <col min="16123" max="16384" width="9.140625" style="293"/>
  </cols>
  <sheetData>
    <row r="1" spans="1:14" hidden="1" x14ac:dyDescent="0.25"/>
    <row r="2" spans="1:14" ht="9" customHeight="1" x14ac:dyDescent="0.25"/>
    <row r="3" spans="1:14" s="294" customFormat="1" ht="39" customHeight="1" x14ac:dyDescent="0.25">
      <c r="A3" s="1280" t="s">
        <v>785</v>
      </c>
      <c r="B3" s="1280"/>
      <c r="C3" s="1280"/>
      <c r="D3" s="1280"/>
      <c r="E3" s="1280"/>
      <c r="F3" s="1280"/>
      <c r="G3" s="1280"/>
      <c r="H3" s="1280"/>
      <c r="I3" s="1280"/>
      <c r="J3" s="1280"/>
      <c r="K3" s="295"/>
      <c r="L3" s="147"/>
    </row>
    <row r="4" spans="1:14" s="294" customFormat="1" ht="18" customHeight="1" x14ac:dyDescent="0.25">
      <c r="A4" s="296" t="s">
        <v>743</v>
      </c>
      <c r="B4" s="296"/>
      <c r="C4" s="296"/>
      <c r="D4" s="296"/>
      <c r="E4" s="296"/>
      <c r="F4" s="296"/>
      <c r="G4" s="296"/>
      <c r="H4" s="296"/>
      <c r="I4" s="296"/>
      <c r="J4" s="296"/>
      <c r="K4" s="296"/>
      <c r="L4" s="296"/>
    </row>
    <row r="5" spans="1:14" s="294" customFormat="1" ht="17.25" customHeight="1" x14ac:dyDescent="0.25">
      <c r="A5" s="621" t="s">
        <v>384</v>
      </c>
      <c r="B5" s="622"/>
      <c r="C5" s="622"/>
      <c r="D5" s="622"/>
      <c r="E5" s="622"/>
      <c r="F5" s="391"/>
      <c r="G5" s="391"/>
      <c r="H5" s="391"/>
      <c r="I5" s="391"/>
      <c r="J5" s="391"/>
      <c r="K5" s="391"/>
      <c r="L5" s="391"/>
    </row>
    <row r="6" spans="1:14" s="294" customFormat="1" ht="9" customHeight="1" x14ac:dyDescent="0.25">
      <c r="A6" s="297"/>
      <c r="B6" s="297"/>
      <c r="C6" s="297"/>
      <c r="D6" s="297"/>
      <c r="E6" s="297"/>
      <c r="F6" s="297"/>
      <c r="G6" s="297"/>
      <c r="H6" s="297"/>
      <c r="I6" s="297"/>
      <c r="J6" s="297"/>
      <c r="K6" s="297"/>
      <c r="L6" s="297"/>
    </row>
    <row r="7" spans="1:14" s="294" customFormat="1" ht="9" customHeight="1" x14ac:dyDescent="0.25">
      <c r="A7" s="297"/>
      <c r="B7" s="297"/>
      <c r="C7" s="297"/>
      <c r="D7" s="297"/>
      <c r="E7" s="297"/>
      <c r="F7" s="297"/>
      <c r="G7" s="297"/>
      <c r="H7" s="297"/>
      <c r="I7" s="297"/>
      <c r="J7" s="297"/>
      <c r="K7" s="297"/>
      <c r="L7" s="297"/>
    </row>
    <row r="8" spans="1:14" ht="42" customHeight="1" x14ac:dyDescent="0.25">
      <c r="A8" s="104"/>
      <c r="B8" s="1261" t="s">
        <v>282</v>
      </c>
      <c r="C8" s="1262"/>
      <c r="D8" s="1262"/>
      <c r="E8" s="1262"/>
      <c r="F8" s="1263"/>
      <c r="G8" s="985" t="s">
        <v>774</v>
      </c>
      <c r="H8" s="985" t="s">
        <v>775</v>
      </c>
      <c r="I8" s="985" t="s">
        <v>776</v>
      </c>
      <c r="J8" s="985" t="s">
        <v>777</v>
      </c>
      <c r="K8" s="985" t="s">
        <v>778</v>
      </c>
      <c r="L8" s="974" t="s">
        <v>779</v>
      </c>
    </row>
    <row r="9" spans="1:14" ht="39" customHeight="1" x14ac:dyDescent="0.25">
      <c r="A9" s="811"/>
      <c r="B9" s="1266"/>
      <c r="C9" s="1266"/>
      <c r="D9" s="1266"/>
      <c r="E9" s="1266"/>
      <c r="F9" s="1267"/>
      <c r="G9" s="993" t="s">
        <v>99</v>
      </c>
      <c r="H9" s="993" t="s">
        <v>99</v>
      </c>
      <c r="I9" s="993" t="s">
        <v>99</v>
      </c>
      <c r="J9" s="993" t="s">
        <v>99</v>
      </c>
      <c r="K9" s="993" t="s">
        <v>99</v>
      </c>
      <c r="L9" s="975" t="s">
        <v>99</v>
      </c>
    </row>
    <row r="10" spans="1:14" x14ac:dyDescent="0.25">
      <c r="A10" s="117"/>
      <c r="B10" s="990" t="s">
        <v>235</v>
      </c>
      <c r="C10" s="990"/>
      <c r="D10" s="990"/>
      <c r="E10" s="507" t="s">
        <v>236</v>
      </c>
      <c r="F10" s="991"/>
      <c r="G10" s="727">
        <v>58279.129500000046</v>
      </c>
      <c r="H10" s="727">
        <v>1762.1633000000011</v>
      </c>
      <c r="I10" s="727">
        <v>27198.959599999995</v>
      </c>
      <c r="J10" s="727">
        <v>4592.513100000001</v>
      </c>
      <c r="K10" s="727">
        <v>820.3407000000002</v>
      </c>
      <c r="L10" s="727">
        <v>205.50269999999998</v>
      </c>
    </row>
    <row r="11" spans="1:14" x14ac:dyDescent="0.25">
      <c r="A11" s="117"/>
      <c r="B11" s="990" t="s">
        <v>237</v>
      </c>
      <c r="C11" s="990"/>
      <c r="D11" s="990"/>
      <c r="E11" s="507" t="s">
        <v>238</v>
      </c>
      <c r="F11" s="991"/>
      <c r="G11" s="727">
        <v>5883.6132000000025</v>
      </c>
      <c r="H11" s="727">
        <v>446.34279999999995</v>
      </c>
      <c r="I11" s="727">
        <v>4088.4268999999999</v>
      </c>
      <c r="J11" s="727">
        <v>1205.6089999999997</v>
      </c>
      <c r="K11" s="727">
        <v>178.73020000000002</v>
      </c>
      <c r="L11" s="727">
        <v>86.364200000000011</v>
      </c>
      <c r="N11" s="723"/>
    </row>
    <row r="12" spans="1:14" x14ac:dyDescent="0.25">
      <c r="A12" s="511"/>
      <c r="B12" s="512"/>
      <c r="C12" s="512" t="s">
        <v>239</v>
      </c>
      <c r="D12" s="512"/>
      <c r="E12" s="513" t="s">
        <v>240</v>
      </c>
      <c r="F12" s="514"/>
      <c r="G12" s="728">
        <v>5883.6132000000025</v>
      </c>
      <c r="H12" s="728">
        <v>446.34279999999995</v>
      </c>
      <c r="I12" s="728">
        <v>4088.4268999999999</v>
      </c>
      <c r="J12" s="728">
        <v>1205.6089999999997</v>
      </c>
      <c r="K12" s="728">
        <v>178.73020000000002</v>
      </c>
      <c r="L12" s="728">
        <v>86.364200000000011</v>
      </c>
      <c r="N12" s="723"/>
    </row>
    <row r="13" spans="1:14" x14ac:dyDescent="0.25">
      <c r="A13" s="117"/>
      <c r="B13" s="990" t="s">
        <v>241</v>
      </c>
      <c r="C13" s="990"/>
      <c r="D13" s="990"/>
      <c r="E13" s="507" t="s">
        <v>242</v>
      </c>
      <c r="F13" s="991"/>
      <c r="G13" s="727">
        <v>7688.3208000000004</v>
      </c>
      <c r="H13" s="727">
        <v>236.15559999999999</v>
      </c>
      <c r="I13" s="727">
        <v>2530.2420000000002</v>
      </c>
      <c r="J13" s="727">
        <v>312.80250000000007</v>
      </c>
      <c r="K13" s="727">
        <v>73.723700000000008</v>
      </c>
      <c r="L13" s="727">
        <v>14.513</v>
      </c>
      <c r="N13" s="723"/>
    </row>
    <row r="14" spans="1:14" x14ac:dyDescent="0.25">
      <c r="A14" s="511"/>
      <c r="B14" s="512"/>
      <c r="C14" s="512" t="s">
        <v>243</v>
      </c>
      <c r="D14" s="512"/>
      <c r="E14" s="513" t="s">
        <v>244</v>
      </c>
      <c r="F14" s="514"/>
      <c r="G14" s="728">
        <v>7688.3208000000004</v>
      </c>
      <c r="H14" s="728">
        <v>236.15559999999999</v>
      </c>
      <c r="I14" s="728">
        <v>2530.2420000000002</v>
      </c>
      <c r="J14" s="728">
        <v>312.80250000000007</v>
      </c>
      <c r="K14" s="728">
        <v>73.723700000000008</v>
      </c>
      <c r="L14" s="728">
        <v>14.513</v>
      </c>
      <c r="N14" s="723"/>
    </row>
    <row r="15" spans="1:14" x14ac:dyDescent="0.25">
      <c r="A15" s="117"/>
      <c r="B15" s="990" t="s">
        <v>245</v>
      </c>
      <c r="C15" s="990"/>
      <c r="D15" s="990"/>
      <c r="E15" s="507" t="s">
        <v>246</v>
      </c>
      <c r="F15" s="991"/>
      <c r="G15" s="727">
        <v>6717.2009000000035</v>
      </c>
      <c r="H15" s="727">
        <v>187.60810000000004</v>
      </c>
      <c r="I15" s="727">
        <v>3380.7787000000003</v>
      </c>
      <c r="J15" s="727">
        <v>345.34110000000004</v>
      </c>
      <c r="K15" s="727">
        <v>99.093399999999988</v>
      </c>
      <c r="L15" s="727">
        <v>24.677199999999999</v>
      </c>
      <c r="N15" s="723"/>
    </row>
    <row r="16" spans="1:14" x14ac:dyDescent="0.25">
      <c r="A16" s="511"/>
      <c r="B16" s="512"/>
      <c r="C16" s="512" t="s">
        <v>247</v>
      </c>
      <c r="D16" s="512"/>
      <c r="E16" s="513" t="s">
        <v>248</v>
      </c>
      <c r="F16" s="514"/>
      <c r="G16" s="728">
        <v>3580.099599999995</v>
      </c>
      <c r="H16" s="728">
        <v>105.1698</v>
      </c>
      <c r="I16" s="728">
        <v>1901.2549999999999</v>
      </c>
      <c r="J16" s="728">
        <v>182.3903</v>
      </c>
      <c r="K16" s="728">
        <v>51.368999999999993</v>
      </c>
      <c r="L16" s="728">
        <v>10.3147</v>
      </c>
      <c r="N16" s="723"/>
    </row>
    <row r="17" spans="1:14" x14ac:dyDescent="0.25">
      <c r="A17" s="511"/>
      <c r="B17" s="512"/>
      <c r="C17" s="512" t="s">
        <v>249</v>
      </c>
      <c r="D17" s="512"/>
      <c r="E17" s="513" t="s">
        <v>250</v>
      </c>
      <c r="F17" s="514"/>
      <c r="G17" s="728">
        <v>3137.1013000000016</v>
      </c>
      <c r="H17" s="728">
        <v>82.438299999999998</v>
      </c>
      <c r="I17" s="728">
        <v>1479.5237</v>
      </c>
      <c r="J17" s="728">
        <v>162.95080000000002</v>
      </c>
      <c r="K17" s="728">
        <v>47.724400000000003</v>
      </c>
      <c r="L17" s="728">
        <v>14.362500000000001</v>
      </c>
      <c r="N17" s="723"/>
    </row>
    <row r="18" spans="1:14" x14ac:dyDescent="0.25">
      <c r="A18" s="117"/>
      <c r="B18" s="990" t="s">
        <v>251</v>
      </c>
      <c r="C18" s="990"/>
      <c r="D18" s="990"/>
      <c r="E18" s="507" t="s">
        <v>252</v>
      </c>
      <c r="F18" s="991"/>
      <c r="G18" s="727">
        <v>6291.2266000000036</v>
      </c>
      <c r="H18" s="727">
        <v>160.06490000000005</v>
      </c>
      <c r="I18" s="727">
        <v>2784.8032999999991</v>
      </c>
      <c r="J18" s="727">
        <v>321.94110000000006</v>
      </c>
      <c r="K18" s="727">
        <v>77.752200000000002</v>
      </c>
      <c r="L18" s="727">
        <v>0.36</v>
      </c>
      <c r="N18" s="723"/>
    </row>
    <row r="19" spans="1:14" x14ac:dyDescent="0.25">
      <c r="A19" s="511"/>
      <c r="B19" s="512"/>
      <c r="C19" s="512" t="s">
        <v>253</v>
      </c>
      <c r="D19" s="512"/>
      <c r="E19" s="513" t="s">
        <v>254</v>
      </c>
      <c r="F19" s="514"/>
      <c r="G19" s="729">
        <v>1559.9292</v>
      </c>
      <c r="H19" s="729">
        <v>32.259799999999998</v>
      </c>
      <c r="I19" s="729">
        <v>749.88180000000011</v>
      </c>
      <c r="J19" s="729">
        <v>52.738799999999998</v>
      </c>
      <c r="K19" s="729">
        <v>23.047499999999999</v>
      </c>
      <c r="L19" s="729">
        <v>0</v>
      </c>
      <c r="N19" s="723"/>
    </row>
    <row r="20" spans="1:14" x14ac:dyDescent="0.25">
      <c r="A20" s="511"/>
      <c r="B20" s="512"/>
      <c r="C20" s="512" t="s">
        <v>255</v>
      </c>
      <c r="D20" s="512"/>
      <c r="E20" s="513" t="s">
        <v>256</v>
      </c>
      <c r="F20" s="514"/>
      <c r="G20" s="728">
        <v>4731.2973999999995</v>
      </c>
      <c r="H20" s="728">
        <v>127.80510000000001</v>
      </c>
      <c r="I20" s="728">
        <v>2034.9214999999995</v>
      </c>
      <c r="J20" s="728">
        <v>269.20230000000004</v>
      </c>
      <c r="K20" s="728">
        <v>54.704700000000003</v>
      </c>
      <c r="L20" s="728">
        <v>0.36</v>
      </c>
      <c r="N20" s="723"/>
    </row>
    <row r="21" spans="1:14" x14ac:dyDescent="0.25">
      <c r="A21" s="117"/>
      <c r="B21" s="990" t="s">
        <v>257</v>
      </c>
      <c r="C21" s="990"/>
      <c r="D21" s="990"/>
      <c r="E21" s="507" t="s">
        <v>258</v>
      </c>
      <c r="F21" s="991"/>
      <c r="G21" s="727">
        <v>8563.3599999999951</v>
      </c>
      <c r="H21" s="727">
        <v>202.5616</v>
      </c>
      <c r="I21" s="727">
        <v>3920.4061000000002</v>
      </c>
      <c r="J21" s="727">
        <v>563.37430000000006</v>
      </c>
      <c r="K21" s="727">
        <v>130.34359999999998</v>
      </c>
      <c r="L21" s="727">
        <v>6.9</v>
      </c>
      <c r="N21" s="723"/>
    </row>
    <row r="22" spans="1:14" x14ac:dyDescent="0.25">
      <c r="A22" s="511"/>
      <c r="B22" s="512"/>
      <c r="C22" s="512" t="s">
        <v>259</v>
      </c>
      <c r="D22" s="512"/>
      <c r="E22" s="513" t="s">
        <v>260</v>
      </c>
      <c r="F22" s="514"/>
      <c r="G22" s="729">
        <v>2534.4763999999986</v>
      </c>
      <c r="H22" s="729">
        <v>59.642200000000003</v>
      </c>
      <c r="I22" s="1055">
        <v>1020.3631000000001</v>
      </c>
      <c r="J22" s="729">
        <v>132.11490000000001</v>
      </c>
      <c r="K22" s="729">
        <v>33.074100000000001</v>
      </c>
      <c r="L22" s="729">
        <v>0</v>
      </c>
      <c r="N22" s="723"/>
    </row>
    <row r="23" spans="1:14" x14ac:dyDescent="0.25">
      <c r="A23" s="511"/>
      <c r="B23" s="512"/>
      <c r="C23" s="512" t="s">
        <v>261</v>
      </c>
      <c r="D23" s="512"/>
      <c r="E23" s="513" t="s">
        <v>262</v>
      </c>
      <c r="F23" s="514"/>
      <c r="G23" s="728">
        <v>3110.1829000000034</v>
      </c>
      <c r="H23" s="728">
        <v>96.184899999999999</v>
      </c>
      <c r="I23" s="728">
        <v>1468.9227000000003</v>
      </c>
      <c r="J23" s="728">
        <v>246.21439999999996</v>
      </c>
      <c r="K23" s="728">
        <v>46.536800000000007</v>
      </c>
      <c r="L23" s="728">
        <v>6.9</v>
      </c>
      <c r="N23" s="723"/>
    </row>
    <row r="24" spans="1:14" x14ac:dyDescent="0.25">
      <c r="A24" s="511"/>
      <c r="B24" s="512"/>
      <c r="C24" s="512" t="s">
        <v>263</v>
      </c>
      <c r="D24" s="512"/>
      <c r="E24" s="513" t="s">
        <v>264</v>
      </c>
      <c r="F24" s="514"/>
      <c r="G24" s="728">
        <v>2918.7006999999999</v>
      </c>
      <c r="H24" s="728">
        <v>46.734499999999997</v>
      </c>
      <c r="I24" s="728">
        <v>1431.1202999999996</v>
      </c>
      <c r="J24" s="728">
        <v>185.04499999999999</v>
      </c>
      <c r="K24" s="728">
        <v>50.732700000000008</v>
      </c>
      <c r="L24" s="844">
        <v>0</v>
      </c>
    </row>
    <row r="25" spans="1:14" ht="12.6" customHeight="1" x14ac:dyDescent="0.25">
      <c r="A25" s="117"/>
      <c r="B25" s="990" t="s">
        <v>265</v>
      </c>
      <c r="C25" s="990"/>
      <c r="D25" s="990"/>
      <c r="E25" s="507" t="s">
        <v>266</v>
      </c>
      <c r="F25" s="991"/>
      <c r="G25" s="727">
        <v>9586.2629000000088</v>
      </c>
      <c r="H25" s="727">
        <v>214.02330000000003</v>
      </c>
      <c r="I25" s="727">
        <v>4193.730099999997</v>
      </c>
      <c r="J25" s="727">
        <v>795.72469999999998</v>
      </c>
      <c r="K25" s="727">
        <v>138.45510000000002</v>
      </c>
      <c r="L25" s="727">
        <v>19.235600000000002</v>
      </c>
    </row>
    <row r="26" spans="1:14" ht="12.6" customHeight="1" x14ac:dyDescent="0.25">
      <c r="A26" s="511"/>
      <c r="B26" s="512"/>
      <c r="C26" s="512" t="s">
        <v>267</v>
      </c>
      <c r="D26" s="512"/>
      <c r="E26" s="513" t="s">
        <v>268</v>
      </c>
      <c r="F26" s="514"/>
      <c r="G26" s="728">
        <v>3007.9333000000006</v>
      </c>
      <c r="H26" s="728">
        <v>37.607700000000001</v>
      </c>
      <c r="I26" s="728">
        <v>1258.8473999999999</v>
      </c>
      <c r="J26" s="728">
        <v>225.77250000000004</v>
      </c>
      <c r="K26" s="728">
        <v>31.473499999999998</v>
      </c>
      <c r="L26" s="728">
        <v>13.625599999999999</v>
      </c>
    </row>
    <row r="27" spans="1:14" ht="12.6" customHeight="1" x14ac:dyDescent="0.25">
      <c r="A27" s="511"/>
      <c r="B27" s="512"/>
      <c r="C27" s="512" t="s">
        <v>269</v>
      </c>
      <c r="D27" s="512"/>
      <c r="E27" s="513" t="s">
        <v>270</v>
      </c>
      <c r="F27" s="514"/>
      <c r="G27" s="728">
        <v>6578.3295999999973</v>
      </c>
      <c r="H27" s="728">
        <v>176.41560000000001</v>
      </c>
      <c r="I27" s="728">
        <v>2934.8826999999978</v>
      </c>
      <c r="J27" s="728">
        <v>569.95220000000006</v>
      </c>
      <c r="K27" s="728">
        <v>106.9816</v>
      </c>
      <c r="L27" s="728">
        <v>5.6099999999999994</v>
      </c>
    </row>
    <row r="28" spans="1:14" ht="12.6" customHeight="1" x14ac:dyDescent="0.25">
      <c r="A28" s="117"/>
      <c r="B28" s="990" t="s">
        <v>271</v>
      </c>
      <c r="C28" s="990"/>
      <c r="D28" s="990"/>
      <c r="E28" s="507" t="s">
        <v>272</v>
      </c>
      <c r="F28" s="991"/>
      <c r="G28" s="727">
        <v>6836.2252000000035</v>
      </c>
      <c r="H28" s="727">
        <v>163.78689999999997</v>
      </c>
      <c r="I28" s="727">
        <v>3397.0426000000007</v>
      </c>
      <c r="J28" s="727">
        <v>469.04849999999993</v>
      </c>
      <c r="K28" s="727">
        <v>68.748699999999999</v>
      </c>
      <c r="L28" s="727">
        <v>29.246600000000001</v>
      </c>
    </row>
    <row r="29" spans="1:14" ht="12.6" customHeight="1" x14ac:dyDescent="0.25">
      <c r="A29" s="511"/>
      <c r="B29" s="512"/>
      <c r="C29" s="512" t="s">
        <v>273</v>
      </c>
      <c r="D29" s="512"/>
      <c r="E29" s="513" t="s">
        <v>274</v>
      </c>
      <c r="F29" s="514"/>
      <c r="G29" s="728">
        <v>3539.7150000000033</v>
      </c>
      <c r="H29" s="728">
        <v>59.31</v>
      </c>
      <c r="I29" s="728">
        <v>1795.1746000000001</v>
      </c>
      <c r="J29" s="728">
        <v>211.54859999999996</v>
      </c>
      <c r="K29" s="728">
        <v>36.676000000000002</v>
      </c>
      <c r="L29" s="728">
        <v>21.471600000000002</v>
      </c>
    </row>
    <row r="30" spans="1:14" ht="12.6" customHeight="1" x14ac:dyDescent="0.25">
      <c r="A30" s="511"/>
      <c r="B30" s="512"/>
      <c r="C30" s="512" t="s">
        <v>275</v>
      </c>
      <c r="D30" s="512"/>
      <c r="E30" s="513" t="s">
        <v>276</v>
      </c>
      <c r="F30" s="514"/>
      <c r="G30" s="728">
        <v>3296.5102000000011</v>
      </c>
      <c r="H30" s="728">
        <v>104.47689999999999</v>
      </c>
      <c r="I30" s="728">
        <v>1601.8680000000002</v>
      </c>
      <c r="J30" s="728">
        <v>257.49989999999997</v>
      </c>
      <c r="K30" s="728">
        <v>32.072700000000005</v>
      </c>
      <c r="L30" s="728">
        <v>7.7750000000000004</v>
      </c>
    </row>
    <row r="31" spans="1:14" ht="12.6" customHeight="1" x14ac:dyDescent="0.25">
      <c r="A31" s="117"/>
      <c r="B31" s="990" t="s">
        <v>277</v>
      </c>
      <c r="C31" s="990"/>
      <c r="D31" s="990"/>
      <c r="E31" s="507" t="s">
        <v>278</v>
      </c>
      <c r="F31" s="991"/>
      <c r="G31" s="727">
        <v>6712.9199000000017</v>
      </c>
      <c r="H31" s="727">
        <v>151.62010000000001</v>
      </c>
      <c r="I31" s="727">
        <v>2903.5298999999986</v>
      </c>
      <c r="J31" s="727">
        <v>578.67189999999994</v>
      </c>
      <c r="K31" s="727">
        <v>53.4938</v>
      </c>
      <c r="L31" s="727">
        <v>24.206099999999999</v>
      </c>
    </row>
    <row r="32" spans="1:14" ht="12.6" customHeight="1" x14ac:dyDescent="0.25">
      <c r="A32" s="511"/>
      <c r="B32" s="512"/>
      <c r="C32" s="512" t="s">
        <v>279</v>
      </c>
      <c r="D32" s="512"/>
      <c r="E32" s="513" t="s">
        <v>280</v>
      </c>
      <c r="F32" s="514"/>
      <c r="G32" s="728">
        <v>6712.9199000000017</v>
      </c>
      <c r="H32" s="728">
        <v>151.62010000000001</v>
      </c>
      <c r="I32" s="728">
        <v>2903.5298999999986</v>
      </c>
      <c r="J32" s="728">
        <v>578.67189999999994</v>
      </c>
      <c r="K32" s="728">
        <v>53.4938</v>
      </c>
      <c r="L32" s="728">
        <v>24.206099999999999</v>
      </c>
    </row>
    <row r="33" spans="1:12" ht="13.5" customHeight="1" x14ac:dyDescent="0.25">
      <c r="A33" s="1056" t="s">
        <v>34</v>
      </c>
      <c r="B33" s="532" t="s">
        <v>34</v>
      </c>
      <c r="C33" s="532"/>
      <c r="D33" s="533" t="s">
        <v>293</v>
      </c>
      <c r="E33" s="534"/>
      <c r="F33" s="534"/>
      <c r="G33" s="534"/>
      <c r="H33" s="534"/>
      <c r="I33" s="534"/>
      <c r="J33" s="534"/>
      <c r="K33" s="534"/>
      <c r="L33" s="534"/>
    </row>
    <row r="34" spans="1:12" ht="13.5" customHeight="1" x14ac:dyDescent="0.25">
      <c r="A34" s="1057" t="s">
        <v>294</v>
      </c>
      <c r="B34" s="536" t="s">
        <v>58</v>
      </c>
      <c r="C34" s="537"/>
      <c r="D34" s="538" t="s">
        <v>451</v>
      </c>
      <c r="E34" s="537"/>
      <c r="F34" s="537"/>
      <c r="G34" s="537"/>
      <c r="H34" s="537"/>
      <c r="I34" s="537"/>
      <c r="J34" s="537"/>
      <c r="K34" s="537"/>
      <c r="L34" s="537"/>
    </row>
  </sheetData>
  <mergeCells count="2">
    <mergeCell ref="A3:J3"/>
    <mergeCell ref="B8:F9"/>
  </mergeCells>
  <printOptions horizontalCentered="1"/>
  <pageMargins left="0.39370078740157483" right="0.39370078740157483" top="0.47244094488188981" bottom="0" header="0.47244094488188981" footer="0.47244094488188981"/>
  <pageSetup paperSize="9" scale="75" orientation="landscape"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zoomScale="90" zoomScaleNormal="90" workbookViewId="0">
      <selection activeCell="O12" sqref="O12"/>
    </sheetView>
  </sheetViews>
  <sheetFormatPr defaultRowHeight="15" x14ac:dyDescent="0.25"/>
  <cols>
    <col min="1" max="2" width="0.140625" style="715" customWidth="1"/>
    <col min="3" max="3" width="93.7109375" style="716" customWidth="1"/>
    <col min="4" max="4" width="6.140625" style="715" customWidth="1"/>
    <col min="5" max="15" width="9.140625" style="715"/>
    <col min="16" max="16" width="18.42578125" style="715" customWidth="1"/>
    <col min="17" max="17" width="13" style="715" customWidth="1"/>
    <col min="18" max="18" width="9.140625" style="715"/>
    <col min="19" max="19" width="26.140625" style="715" customWidth="1"/>
    <col min="20" max="20" width="26" style="715" customWidth="1"/>
    <col min="21" max="16384" width="9.140625" style="715"/>
  </cols>
  <sheetData>
    <row r="1" spans="1:9" x14ac:dyDescent="0.25">
      <c r="A1" s="714"/>
      <c r="B1" s="714"/>
      <c r="C1" s="740" t="s">
        <v>729</v>
      </c>
      <c r="D1" s="829"/>
    </row>
    <row r="2" spans="1:9" ht="22.5" customHeight="1" x14ac:dyDescent="0.25">
      <c r="A2" s="714"/>
      <c r="B2" s="714"/>
      <c r="C2" s="644" t="s">
        <v>785</v>
      </c>
      <c r="D2" s="645"/>
    </row>
    <row r="3" spans="1:9" ht="18" x14ac:dyDescent="0.25">
      <c r="A3" s="714"/>
      <c r="B3" s="714"/>
      <c r="C3" s="1086" t="s">
        <v>762</v>
      </c>
      <c r="D3" s="1086"/>
    </row>
    <row r="4" spans="1:9" x14ac:dyDescent="0.25">
      <c r="A4" s="714"/>
      <c r="B4" s="714"/>
      <c r="C4" s="1087"/>
      <c r="D4" s="1087"/>
    </row>
    <row r="5" spans="1:9" ht="3" customHeight="1" x14ac:dyDescent="0.25">
      <c r="A5" s="714"/>
      <c r="B5" s="714"/>
      <c r="C5" s="1087"/>
      <c r="D5" s="1087"/>
    </row>
    <row r="6" spans="1:9" ht="27" customHeight="1" x14ac:dyDescent="0.25">
      <c r="A6" s="714"/>
      <c r="B6" s="714"/>
      <c r="C6" s="1088" t="s">
        <v>361</v>
      </c>
      <c r="D6" s="1088"/>
    </row>
    <row r="7" spans="1:9" x14ac:dyDescent="0.25">
      <c r="A7" s="714"/>
      <c r="B7" s="714"/>
      <c r="C7" s="1088" t="s">
        <v>362</v>
      </c>
      <c r="D7" s="1088"/>
    </row>
    <row r="8" spans="1:9" ht="15" customHeight="1" x14ac:dyDescent="0.25">
      <c r="A8" s="714"/>
      <c r="B8" s="714"/>
      <c r="C8" s="1085" t="s">
        <v>363</v>
      </c>
      <c r="D8" s="1085"/>
    </row>
    <row r="9" spans="1:9" ht="15" customHeight="1" x14ac:dyDescent="0.25">
      <c r="A9" s="714"/>
      <c r="B9" s="714"/>
      <c r="C9" s="1085" t="s">
        <v>364</v>
      </c>
      <c r="D9" s="1085"/>
    </row>
    <row r="10" spans="1:9" ht="15" customHeight="1" x14ac:dyDescent="0.25">
      <c r="A10" s="714"/>
      <c r="B10" s="714"/>
      <c r="C10" s="1085" t="s">
        <v>365</v>
      </c>
      <c r="D10" s="1085"/>
    </row>
    <row r="11" spans="1:9" ht="15" customHeight="1" x14ac:dyDescent="0.25">
      <c r="A11" s="714"/>
      <c r="B11" s="714"/>
      <c r="C11" s="646" t="s">
        <v>407</v>
      </c>
      <c r="D11" s="828"/>
    </row>
    <row r="12" spans="1:9" ht="15" customHeight="1" x14ac:dyDescent="0.25">
      <c r="A12" s="714"/>
      <c r="B12" s="714"/>
      <c r="C12" s="646" t="s">
        <v>431</v>
      </c>
      <c r="D12" s="828"/>
    </row>
    <row r="13" spans="1:9" ht="27.75" customHeight="1" x14ac:dyDescent="0.25">
      <c r="A13" s="714"/>
      <c r="B13" s="714"/>
      <c r="C13" s="1089" t="s">
        <v>625</v>
      </c>
      <c r="D13" s="1089"/>
    </row>
    <row r="14" spans="1:9" ht="15" customHeight="1" x14ac:dyDescent="0.25">
      <c r="A14" s="714"/>
      <c r="B14" s="714"/>
      <c r="C14" s="1085" t="s">
        <v>366</v>
      </c>
      <c r="D14" s="1085"/>
    </row>
    <row r="15" spans="1:9" ht="15" customHeight="1" x14ac:dyDescent="0.25">
      <c r="A15" s="714"/>
      <c r="B15" s="714"/>
      <c r="C15" s="1085" t="s">
        <v>367</v>
      </c>
      <c r="D15" s="1085"/>
    </row>
    <row r="16" spans="1:9" ht="25.5" x14ac:dyDescent="0.35">
      <c r="A16" s="833"/>
      <c r="B16" s="833"/>
      <c r="C16" s="1089" t="s">
        <v>368</v>
      </c>
      <c r="D16" s="1089"/>
      <c r="E16" s="834"/>
      <c r="F16" s="834"/>
      <c r="G16" s="834"/>
      <c r="H16" s="834"/>
      <c r="I16" s="834"/>
    </row>
    <row r="17" spans="1:9" ht="15" customHeight="1" x14ac:dyDescent="0.35">
      <c r="A17" s="833"/>
      <c r="B17" s="833"/>
      <c r="C17" s="1085" t="s">
        <v>369</v>
      </c>
      <c r="D17" s="1085"/>
      <c r="E17" s="834"/>
      <c r="F17" s="834"/>
      <c r="G17" s="834"/>
      <c r="H17" s="834"/>
      <c r="I17" s="834"/>
    </row>
    <row r="18" spans="1:9" ht="15" customHeight="1" x14ac:dyDescent="0.3">
      <c r="A18" s="714"/>
      <c r="B18" s="714"/>
      <c r="C18" s="1085" t="s">
        <v>432</v>
      </c>
      <c r="D18" s="1085"/>
      <c r="E18" s="832"/>
      <c r="F18" s="832"/>
      <c r="G18" s="832"/>
      <c r="H18" s="832"/>
      <c r="I18" s="832"/>
    </row>
    <row r="19" spans="1:9" ht="15" customHeight="1" x14ac:dyDescent="0.3">
      <c r="A19" s="714"/>
      <c r="B19" s="714"/>
      <c r="C19" s="1085" t="s">
        <v>370</v>
      </c>
      <c r="D19" s="1085"/>
      <c r="E19" s="832"/>
      <c r="F19" s="832"/>
      <c r="G19" s="832"/>
      <c r="H19" s="832"/>
      <c r="I19" s="832"/>
    </row>
    <row r="20" spans="1:9" ht="15" customHeight="1" x14ac:dyDescent="0.25">
      <c r="A20" s="714"/>
      <c r="B20" s="714"/>
      <c r="C20" s="1085" t="s">
        <v>371</v>
      </c>
      <c r="D20" s="1085"/>
    </row>
    <row r="21" spans="1:9" ht="15" customHeight="1" x14ac:dyDescent="0.25">
      <c r="A21" s="714"/>
      <c r="B21" s="714"/>
      <c r="C21" s="1085" t="s">
        <v>372</v>
      </c>
      <c r="D21" s="1085"/>
    </row>
    <row r="22" spans="1:9" ht="15" customHeight="1" x14ac:dyDescent="0.25">
      <c r="A22" s="714"/>
      <c r="B22" s="714"/>
      <c r="C22" s="1085" t="s">
        <v>373</v>
      </c>
      <c r="D22" s="1085"/>
    </row>
    <row r="23" spans="1:9" ht="75.75" customHeight="1" x14ac:dyDescent="0.25">
      <c r="A23" s="714"/>
      <c r="B23" s="714"/>
      <c r="C23" s="1091" t="s">
        <v>681</v>
      </c>
      <c r="D23" s="1091"/>
    </row>
    <row r="24" spans="1:9" ht="43.5" customHeight="1" x14ac:dyDescent="0.25">
      <c r="A24" s="714"/>
      <c r="B24" s="714"/>
      <c r="C24" s="1092" t="s">
        <v>397</v>
      </c>
      <c r="D24" s="1092"/>
    </row>
    <row r="25" spans="1:9" ht="108" customHeight="1" x14ac:dyDescent="0.25">
      <c r="A25" s="714"/>
      <c r="B25" s="714"/>
      <c r="C25" s="1091" t="s">
        <v>786</v>
      </c>
      <c r="D25" s="1091"/>
    </row>
    <row r="26" spans="1:9" ht="34.5" customHeight="1" x14ac:dyDescent="0.25">
      <c r="A26" s="714"/>
      <c r="B26" s="714"/>
      <c r="C26" s="1088" t="s">
        <v>445</v>
      </c>
      <c r="D26" s="1088"/>
    </row>
    <row r="27" spans="1:9" ht="15" customHeight="1" x14ac:dyDescent="0.25">
      <c r="A27" s="714"/>
      <c r="B27" s="714"/>
      <c r="C27" s="1090" t="s">
        <v>413</v>
      </c>
      <c r="D27" s="1090"/>
    </row>
    <row r="28" spans="1:9" ht="15" customHeight="1" x14ac:dyDescent="0.25">
      <c r="A28" s="714"/>
      <c r="B28" s="714"/>
      <c r="C28" s="1090" t="s">
        <v>374</v>
      </c>
      <c r="D28" s="1090"/>
    </row>
    <row r="29" spans="1:9" ht="15" customHeight="1" x14ac:dyDescent="0.25">
      <c r="A29" s="714"/>
      <c r="B29" s="714"/>
      <c r="C29" s="1090" t="s">
        <v>433</v>
      </c>
      <c r="D29" s="1090"/>
    </row>
    <row r="30" spans="1:9" ht="15" customHeight="1" x14ac:dyDescent="0.25">
      <c r="A30" s="714"/>
      <c r="B30" s="714"/>
      <c r="C30" s="1090" t="s">
        <v>435</v>
      </c>
      <c r="D30" s="1090"/>
    </row>
    <row r="31" spans="1:9" ht="15" customHeight="1" x14ac:dyDescent="0.25">
      <c r="A31" s="714"/>
      <c r="B31" s="714"/>
      <c r="C31" s="1090" t="s">
        <v>434</v>
      </c>
      <c r="D31" s="1090"/>
    </row>
    <row r="32" spans="1:9" ht="27.75" customHeight="1" x14ac:dyDescent="0.25">
      <c r="A32" s="714"/>
      <c r="B32" s="714"/>
      <c r="C32" s="1088" t="s">
        <v>393</v>
      </c>
      <c r="D32" s="1088"/>
    </row>
    <row r="33" spans="1:4" x14ac:dyDescent="0.25">
      <c r="A33" s="714"/>
      <c r="B33" s="714"/>
      <c r="C33" s="1087"/>
      <c r="D33" s="1087"/>
    </row>
    <row r="34" spans="1:4" ht="19.5" customHeight="1" x14ac:dyDescent="0.25">
      <c r="A34" s="714"/>
      <c r="B34" s="714"/>
      <c r="C34" s="1094" t="s">
        <v>375</v>
      </c>
      <c r="D34" s="1094"/>
    </row>
    <row r="35" spans="1:4" ht="93.75" customHeight="1" x14ac:dyDescent="0.25">
      <c r="A35" s="714"/>
      <c r="B35" s="714"/>
      <c r="C35" s="1095" t="s">
        <v>394</v>
      </c>
      <c r="D35" s="1095"/>
    </row>
    <row r="36" spans="1:4" ht="6.75" customHeight="1" x14ac:dyDescent="0.25">
      <c r="A36" s="714"/>
      <c r="B36" s="714"/>
      <c r="C36" s="1095"/>
      <c r="D36" s="1095"/>
    </row>
    <row r="37" spans="1:4" ht="27" customHeight="1" x14ac:dyDescent="0.25">
      <c r="A37" s="714"/>
      <c r="B37" s="714"/>
      <c r="C37" s="1093" t="s">
        <v>395</v>
      </c>
      <c r="D37" s="1093"/>
    </row>
    <row r="38" spans="1:4" ht="3.75" customHeight="1" x14ac:dyDescent="0.25">
      <c r="A38" s="714"/>
      <c r="B38" s="714"/>
      <c r="C38" s="1093"/>
      <c r="D38" s="1093"/>
    </row>
    <row r="39" spans="1:4" ht="27" customHeight="1" x14ac:dyDescent="0.25">
      <c r="A39" s="714"/>
      <c r="B39" s="714"/>
      <c r="C39" s="1093" t="s">
        <v>448</v>
      </c>
      <c r="D39" s="1093"/>
    </row>
    <row r="40" spans="1:4" ht="81.75" customHeight="1" x14ac:dyDescent="0.25">
      <c r="A40" s="714"/>
      <c r="B40" s="714"/>
      <c r="C40" s="1096" t="s">
        <v>396</v>
      </c>
      <c r="D40" s="1096"/>
    </row>
    <row r="41" spans="1:4" ht="19.5" customHeight="1" x14ac:dyDescent="0.25">
      <c r="A41" s="714"/>
      <c r="B41" s="714"/>
      <c r="C41" s="829" t="s">
        <v>376</v>
      </c>
      <c r="D41" s="829"/>
    </row>
    <row r="42" spans="1:4" ht="22.5" customHeight="1" x14ac:dyDescent="0.25">
      <c r="A42" s="714"/>
      <c r="B42" s="714"/>
      <c r="C42" s="840" t="s">
        <v>639</v>
      </c>
      <c r="D42" s="840"/>
    </row>
    <row r="43" spans="1:4" ht="87.75" customHeight="1" x14ac:dyDescent="0.25">
      <c r="A43" s="714"/>
      <c r="B43" s="714"/>
      <c r="C43" s="1097" t="s">
        <v>446</v>
      </c>
      <c r="D43" s="1097"/>
    </row>
    <row r="44" spans="1:4" ht="66.75" customHeight="1" x14ac:dyDescent="0.25">
      <c r="A44" s="714"/>
      <c r="B44" s="714"/>
      <c r="C44" s="1097" t="s">
        <v>447</v>
      </c>
      <c r="D44" s="1097"/>
    </row>
    <row r="45" spans="1:4" ht="14.25" customHeight="1" x14ac:dyDescent="0.25">
      <c r="A45" s="714"/>
      <c r="B45" s="714"/>
      <c r="C45" s="1098" t="s">
        <v>641</v>
      </c>
      <c r="D45" s="1098"/>
    </row>
    <row r="46" spans="1:4" ht="27" customHeight="1" x14ac:dyDescent="0.25">
      <c r="A46" s="714"/>
      <c r="B46" s="714"/>
      <c r="C46" s="1097" t="s">
        <v>642</v>
      </c>
      <c r="D46" s="1097"/>
    </row>
    <row r="47" spans="1:4" ht="45" customHeight="1" x14ac:dyDescent="0.25">
      <c r="A47" s="714"/>
      <c r="B47" s="714"/>
      <c r="C47" s="1095" t="s">
        <v>650</v>
      </c>
      <c r="D47" s="1095"/>
    </row>
    <row r="48" spans="1:4" ht="12" customHeight="1" x14ac:dyDescent="0.25">
      <c r="A48" s="714"/>
      <c r="B48" s="714"/>
      <c r="C48" s="1095"/>
      <c r="D48" s="1095"/>
    </row>
    <row r="49" spans="1:4" ht="104.25" customHeight="1" x14ac:dyDescent="0.25">
      <c r="A49" s="714"/>
      <c r="B49" s="714"/>
      <c r="C49" s="1095" t="s">
        <v>640</v>
      </c>
      <c r="D49" s="1095"/>
    </row>
    <row r="50" spans="1:4" ht="45" customHeight="1" x14ac:dyDescent="0.25">
      <c r="A50" s="714"/>
      <c r="B50" s="714"/>
      <c r="C50" s="1087" t="s">
        <v>377</v>
      </c>
      <c r="D50" s="1087"/>
    </row>
    <row r="51" spans="1:4" ht="5.25" customHeight="1" x14ac:dyDescent="0.25">
      <c r="A51" s="714"/>
      <c r="B51" s="714"/>
      <c r="C51" s="1087"/>
      <c r="D51" s="1087"/>
    </row>
    <row r="52" spans="1:4" ht="110.25" customHeight="1" x14ac:dyDescent="0.25">
      <c r="A52" s="714"/>
      <c r="B52" s="714"/>
      <c r="C52" s="1095" t="s">
        <v>492</v>
      </c>
      <c r="D52" s="1095"/>
    </row>
    <row r="53" spans="1:4" x14ac:dyDescent="0.25">
      <c r="A53" s="714"/>
      <c r="B53" s="714"/>
      <c r="C53" s="1095"/>
      <c r="D53" s="1095"/>
    </row>
    <row r="54" spans="1:4" ht="21" customHeight="1" x14ac:dyDescent="0.25">
      <c r="A54" s="714"/>
      <c r="B54" s="714"/>
      <c r="C54" s="1099" t="s">
        <v>378</v>
      </c>
      <c r="D54" s="1099"/>
    </row>
    <row r="55" spans="1:4" ht="15" customHeight="1" x14ac:dyDescent="0.25">
      <c r="A55" s="714"/>
      <c r="B55" s="714"/>
      <c r="C55" s="1087" t="s">
        <v>379</v>
      </c>
      <c r="D55" s="1087"/>
    </row>
    <row r="56" spans="1:4" ht="15" customHeight="1" x14ac:dyDescent="0.25">
      <c r="A56" s="714"/>
      <c r="B56" s="714"/>
      <c r="C56" s="1087" t="s">
        <v>380</v>
      </c>
      <c r="D56" s="1087"/>
    </row>
    <row r="57" spans="1:4" ht="15" customHeight="1" x14ac:dyDescent="0.25">
      <c r="A57" s="714"/>
      <c r="B57" s="714"/>
      <c r="C57" s="1087" t="s">
        <v>381</v>
      </c>
      <c r="D57" s="1087"/>
    </row>
    <row r="58" spans="1:4" ht="15" customHeight="1" x14ac:dyDescent="0.25">
      <c r="A58" s="714"/>
      <c r="B58" s="714"/>
      <c r="C58" s="1087" t="s">
        <v>382</v>
      </c>
      <c r="D58" s="1087"/>
    </row>
    <row r="59" spans="1:4" ht="15" customHeight="1" x14ac:dyDescent="0.25">
      <c r="A59" s="714"/>
      <c r="B59" s="714"/>
      <c r="C59" s="1087" t="s">
        <v>383</v>
      </c>
      <c r="D59" s="1087"/>
    </row>
    <row r="60" spans="1:4" ht="34.5" customHeight="1" x14ac:dyDescent="0.25">
      <c r="A60" s="714"/>
      <c r="B60" s="714"/>
      <c r="C60" s="1087" t="s">
        <v>388</v>
      </c>
      <c r="D60" s="1087"/>
    </row>
    <row r="61" spans="1:4" x14ac:dyDescent="0.25">
      <c r="C61" s="1095"/>
      <c r="D61" s="1095"/>
    </row>
  </sheetData>
  <mergeCells count="55">
    <mergeCell ref="C61:D61"/>
    <mergeCell ref="C59:D59"/>
    <mergeCell ref="C60:D60"/>
    <mergeCell ref="C53:D53"/>
    <mergeCell ref="C54:D54"/>
    <mergeCell ref="C55:D55"/>
    <mergeCell ref="C56:D56"/>
    <mergeCell ref="C57:D57"/>
    <mergeCell ref="C58:D58"/>
    <mergeCell ref="C52:D52"/>
    <mergeCell ref="C40:D40"/>
    <mergeCell ref="C43:D43"/>
    <mergeCell ref="C44:D44"/>
    <mergeCell ref="C46:D46"/>
    <mergeCell ref="C47:D47"/>
    <mergeCell ref="C48:D48"/>
    <mergeCell ref="C49:D49"/>
    <mergeCell ref="C50:D50"/>
    <mergeCell ref="C51:D51"/>
    <mergeCell ref="C45:D45"/>
    <mergeCell ref="C39:D39"/>
    <mergeCell ref="C28:D28"/>
    <mergeCell ref="C29:D29"/>
    <mergeCell ref="C30:D30"/>
    <mergeCell ref="C31:D31"/>
    <mergeCell ref="C32:D32"/>
    <mergeCell ref="C33:D33"/>
    <mergeCell ref="C34:D34"/>
    <mergeCell ref="C35:D35"/>
    <mergeCell ref="C36:D36"/>
    <mergeCell ref="C37:D37"/>
    <mergeCell ref="C38:D38"/>
    <mergeCell ref="C27:D27"/>
    <mergeCell ref="C16:D16"/>
    <mergeCell ref="C17:D17"/>
    <mergeCell ref="C18:D18"/>
    <mergeCell ref="C19:D19"/>
    <mergeCell ref="C20:D20"/>
    <mergeCell ref="C21:D21"/>
    <mergeCell ref="C22:D22"/>
    <mergeCell ref="C23:D23"/>
    <mergeCell ref="C24:D24"/>
    <mergeCell ref="C25:D25"/>
    <mergeCell ref="C26:D26"/>
    <mergeCell ref="C15:D15"/>
    <mergeCell ref="C3:D3"/>
    <mergeCell ref="C4:D4"/>
    <mergeCell ref="C5:D5"/>
    <mergeCell ref="C6:D6"/>
    <mergeCell ref="C7:D7"/>
    <mergeCell ref="C8:D8"/>
    <mergeCell ref="C9:D9"/>
    <mergeCell ref="C10:D10"/>
    <mergeCell ref="C13:D13"/>
    <mergeCell ref="C14:D14"/>
  </mergeCells>
  <pageMargins left="0.7" right="0.7" top="0.78740157499999996" bottom="0.78740157499999996" header="0.3" footer="0.3"/>
  <pageSetup paperSize="9" scale="80" orientation="portrait" r:id="rId1"/>
  <rowBreaks count="2" manualBreakCount="2">
    <brk id="33" min="2" max="3" man="1"/>
    <brk id="53" min="2" max="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pageSetUpPr autoPageBreaks="0" fitToPage="1"/>
  </sheetPr>
  <dimension ref="A1:N38"/>
  <sheetViews>
    <sheetView topLeftCell="A2" zoomScale="90" workbookViewId="0">
      <selection activeCell="N5" sqref="N5"/>
    </sheetView>
  </sheetViews>
  <sheetFormatPr defaultRowHeight="12.75" x14ac:dyDescent="0.25"/>
  <cols>
    <col min="1" max="1" width="1.140625" style="293" customWidth="1"/>
    <col min="2" max="2" width="2.140625" style="293" customWidth="1"/>
    <col min="3" max="3" width="0.85546875" style="293" customWidth="1"/>
    <col min="4" max="4" width="2.28515625" style="293" customWidth="1"/>
    <col min="5" max="5" width="38.7109375" style="293" customWidth="1"/>
    <col min="6" max="6" width="1.140625" style="293" customWidth="1"/>
    <col min="7" max="14" width="11.85546875" style="293" customWidth="1"/>
    <col min="15" max="15" width="9.140625" style="293"/>
    <col min="16" max="16" width="18.42578125" style="293" customWidth="1"/>
    <col min="17" max="17" width="13" style="293" customWidth="1"/>
    <col min="18" max="18" width="9.140625" style="293"/>
    <col min="19" max="19" width="26.140625" style="293" customWidth="1"/>
    <col min="20" max="20" width="26" style="293" customWidth="1"/>
    <col min="21" max="235" width="9.140625" style="293"/>
    <col min="236" max="236" width="4.42578125" style="293" customWidth="1"/>
    <col min="237" max="237" width="1.7109375" style="293" customWidth="1"/>
    <col min="238" max="238" width="1.140625" style="293" customWidth="1"/>
    <col min="239" max="239" width="2.140625" style="293" customWidth="1"/>
    <col min="240" max="240" width="0.85546875" style="293" customWidth="1"/>
    <col min="241" max="241" width="2.28515625" style="293" customWidth="1"/>
    <col min="242" max="242" width="38.7109375" style="293" customWidth="1"/>
    <col min="243" max="243" width="1.140625" style="293" customWidth="1"/>
    <col min="244" max="251" width="11.85546875" style="293" customWidth="1"/>
    <col min="252" max="491" width="9.140625" style="293"/>
    <col min="492" max="492" width="4.42578125" style="293" customWidth="1"/>
    <col min="493" max="493" width="1.7109375" style="293" customWidth="1"/>
    <col min="494" max="494" width="1.140625" style="293" customWidth="1"/>
    <col min="495" max="495" width="2.140625" style="293" customWidth="1"/>
    <col min="496" max="496" width="0.85546875" style="293" customWidth="1"/>
    <col min="497" max="497" width="2.28515625" style="293" customWidth="1"/>
    <col min="498" max="498" width="38.7109375" style="293" customWidth="1"/>
    <col min="499" max="499" width="1.140625" style="293" customWidth="1"/>
    <col min="500" max="507" width="11.85546875" style="293" customWidth="1"/>
    <col min="508" max="747" width="9.140625" style="293"/>
    <col min="748" max="748" width="4.42578125" style="293" customWidth="1"/>
    <col min="749" max="749" width="1.7109375" style="293" customWidth="1"/>
    <col min="750" max="750" width="1.140625" style="293" customWidth="1"/>
    <col min="751" max="751" width="2.140625" style="293" customWidth="1"/>
    <col min="752" max="752" width="0.85546875" style="293" customWidth="1"/>
    <col min="753" max="753" width="2.28515625" style="293" customWidth="1"/>
    <col min="754" max="754" width="38.7109375" style="293" customWidth="1"/>
    <col min="755" max="755" width="1.140625" style="293" customWidth="1"/>
    <col min="756" max="763" width="11.85546875" style="293" customWidth="1"/>
    <col min="764" max="1003" width="9.140625" style="293"/>
    <col min="1004" max="1004" width="4.42578125" style="293" customWidth="1"/>
    <col min="1005" max="1005" width="1.7109375" style="293" customWidth="1"/>
    <col min="1006" max="1006" width="1.140625" style="293" customWidth="1"/>
    <col min="1007" max="1007" width="2.140625" style="293" customWidth="1"/>
    <col min="1008" max="1008" width="0.85546875" style="293" customWidth="1"/>
    <col min="1009" max="1009" width="2.28515625" style="293" customWidth="1"/>
    <col min="1010" max="1010" width="38.7109375" style="293" customWidth="1"/>
    <col min="1011" max="1011" width="1.140625" style="293" customWidth="1"/>
    <col min="1012" max="1019" width="11.85546875" style="293" customWidth="1"/>
    <col min="1020" max="1259" width="9.140625" style="293"/>
    <col min="1260" max="1260" width="4.42578125" style="293" customWidth="1"/>
    <col min="1261" max="1261" width="1.7109375" style="293" customWidth="1"/>
    <col min="1262" max="1262" width="1.140625" style="293" customWidth="1"/>
    <col min="1263" max="1263" width="2.140625" style="293" customWidth="1"/>
    <col min="1264" max="1264" width="0.85546875" style="293" customWidth="1"/>
    <col min="1265" max="1265" width="2.28515625" style="293" customWidth="1"/>
    <col min="1266" max="1266" width="38.7109375" style="293" customWidth="1"/>
    <col min="1267" max="1267" width="1.140625" style="293" customWidth="1"/>
    <col min="1268" max="1275" width="11.85546875" style="293" customWidth="1"/>
    <col min="1276" max="1515" width="9.140625" style="293"/>
    <col min="1516" max="1516" width="4.42578125" style="293" customWidth="1"/>
    <col min="1517" max="1517" width="1.7109375" style="293" customWidth="1"/>
    <col min="1518" max="1518" width="1.140625" style="293" customWidth="1"/>
    <col min="1519" max="1519" width="2.140625" style="293" customWidth="1"/>
    <col min="1520" max="1520" width="0.85546875" style="293" customWidth="1"/>
    <col min="1521" max="1521" width="2.28515625" style="293" customWidth="1"/>
    <col min="1522" max="1522" width="38.7109375" style="293" customWidth="1"/>
    <col min="1523" max="1523" width="1.140625" style="293" customWidth="1"/>
    <col min="1524" max="1531" width="11.85546875" style="293" customWidth="1"/>
    <col min="1532" max="1771" width="9.140625" style="293"/>
    <col min="1772" max="1772" width="4.42578125" style="293" customWidth="1"/>
    <col min="1773" max="1773" width="1.7109375" style="293" customWidth="1"/>
    <col min="1774" max="1774" width="1.140625" style="293" customWidth="1"/>
    <col min="1775" max="1775" width="2.140625" style="293" customWidth="1"/>
    <col min="1776" max="1776" width="0.85546875" style="293" customWidth="1"/>
    <col min="1777" max="1777" width="2.28515625" style="293" customWidth="1"/>
    <col min="1778" max="1778" width="38.7109375" style="293" customWidth="1"/>
    <col min="1779" max="1779" width="1.140625" style="293" customWidth="1"/>
    <col min="1780" max="1787" width="11.85546875" style="293" customWidth="1"/>
    <col min="1788" max="2027" width="9.140625" style="293"/>
    <col min="2028" max="2028" width="4.42578125" style="293" customWidth="1"/>
    <col min="2029" max="2029" width="1.7109375" style="293" customWidth="1"/>
    <col min="2030" max="2030" width="1.140625" style="293" customWidth="1"/>
    <col min="2031" max="2031" width="2.140625" style="293" customWidth="1"/>
    <col min="2032" max="2032" width="0.85546875" style="293" customWidth="1"/>
    <col min="2033" max="2033" width="2.28515625" style="293" customWidth="1"/>
    <col min="2034" max="2034" width="38.7109375" style="293" customWidth="1"/>
    <col min="2035" max="2035" width="1.140625" style="293" customWidth="1"/>
    <col min="2036" max="2043" width="11.85546875" style="293" customWidth="1"/>
    <col min="2044" max="2283" width="9.140625" style="293"/>
    <col min="2284" max="2284" width="4.42578125" style="293" customWidth="1"/>
    <col min="2285" max="2285" width="1.7109375" style="293" customWidth="1"/>
    <col min="2286" max="2286" width="1.140625" style="293" customWidth="1"/>
    <col min="2287" max="2287" width="2.140625" style="293" customWidth="1"/>
    <col min="2288" max="2288" width="0.85546875" style="293" customWidth="1"/>
    <col min="2289" max="2289" width="2.28515625" style="293" customWidth="1"/>
    <col min="2290" max="2290" width="38.7109375" style="293" customWidth="1"/>
    <col min="2291" max="2291" width="1.140625" style="293" customWidth="1"/>
    <col min="2292" max="2299" width="11.85546875" style="293" customWidth="1"/>
    <col min="2300" max="2539" width="9.140625" style="293"/>
    <col min="2540" max="2540" width="4.42578125" style="293" customWidth="1"/>
    <col min="2541" max="2541" width="1.7109375" style="293" customWidth="1"/>
    <col min="2542" max="2542" width="1.140625" style="293" customWidth="1"/>
    <col min="2543" max="2543" width="2.140625" style="293" customWidth="1"/>
    <col min="2544" max="2544" width="0.85546875" style="293" customWidth="1"/>
    <col min="2545" max="2545" width="2.28515625" style="293" customWidth="1"/>
    <col min="2546" max="2546" width="38.7109375" style="293" customWidth="1"/>
    <col min="2547" max="2547" width="1.140625" style="293" customWidth="1"/>
    <col min="2548" max="2555" width="11.85546875" style="293" customWidth="1"/>
    <col min="2556" max="2795" width="9.140625" style="293"/>
    <col min="2796" max="2796" width="4.42578125" style="293" customWidth="1"/>
    <col min="2797" max="2797" width="1.7109375" style="293" customWidth="1"/>
    <col min="2798" max="2798" width="1.140625" style="293" customWidth="1"/>
    <col min="2799" max="2799" width="2.140625" style="293" customWidth="1"/>
    <col min="2800" max="2800" width="0.85546875" style="293" customWidth="1"/>
    <col min="2801" max="2801" width="2.28515625" style="293" customWidth="1"/>
    <col min="2802" max="2802" width="38.7109375" style="293" customWidth="1"/>
    <col min="2803" max="2803" width="1.140625" style="293" customWidth="1"/>
    <col min="2804" max="2811" width="11.85546875" style="293" customWidth="1"/>
    <col min="2812" max="3051" width="9.140625" style="293"/>
    <col min="3052" max="3052" width="4.42578125" style="293" customWidth="1"/>
    <col min="3053" max="3053" width="1.7109375" style="293" customWidth="1"/>
    <col min="3054" max="3054" width="1.140625" style="293" customWidth="1"/>
    <col min="3055" max="3055" width="2.140625" style="293" customWidth="1"/>
    <col min="3056" max="3056" width="0.85546875" style="293" customWidth="1"/>
    <col min="3057" max="3057" width="2.28515625" style="293" customWidth="1"/>
    <col min="3058" max="3058" width="38.7109375" style="293" customWidth="1"/>
    <col min="3059" max="3059" width="1.140625" style="293" customWidth="1"/>
    <col min="3060" max="3067" width="11.85546875" style="293" customWidth="1"/>
    <col min="3068" max="3307" width="9.140625" style="293"/>
    <col min="3308" max="3308" width="4.42578125" style="293" customWidth="1"/>
    <col min="3309" max="3309" width="1.7109375" style="293" customWidth="1"/>
    <col min="3310" max="3310" width="1.140625" style="293" customWidth="1"/>
    <col min="3311" max="3311" width="2.140625" style="293" customWidth="1"/>
    <col min="3312" max="3312" width="0.85546875" style="293" customWidth="1"/>
    <col min="3313" max="3313" width="2.28515625" style="293" customWidth="1"/>
    <col min="3314" max="3314" width="38.7109375" style="293" customWidth="1"/>
    <col min="3315" max="3315" width="1.140625" style="293" customWidth="1"/>
    <col min="3316" max="3323" width="11.85546875" style="293" customWidth="1"/>
    <col min="3324" max="3563" width="9.140625" style="293"/>
    <col min="3564" max="3564" width="4.42578125" style="293" customWidth="1"/>
    <col min="3565" max="3565" width="1.7109375" style="293" customWidth="1"/>
    <col min="3566" max="3566" width="1.140625" style="293" customWidth="1"/>
    <col min="3567" max="3567" width="2.140625" style="293" customWidth="1"/>
    <col min="3568" max="3568" width="0.85546875" style="293" customWidth="1"/>
    <col min="3569" max="3569" width="2.28515625" style="293" customWidth="1"/>
    <col min="3570" max="3570" width="38.7109375" style="293" customWidth="1"/>
    <col min="3571" max="3571" width="1.140625" style="293" customWidth="1"/>
    <col min="3572" max="3579" width="11.85546875" style="293" customWidth="1"/>
    <col min="3580" max="3819" width="9.140625" style="293"/>
    <col min="3820" max="3820" width="4.42578125" style="293" customWidth="1"/>
    <col min="3821" max="3821" width="1.7109375" style="293" customWidth="1"/>
    <col min="3822" max="3822" width="1.140625" style="293" customWidth="1"/>
    <col min="3823" max="3823" width="2.140625" style="293" customWidth="1"/>
    <col min="3824" max="3824" width="0.85546875" style="293" customWidth="1"/>
    <col min="3825" max="3825" width="2.28515625" style="293" customWidth="1"/>
    <col min="3826" max="3826" width="38.7109375" style="293" customWidth="1"/>
    <col min="3827" max="3827" width="1.140625" style="293" customWidth="1"/>
    <col min="3828" max="3835" width="11.85546875" style="293" customWidth="1"/>
    <col min="3836" max="4075" width="9.140625" style="293"/>
    <col min="4076" max="4076" width="4.42578125" style="293" customWidth="1"/>
    <col min="4077" max="4077" width="1.7109375" style="293" customWidth="1"/>
    <col min="4078" max="4078" width="1.140625" style="293" customWidth="1"/>
    <col min="4079" max="4079" width="2.140625" style="293" customWidth="1"/>
    <col min="4080" max="4080" width="0.85546875" style="293" customWidth="1"/>
    <col min="4081" max="4081" width="2.28515625" style="293" customWidth="1"/>
    <col min="4082" max="4082" width="38.7109375" style="293" customWidth="1"/>
    <col min="4083" max="4083" width="1.140625" style="293" customWidth="1"/>
    <col min="4084" max="4091" width="11.85546875" style="293" customWidth="1"/>
    <col min="4092" max="4331" width="9.140625" style="293"/>
    <col min="4332" max="4332" width="4.42578125" style="293" customWidth="1"/>
    <col min="4333" max="4333" width="1.7109375" style="293" customWidth="1"/>
    <col min="4334" max="4334" width="1.140625" style="293" customWidth="1"/>
    <col min="4335" max="4335" width="2.140625" style="293" customWidth="1"/>
    <col min="4336" max="4336" width="0.85546875" style="293" customWidth="1"/>
    <col min="4337" max="4337" width="2.28515625" style="293" customWidth="1"/>
    <col min="4338" max="4338" width="38.7109375" style="293" customWidth="1"/>
    <col min="4339" max="4339" width="1.140625" style="293" customWidth="1"/>
    <col min="4340" max="4347" width="11.85546875" style="293" customWidth="1"/>
    <col min="4348" max="4587" width="9.140625" style="293"/>
    <col min="4588" max="4588" width="4.42578125" style="293" customWidth="1"/>
    <col min="4589" max="4589" width="1.7109375" style="293" customWidth="1"/>
    <col min="4590" max="4590" width="1.140625" style="293" customWidth="1"/>
    <col min="4591" max="4591" width="2.140625" style="293" customWidth="1"/>
    <col min="4592" max="4592" width="0.85546875" style="293" customWidth="1"/>
    <col min="4593" max="4593" width="2.28515625" style="293" customWidth="1"/>
    <col min="4594" max="4594" width="38.7109375" style="293" customWidth="1"/>
    <col min="4595" max="4595" width="1.140625" style="293" customWidth="1"/>
    <col min="4596" max="4603" width="11.85546875" style="293" customWidth="1"/>
    <col min="4604" max="4843" width="9.140625" style="293"/>
    <col min="4844" max="4844" width="4.42578125" style="293" customWidth="1"/>
    <col min="4845" max="4845" width="1.7109375" style="293" customWidth="1"/>
    <col min="4846" max="4846" width="1.140625" style="293" customWidth="1"/>
    <col min="4847" max="4847" width="2.140625" style="293" customWidth="1"/>
    <col min="4848" max="4848" width="0.85546875" style="293" customWidth="1"/>
    <col min="4849" max="4849" width="2.28515625" style="293" customWidth="1"/>
    <col min="4850" max="4850" width="38.7109375" style="293" customWidth="1"/>
    <col min="4851" max="4851" width="1.140625" style="293" customWidth="1"/>
    <col min="4852" max="4859" width="11.85546875" style="293" customWidth="1"/>
    <col min="4860" max="5099" width="9.140625" style="293"/>
    <col min="5100" max="5100" width="4.42578125" style="293" customWidth="1"/>
    <col min="5101" max="5101" width="1.7109375" style="293" customWidth="1"/>
    <col min="5102" max="5102" width="1.140625" style="293" customWidth="1"/>
    <col min="5103" max="5103" width="2.140625" style="293" customWidth="1"/>
    <col min="5104" max="5104" width="0.85546875" style="293" customWidth="1"/>
    <col min="5105" max="5105" width="2.28515625" style="293" customWidth="1"/>
    <col min="5106" max="5106" width="38.7109375" style="293" customWidth="1"/>
    <col min="5107" max="5107" width="1.140625" style="293" customWidth="1"/>
    <col min="5108" max="5115" width="11.85546875" style="293" customWidth="1"/>
    <col min="5116" max="5355" width="9.140625" style="293"/>
    <col min="5356" max="5356" width="4.42578125" style="293" customWidth="1"/>
    <col min="5357" max="5357" width="1.7109375" style="293" customWidth="1"/>
    <col min="5358" max="5358" width="1.140625" style="293" customWidth="1"/>
    <col min="5359" max="5359" width="2.140625" style="293" customWidth="1"/>
    <col min="5360" max="5360" width="0.85546875" style="293" customWidth="1"/>
    <col min="5361" max="5361" width="2.28515625" style="293" customWidth="1"/>
    <col min="5362" max="5362" width="38.7109375" style="293" customWidth="1"/>
    <col min="5363" max="5363" width="1.140625" style="293" customWidth="1"/>
    <col min="5364" max="5371" width="11.85546875" style="293" customWidth="1"/>
    <col min="5372" max="5611" width="9.140625" style="293"/>
    <col min="5612" max="5612" width="4.42578125" style="293" customWidth="1"/>
    <col min="5613" max="5613" width="1.7109375" style="293" customWidth="1"/>
    <col min="5614" max="5614" width="1.140625" style="293" customWidth="1"/>
    <col min="5615" max="5615" width="2.140625" style="293" customWidth="1"/>
    <col min="5616" max="5616" width="0.85546875" style="293" customWidth="1"/>
    <col min="5617" max="5617" width="2.28515625" style="293" customWidth="1"/>
    <col min="5618" max="5618" width="38.7109375" style="293" customWidth="1"/>
    <col min="5619" max="5619" width="1.140625" style="293" customWidth="1"/>
    <col min="5620" max="5627" width="11.85546875" style="293" customWidth="1"/>
    <col min="5628" max="5867" width="9.140625" style="293"/>
    <col min="5868" max="5868" width="4.42578125" style="293" customWidth="1"/>
    <col min="5869" max="5869" width="1.7109375" style="293" customWidth="1"/>
    <col min="5870" max="5870" width="1.140625" style="293" customWidth="1"/>
    <col min="5871" max="5871" width="2.140625" style="293" customWidth="1"/>
    <col min="5872" max="5872" width="0.85546875" style="293" customWidth="1"/>
    <col min="5873" max="5873" width="2.28515625" style="293" customWidth="1"/>
    <col min="5874" max="5874" width="38.7109375" style="293" customWidth="1"/>
    <col min="5875" max="5875" width="1.140625" style="293" customWidth="1"/>
    <col min="5876" max="5883" width="11.85546875" style="293" customWidth="1"/>
    <col min="5884" max="6123" width="9.140625" style="293"/>
    <col min="6124" max="6124" width="4.42578125" style="293" customWidth="1"/>
    <col min="6125" max="6125" width="1.7109375" style="293" customWidth="1"/>
    <col min="6126" max="6126" width="1.140625" style="293" customWidth="1"/>
    <col min="6127" max="6127" width="2.140625" style="293" customWidth="1"/>
    <col min="6128" max="6128" width="0.85546875" style="293" customWidth="1"/>
    <col min="6129" max="6129" width="2.28515625" style="293" customWidth="1"/>
    <col min="6130" max="6130" width="38.7109375" style="293" customWidth="1"/>
    <col min="6131" max="6131" width="1.140625" style="293" customWidth="1"/>
    <col min="6132" max="6139" width="11.85546875" style="293" customWidth="1"/>
    <col min="6140" max="6379" width="9.140625" style="293"/>
    <col min="6380" max="6380" width="4.42578125" style="293" customWidth="1"/>
    <col min="6381" max="6381" width="1.7109375" style="293" customWidth="1"/>
    <col min="6382" max="6382" width="1.140625" style="293" customWidth="1"/>
    <col min="6383" max="6383" width="2.140625" style="293" customWidth="1"/>
    <col min="6384" max="6384" width="0.85546875" style="293" customWidth="1"/>
    <col min="6385" max="6385" width="2.28515625" style="293" customWidth="1"/>
    <col min="6386" max="6386" width="38.7109375" style="293" customWidth="1"/>
    <col min="6387" max="6387" width="1.140625" style="293" customWidth="1"/>
    <col min="6388" max="6395" width="11.85546875" style="293" customWidth="1"/>
    <col min="6396" max="6635" width="9.140625" style="293"/>
    <col min="6636" max="6636" width="4.42578125" style="293" customWidth="1"/>
    <col min="6637" max="6637" width="1.7109375" style="293" customWidth="1"/>
    <col min="6638" max="6638" width="1.140625" style="293" customWidth="1"/>
    <col min="6639" max="6639" width="2.140625" style="293" customWidth="1"/>
    <col min="6640" max="6640" width="0.85546875" style="293" customWidth="1"/>
    <col min="6641" max="6641" width="2.28515625" style="293" customWidth="1"/>
    <col min="6642" max="6642" width="38.7109375" style="293" customWidth="1"/>
    <col min="6643" max="6643" width="1.140625" style="293" customWidth="1"/>
    <col min="6644" max="6651" width="11.85546875" style="293" customWidth="1"/>
    <col min="6652" max="6891" width="9.140625" style="293"/>
    <col min="6892" max="6892" width="4.42578125" style="293" customWidth="1"/>
    <col min="6893" max="6893" width="1.7109375" style="293" customWidth="1"/>
    <col min="6894" max="6894" width="1.140625" style="293" customWidth="1"/>
    <col min="6895" max="6895" width="2.140625" style="293" customWidth="1"/>
    <col min="6896" max="6896" width="0.85546875" style="293" customWidth="1"/>
    <col min="6897" max="6897" width="2.28515625" style="293" customWidth="1"/>
    <col min="6898" max="6898" width="38.7109375" style="293" customWidth="1"/>
    <col min="6899" max="6899" width="1.140625" style="293" customWidth="1"/>
    <col min="6900" max="6907" width="11.85546875" style="293" customWidth="1"/>
    <col min="6908" max="7147" width="9.140625" style="293"/>
    <col min="7148" max="7148" width="4.42578125" style="293" customWidth="1"/>
    <col min="7149" max="7149" width="1.7109375" style="293" customWidth="1"/>
    <col min="7150" max="7150" width="1.140625" style="293" customWidth="1"/>
    <col min="7151" max="7151" width="2.140625" style="293" customWidth="1"/>
    <col min="7152" max="7152" width="0.85546875" style="293" customWidth="1"/>
    <col min="7153" max="7153" width="2.28515625" style="293" customWidth="1"/>
    <col min="7154" max="7154" width="38.7109375" style="293" customWidth="1"/>
    <col min="7155" max="7155" width="1.140625" style="293" customWidth="1"/>
    <col min="7156" max="7163" width="11.85546875" style="293" customWidth="1"/>
    <col min="7164" max="7403" width="9.140625" style="293"/>
    <col min="7404" max="7404" width="4.42578125" style="293" customWidth="1"/>
    <col min="7405" max="7405" width="1.7109375" style="293" customWidth="1"/>
    <col min="7406" max="7406" width="1.140625" style="293" customWidth="1"/>
    <col min="7407" max="7407" width="2.140625" style="293" customWidth="1"/>
    <col min="7408" max="7408" width="0.85546875" style="293" customWidth="1"/>
    <col min="7409" max="7409" width="2.28515625" style="293" customWidth="1"/>
    <col min="7410" max="7410" width="38.7109375" style="293" customWidth="1"/>
    <col min="7411" max="7411" width="1.140625" style="293" customWidth="1"/>
    <col min="7412" max="7419" width="11.85546875" style="293" customWidth="1"/>
    <col min="7420" max="7659" width="9.140625" style="293"/>
    <col min="7660" max="7660" width="4.42578125" style="293" customWidth="1"/>
    <col min="7661" max="7661" width="1.7109375" style="293" customWidth="1"/>
    <col min="7662" max="7662" width="1.140625" style="293" customWidth="1"/>
    <col min="7663" max="7663" width="2.140625" style="293" customWidth="1"/>
    <col min="7664" max="7664" width="0.85546875" style="293" customWidth="1"/>
    <col min="7665" max="7665" width="2.28515625" style="293" customWidth="1"/>
    <col min="7666" max="7666" width="38.7109375" style="293" customWidth="1"/>
    <col min="7667" max="7667" width="1.140625" style="293" customWidth="1"/>
    <col min="7668" max="7675" width="11.85546875" style="293" customWidth="1"/>
    <col min="7676" max="7915" width="9.140625" style="293"/>
    <col min="7916" max="7916" width="4.42578125" style="293" customWidth="1"/>
    <col min="7917" max="7917" width="1.7109375" style="293" customWidth="1"/>
    <col min="7918" max="7918" width="1.140625" style="293" customWidth="1"/>
    <col min="7919" max="7919" width="2.140625" style="293" customWidth="1"/>
    <col min="7920" max="7920" width="0.85546875" style="293" customWidth="1"/>
    <col min="7921" max="7921" width="2.28515625" style="293" customWidth="1"/>
    <col min="7922" max="7922" width="38.7109375" style="293" customWidth="1"/>
    <col min="7923" max="7923" width="1.140625" style="293" customWidth="1"/>
    <col min="7924" max="7931" width="11.85546875" style="293" customWidth="1"/>
    <col min="7932" max="8171" width="9.140625" style="293"/>
    <col min="8172" max="8172" width="4.42578125" style="293" customWidth="1"/>
    <col min="8173" max="8173" width="1.7109375" style="293" customWidth="1"/>
    <col min="8174" max="8174" width="1.140625" style="293" customWidth="1"/>
    <col min="8175" max="8175" width="2.140625" style="293" customWidth="1"/>
    <col min="8176" max="8176" width="0.85546875" style="293" customWidth="1"/>
    <col min="8177" max="8177" width="2.28515625" style="293" customWidth="1"/>
    <col min="8178" max="8178" width="38.7109375" style="293" customWidth="1"/>
    <col min="8179" max="8179" width="1.140625" style="293" customWidth="1"/>
    <col min="8180" max="8187" width="11.85546875" style="293" customWidth="1"/>
    <col min="8188" max="8427" width="9.140625" style="293"/>
    <col min="8428" max="8428" width="4.42578125" style="293" customWidth="1"/>
    <col min="8429" max="8429" width="1.7109375" style="293" customWidth="1"/>
    <col min="8430" max="8430" width="1.140625" style="293" customWidth="1"/>
    <col min="8431" max="8431" width="2.140625" style="293" customWidth="1"/>
    <col min="8432" max="8432" width="0.85546875" style="293" customWidth="1"/>
    <col min="8433" max="8433" width="2.28515625" style="293" customWidth="1"/>
    <col min="8434" max="8434" width="38.7109375" style="293" customWidth="1"/>
    <col min="8435" max="8435" width="1.140625" style="293" customWidth="1"/>
    <col min="8436" max="8443" width="11.85546875" style="293" customWidth="1"/>
    <col min="8444" max="8683" width="9.140625" style="293"/>
    <col min="8684" max="8684" width="4.42578125" style="293" customWidth="1"/>
    <col min="8685" max="8685" width="1.7109375" style="293" customWidth="1"/>
    <col min="8686" max="8686" width="1.140625" style="293" customWidth="1"/>
    <col min="8687" max="8687" width="2.140625" style="293" customWidth="1"/>
    <col min="8688" max="8688" width="0.85546875" style="293" customWidth="1"/>
    <col min="8689" max="8689" width="2.28515625" style="293" customWidth="1"/>
    <col min="8690" max="8690" width="38.7109375" style="293" customWidth="1"/>
    <col min="8691" max="8691" width="1.140625" style="293" customWidth="1"/>
    <col min="8692" max="8699" width="11.85546875" style="293" customWidth="1"/>
    <col min="8700" max="8939" width="9.140625" style="293"/>
    <col min="8940" max="8940" width="4.42578125" style="293" customWidth="1"/>
    <col min="8941" max="8941" width="1.7109375" style="293" customWidth="1"/>
    <col min="8942" max="8942" width="1.140625" style="293" customWidth="1"/>
    <col min="8943" max="8943" width="2.140625" style="293" customWidth="1"/>
    <col min="8944" max="8944" width="0.85546875" style="293" customWidth="1"/>
    <col min="8945" max="8945" width="2.28515625" style="293" customWidth="1"/>
    <col min="8946" max="8946" width="38.7109375" style="293" customWidth="1"/>
    <col min="8947" max="8947" width="1.140625" style="293" customWidth="1"/>
    <col min="8948" max="8955" width="11.85546875" style="293" customWidth="1"/>
    <col min="8956" max="9195" width="9.140625" style="293"/>
    <col min="9196" max="9196" width="4.42578125" style="293" customWidth="1"/>
    <col min="9197" max="9197" width="1.7109375" style="293" customWidth="1"/>
    <col min="9198" max="9198" width="1.140625" style="293" customWidth="1"/>
    <col min="9199" max="9199" width="2.140625" style="293" customWidth="1"/>
    <col min="9200" max="9200" width="0.85546875" style="293" customWidth="1"/>
    <col min="9201" max="9201" width="2.28515625" style="293" customWidth="1"/>
    <col min="9202" max="9202" width="38.7109375" style="293" customWidth="1"/>
    <col min="9203" max="9203" width="1.140625" style="293" customWidth="1"/>
    <col min="9204" max="9211" width="11.85546875" style="293" customWidth="1"/>
    <col min="9212" max="9451" width="9.140625" style="293"/>
    <col min="9452" max="9452" width="4.42578125" style="293" customWidth="1"/>
    <col min="9453" max="9453" width="1.7109375" style="293" customWidth="1"/>
    <col min="9454" max="9454" width="1.140625" style="293" customWidth="1"/>
    <col min="9455" max="9455" width="2.140625" style="293" customWidth="1"/>
    <col min="9456" max="9456" width="0.85546875" style="293" customWidth="1"/>
    <col min="9457" max="9457" width="2.28515625" style="293" customWidth="1"/>
    <col min="9458" max="9458" width="38.7109375" style="293" customWidth="1"/>
    <col min="9459" max="9459" width="1.140625" style="293" customWidth="1"/>
    <col min="9460" max="9467" width="11.85546875" style="293" customWidth="1"/>
    <col min="9468" max="9707" width="9.140625" style="293"/>
    <col min="9708" max="9708" width="4.42578125" style="293" customWidth="1"/>
    <col min="9709" max="9709" width="1.7109375" style="293" customWidth="1"/>
    <col min="9710" max="9710" width="1.140625" style="293" customWidth="1"/>
    <col min="9711" max="9711" width="2.140625" style="293" customWidth="1"/>
    <col min="9712" max="9712" width="0.85546875" style="293" customWidth="1"/>
    <col min="9713" max="9713" width="2.28515625" style="293" customWidth="1"/>
    <col min="9714" max="9714" width="38.7109375" style="293" customWidth="1"/>
    <col min="9715" max="9715" width="1.140625" style="293" customWidth="1"/>
    <col min="9716" max="9723" width="11.85546875" style="293" customWidth="1"/>
    <col min="9724" max="9963" width="9.140625" style="293"/>
    <col min="9964" max="9964" width="4.42578125" style="293" customWidth="1"/>
    <col min="9965" max="9965" width="1.7109375" style="293" customWidth="1"/>
    <col min="9966" max="9966" width="1.140625" style="293" customWidth="1"/>
    <col min="9967" max="9967" width="2.140625" style="293" customWidth="1"/>
    <col min="9968" max="9968" width="0.85546875" style="293" customWidth="1"/>
    <col min="9969" max="9969" width="2.28515625" style="293" customWidth="1"/>
    <col min="9970" max="9970" width="38.7109375" style="293" customWidth="1"/>
    <col min="9971" max="9971" width="1.140625" style="293" customWidth="1"/>
    <col min="9972" max="9979" width="11.85546875" style="293" customWidth="1"/>
    <col min="9980" max="10219" width="9.140625" style="293"/>
    <col min="10220" max="10220" width="4.42578125" style="293" customWidth="1"/>
    <col min="10221" max="10221" width="1.7109375" style="293" customWidth="1"/>
    <col min="10222" max="10222" width="1.140625" style="293" customWidth="1"/>
    <col min="10223" max="10223" width="2.140625" style="293" customWidth="1"/>
    <col min="10224" max="10224" width="0.85546875" style="293" customWidth="1"/>
    <col min="10225" max="10225" width="2.28515625" style="293" customWidth="1"/>
    <col min="10226" max="10226" width="38.7109375" style="293" customWidth="1"/>
    <col min="10227" max="10227" width="1.140625" style="293" customWidth="1"/>
    <col min="10228" max="10235" width="11.85546875" style="293" customWidth="1"/>
    <col min="10236" max="10475" width="9.140625" style="293"/>
    <col min="10476" max="10476" width="4.42578125" style="293" customWidth="1"/>
    <col min="10477" max="10477" width="1.7109375" style="293" customWidth="1"/>
    <col min="10478" max="10478" width="1.140625" style="293" customWidth="1"/>
    <col min="10479" max="10479" width="2.140625" style="293" customWidth="1"/>
    <col min="10480" max="10480" width="0.85546875" style="293" customWidth="1"/>
    <col min="10481" max="10481" width="2.28515625" style="293" customWidth="1"/>
    <col min="10482" max="10482" width="38.7109375" style="293" customWidth="1"/>
    <col min="10483" max="10483" width="1.140625" style="293" customWidth="1"/>
    <col min="10484" max="10491" width="11.85546875" style="293" customWidth="1"/>
    <col min="10492" max="10731" width="9.140625" style="293"/>
    <col min="10732" max="10732" width="4.42578125" style="293" customWidth="1"/>
    <col min="10733" max="10733" width="1.7109375" style="293" customWidth="1"/>
    <col min="10734" max="10734" width="1.140625" style="293" customWidth="1"/>
    <col min="10735" max="10735" width="2.140625" style="293" customWidth="1"/>
    <col min="10736" max="10736" width="0.85546875" style="293" customWidth="1"/>
    <col min="10737" max="10737" width="2.28515625" style="293" customWidth="1"/>
    <col min="10738" max="10738" width="38.7109375" style="293" customWidth="1"/>
    <col min="10739" max="10739" width="1.140625" style="293" customWidth="1"/>
    <col min="10740" max="10747" width="11.85546875" style="293" customWidth="1"/>
    <col min="10748" max="10987" width="9.140625" style="293"/>
    <col min="10988" max="10988" width="4.42578125" style="293" customWidth="1"/>
    <col min="10989" max="10989" width="1.7109375" style="293" customWidth="1"/>
    <col min="10990" max="10990" width="1.140625" style="293" customWidth="1"/>
    <col min="10991" max="10991" width="2.140625" style="293" customWidth="1"/>
    <col min="10992" max="10992" width="0.85546875" style="293" customWidth="1"/>
    <col min="10993" max="10993" width="2.28515625" style="293" customWidth="1"/>
    <col min="10994" max="10994" width="38.7109375" style="293" customWidth="1"/>
    <col min="10995" max="10995" width="1.140625" style="293" customWidth="1"/>
    <col min="10996" max="11003" width="11.85546875" style="293" customWidth="1"/>
    <col min="11004" max="11243" width="9.140625" style="293"/>
    <col min="11244" max="11244" width="4.42578125" style="293" customWidth="1"/>
    <col min="11245" max="11245" width="1.7109375" style="293" customWidth="1"/>
    <col min="11246" max="11246" width="1.140625" style="293" customWidth="1"/>
    <col min="11247" max="11247" width="2.140625" style="293" customWidth="1"/>
    <col min="11248" max="11248" width="0.85546875" style="293" customWidth="1"/>
    <col min="11249" max="11249" width="2.28515625" style="293" customWidth="1"/>
    <col min="11250" max="11250" width="38.7109375" style="293" customWidth="1"/>
    <col min="11251" max="11251" width="1.140625" style="293" customWidth="1"/>
    <col min="11252" max="11259" width="11.85546875" style="293" customWidth="1"/>
    <col min="11260" max="11499" width="9.140625" style="293"/>
    <col min="11500" max="11500" width="4.42578125" style="293" customWidth="1"/>
    <col min="11501" max="11501" width="1.7109375" style="293" customWidth="1"/>
    <col min="11502" max="11502" width="1.140625" style="293" customWidth="1"/>
    <col min="11503" max="11503" width="2.140625" style="293" customWidth="1"/>
    <col min="11504" max="11504" width="0.85546875" style="293" customWidth="1"/>
    <col min="11505" max="11505" width="2.28515625" style="293" customWidth="1"/>
    <col min="11506" max="11506" width="38.7109375" style="293" customWidth="1"/>
    <col min="11507" max="11507" width="1.140625" style="293" customWidth="1"/>
    <col min="11508" max="11515" width="11.85546875" style="293" customWidth="1"/>
    <col min="11516" max="11755" width="9.140625" style="293"/>
    <col min="11756" max="11756" width="4.42578125" style="293" customWidth="1"/>
    <col min="11757" max="11757" width="1.7109375" style="293" customWidth="1"/>
    <col min="11758" max="11758" width="1.140625" style="293" customWidth="1"/>
    <col min="11759" max="11759" width="2.140625" style="293" customWidth="1"/>
    <col min="11760" max="11760" width="0.85546875" style="293" customWidth="1"/>
    <col min="11761" max="11761" width="2.28515625" style="293" customWidth="1"/>
    <col min="11762" max="11762" width="38.7109375" style="293" customWidth="1"/>
    <col min="11763" max="11763" width="1.140625" style="293" customWidth="1"/>
    <col min="11764" max="11771" width="11.85546875" style="293" customWidth="1"/>
    <col min="11772" max="12011" width="9.140625" style="293"/>
    <col min="12012" max="12012" width="4.42578125" style="293" customWidth="1"/>
    <col min="12013" max="12013" width="1.7109375" style="293" customWidth="1"/>
    <col min="12014" max="12014" width="1.140625" style="293" customWidth="1"/>
    <col min="12015" max="12015" width="2.140625" style="293" customWidth="1"/>
    <col min="12016" max="12016" width="0.85546875" style="293" customWidth="1"/>
    <col min="12017" max="12017" width="2.28515625" style="293" customWidth="1"/>
    <col min="12018" max="12018" width="38.7109375" style="293" customWidth="1"/>
    <col min="12019" max="12019" width="1.140625" style="293" customWidth="1"/>
    <col min="12020" max="12027" width="11.85546875" style="293" customWidth="1"/>
    <col min="12028" max="12267" width="9.140625" style="293"/>
    <col min="12268" max="12268" width="4.42578125" style="293" customWidth="1"/>
    <col min="12269" max="12269" width="1.7109375" style="293" customWidth="1"/>
    <col min="12270" max="12270" width="1.140625" style="293" customWidth="1"/>
    <col min="12271" max="12271" width="2.140625" style="293" customWidth="1"/>
    <col min="12272" max="12272" width="0.85546875" style="293" customWidth="1"/>
    <col min="12273" max="12273" width="2.28515625" style="293" customWidth="1"/>
    <col min="12274" max="12274" width="38.7109375" style="293" customWidth="1"/>
    <col min="12275" max="12275" width="1.140625" style="293" customWidth="1"/>
    <col min="12276" max="12283" width="11.85546875" style="293" customWidth="1"/>
    <col min="12284" max="12523" width="9.140625" style="293"/>
    <col min="12524" max="12524" width="4.42578125" style="293" customWidth="1"/>
    <col min="12525" max="12525" width="1.7109375" style="293" customWidth="1"/>
    <col min="12526" max="12526" width="1.140625" style="293" customWidth="1"/>
    <col min="12527" max="12527" width="2.140625" style="293" customWidth="1"/>
    <col min="12528" max="12528" width="0.85546875" style="293" customWidth="1"/>
    <col min="12529" max="12529" width="2.28515625" style="293" customWidth="1"/>
    <col min="12530" max="12530" width="38.7109375" style="293" customWidth="1"/>
    <col min="12531" max="12531" width="1.140625" style="293" customWidth="1"/>
    <col min="12532" max="12539" width="11.85546875" style="293" customWidth="1"/>
    <col min="12540" max="12779" width="9.140625" style="293"/>
    <col min="12780" max="12780" width="4.42578125" style="293" customWidth="1"/>
    <col min="12781" max="12781" width="1.7109375" style="293" customWidth="1"/>
    <col min="12782" max="12782" width="1.140625" style="293" customWidth="1"/>
    <col min="12783" max="12783" width="2.140625" style="293" customWidth="1"/>
    <col min="12784" max="12784" width="0.85546875" style="293" customWidth="1"/>
    <col min="12785" max="12785" width="2.28515625" style="293" customWidth="1"/>
    <col min="12786" max="12786" width="38.7109375" style="293" customWidth="1"/>
    <col min="12787" max="12787" width="1.140625" style="293" customWidth="1"/>
    <col min="12788" max="12795" width="11.85546875" style="293" customWidth="1"/>
    <col min="12796" max="13035" width="9.140625" style="293"/>
    <col min="13036" max="13036" width="4.42578125" style="293" customWidth="1"/>
    <col min="13037" max="13037" width="1.7109375" style="293" customWidth="1"/>
    <col min="13038" max="13038" width="1.140625" style="293" customWidth="1"/>
    <col min="13039" max="13039" width="2.140625" style="293" customWidth="1"/>
    <col min="13040" max="13040" width="0.85546875" style="293" customWidth="1"/>
    <col min="13041" max="13041" width="2.28515625" style="293" customWidth="1"/>
    <col min="13042" max="13042" width="38.7109375" style="293" customWidth="1"/>
    <col min="13043" max="13043" width="1.140625" style="293" customWidth="1"/>
    <col min="13044" max="13051" width="11.85546875" style="293" customWidth="1"/>
    <col min="13052" max="13291" width="9.140625" style="293"/>
    <col min="13292" max="13292" width="4.42578125" style="293" customWidth="1"/>
    <col min="13293" max="13293" width="1.7109375" style="293" customWidth="1"/>
    <col min="13294" max="13294" width="1.140625" style="293" customWidth="1"/>
    <col min="13295" max="13295" width="2.140625" style="293" customWidth="1"/>
    <col min="13296" max="13296" width="0.85546875" style="293" customWidth="1"/>
    <col min="13297" max="13297" width="2.28515625" style="293" customWidth="1"/>
    <col min="13298" max="13298" width="38.7109375" style="293" customWidth="1"/>
    <col min="13299" max="13299" width="1.140625" style="293" customWidth="1"/>
    <col min="13300" max="13307" width="11.85546875" style="293" customWidth="1"/>
    <col min="13308" max="13547" width="9.140625" style="293"/>
    <col min="13548" max="13548" width="4.42578125" style="293" customWidth="1"/>
    <col min="13549" max="13549" width="1.7109375" style="293" customWidth="1"/>
    <col min="13550" max="13550" width="1.140625" style="293" customWidth="1"/>
    <col min="13551" max="13551" width="2.140625" style="293" customWidth="1"/>
    <col min="13552" max="13552" width="0.85546875" style="293" customWidth="1"/>
    <col min="13553" max="13553" width="2.28515625" style="293" customWidth="1"/>
    <col min="13554" max="13554" width="38.7109375" style="293" customWidth="1"/>
    <col min="13555" max="13555" width="1.140625" style="293" customWidth="1"/>
    <col min="13556" max="13563" width="11.85546875" style="293" customWidth="1"/>
    <col min="13564" max="13803" width="9.140625" style="293"/>
    <col min="13804" max="13804" width="4.42578125" style="293" customWidth="1"/>
    <col min="13805" max="13805" width="1.7109375" style="293" customWidth="1"/>
    <col min="13806" max="13806" width="1.140625" style="293" customWidth="1"/>
    <col min="13807" max="13807" width="2.140625" style="293" customWidth="1"/>
    <col min="13808" max="13808" width="0.85546875" style="293" customWidth="1"/>
    <col min="13809" max="13809" width="2.28515625" style="293" customWidth="1"/>
    <col min="13810" max="13810" width="38.7109375" style="293" customWidth="1"/>
    <col min="13811" max="13811" width="1.140625" style="293" customWidth="1"/>
    <col min="13812" max="13819" width="11.85546875" style="293" customWidth="1"/>
    <col min="13820" max="14059" width="9.140625" style="293"/>
    <col min="14060" max="14060" width="4.42578125" style="293" customWidth="1"/>
    <col min="14061" max="14061" width="1.7109375" style="293" customWidth="1"/>
    <col min="14062" max="14062" width="1.140625" style="293" customWidth="1"/>
    <col min="14063" max="14063" width="2.140625" style="293" customWidth="1"/>
    <col min="14064" max="14064" width="0.85546875" style="293" customWidth="1"/>
    <col min="14065" max="14065" width="2.28515625" style="293" customWidth="1"/>
    <col min="14066" max="14066" width="38.7109375" style="293" customWidth="1"/>
    <col min="14067" max="14067" width="1.140625" style="293" customWidth="1"/>
    <col min="14068" max="14075" width="11.85546875" style="293" customWidth="1"/>
    <col min="14076" max="14315" width="9.140625" style="293"/>
    <col min="14316" max="14316" width="4.42578125" style="293" customWidth="1"/>
    <col min="14317" max="14317" width="1.7109375" style="293" customWidth="1"/>
    <col min="14318" max="14318" width="1.140625" style="293" customWidth="1"/>
    <col min="14319" max="14319" width="2.140625" style="293" customWidth="1"/>
    <col min="14320" max="14320" width="0.85546875" style="293" customWidth="1"/>
    <col min="14321" max="14321" width="2.28515625" style="293" customWidth="1"/>
    <col min="14322" max="14322" width="38.7109375" style="293" customWidth="1"/>
    <col min="14323" max="14323" width="1.140625" style="293" customWidth="1"/>
    <col min="14324" max="14331" width="11.85546875" style="293" customWidth="1"/>
    <col min="14332" max="14571" width="9.140625" style="293"/>
    <col min="14572" max="14572" width="4.42578125" style="293" customWidth="1"/>
    <col min="14573" max="14573" width="1.7109375" style="293" customWidth="1"/>
    <col min="14574" max="14574" width="1.140625" style="293" customWidth="1"/>
    <col min="14575" max="14575" width="2.140625" style="293" customWidth="1"/>
    <col min="14576" max="14576" width="0.85546875" style="293" customWidth="1"/>
    <col min="14577" max="14577" width="2.28515625" style="293" customWidth="1"/>
    <col min="14578" max="14578" width="38.7109375" style="293" customWidth="1"/>
    <col min="14579" max="14579" width="1.140625" style="293" customWidth="1"/>
    <col min="14580" max="14587" width="11.85546875" style="293" customWidth="1"/>
    <col min="14588" max="14827" width="9.140625" style="293"/>
    <col min="14828" max="14828" width="4.42578125" style="293" customWidth="1"/>
    <col min="14829" max="14829" width="1.7109375" style="293" customWidth="1"/>
    <col min="14830" max="14830" width="1.140625" style="293" customWidth="1"/>
    <col min="14831" max="14831" width="2.140625" style="293" customWidth="1"/>
    <col min="14832" max="14832" width="0.85546875" style="293" customWidth="1"/>
    <col min="14833" max="14833" width="2.28515625" style="293" customWidth="1"/>
    <col min="14834" max="14834" width="38.7109375" style="293" customWidth="1"/>
    <col min="14835" max="14835" width="1.140625" style="293" customWidth="1"/>
    <col min="14836" max="14843" width="11.85546875" style="293" customWidth="1"/>
    <col min="14844" max="15083" width="9.140625" style="293"/>
    <col min="15084" max="15084" width="4.42578125" style="293" customWidth="1"/>
    <col min="15085" max="15085" width="1.7109375" style="293" customWidth="1"/>
    <col min="15086" max="15086" width="1.140625" style="293" customWidth="1"/>
    <col min="15087" max="15087" width="2.140625" style="293" customWidth="1"/>
    <col min="15088" max="15088" width="0.85546875" style="293" customWidth="1"/>
    <col min="15089" max="15089" width="2.28515625" style="293" customWidth="1"/>
    <col min="15090" max="15090" width="38.7109375" style="293" customWidth="1"/>
    <col min="15091" max="15091" width="1.140625" style="293" customWidth="1"/>
    <col min="15092" max="15099" width="11.85546875" style="293" customWidth="1"/>
    <col min="15100" max="15339" width="9.140625" style="293"/>
    <col min="15340" max="15340" width="4.42578125" style="293" customWidth="1"/>
    <col min="15341" max="15341" width="1.7109375" style="293" customWidth="1"/>
    <col min="15342" max="15342" width="1.140625" style="293" customWidth="1"/>
    <col min="15343" max="15343" width="2.140625" style="293" customWidth="1"/>
    <col min="15344" max="15344" width="0.85546875" style="293" customWidth="1"/>
    <col min="15345" max="15345" width="2.28515625" style="293" customWidth="1"/>
    <col min="15346" max="15346" width="38.7109375" style="293" customWidth="1"/>
    <col min="15347" max="15347" width="1.140625" style="293" customWidth="1"/>
    <col min="15348" max="15355" width="11.85546875" style="293" customWidth="1"/>
    <col min="15356" max="15595" width="9.140625" style="293"/>
    <col min="15596" max="15596" width="4.42578125" style="293" customWidth="1"/>
    <col min="15597" max="15597" width="1.7109375" style="293" customWidth="1"/>
    <col min="15598" max="15598" width="1.140625" style="293" customWidth="1"/>
    <col min="15599" max="15599" width="2.140625" style="293" customWidth="1"/>
    <col min="15600" max="15600" width="0.85546875" style="293" customWidth="1"/>
    <col min="15601" max="15601" width="2.28515625" style="293" customWidth="1"/>
    <col min="15602" max="15602" width="38.7109375" style="293" customWidth="1"/>
    <col min="15603" max="15603" width="1.140625" style="293" customWidth="1"/>
    <col min="15604" max="15611" width="11.85546875" style="293" customWidth="1"/>
    <col min="15612" max="15851" width="9.140625" style="293"/>
    <col min="15852" max="15852" width="4.42578125" style="293" customWidth="1"/>
    <col min="15853" max="15853" width="1.7109375" style="293" customWidth="1"/>
    <col min="15854" max="15854" width="1.140625" style="293" customWidth="1"/>
    <col min="15855" max="15855" width="2.140625" style="293" customWidth="1"/>
    <col min="15856" max="15856" width="0.85546875" style="293" customWidth="1"/>
    <col min="15857" max="15857" width="2.28515625" style="293" customWidth="1"/>
    <col min="15858" max="15858" width="38.7109375" style="293" customWidth="1"/>
    <col min="15859" max="15859" width="1.140625" style="293" customWidth="1"/>
    <col min="15860" max="15867" width="11.85546875" style="293" customWidth="1"/>
    <col min="15868" max="16107" width="9.140625" style="293"/>
    <col min="16108" max="16108" width="4.42578125" style="293" customWidth="1"/>
    <col min="16109" max="16109" width="1.7109375" style="293" customWidth="1"/>
    <col min="16110" max="16110" width="1.140625" style="293" customWidth="1"/>
    <col min="16111" max="16111" width="2.140625" style="293" customWidth="1"/>
    <col min="16112" max="16112" width="0.85546875" style="293" customWidth="1"/>
    <col min="16113" max="16113" width="2.28515625" style="293" customWidth="1"/>
    <col min="16114" max="16114" width="38.7109375" style="293" customWidth="1"/>
    <col min="16115" max="16115" width="1.140625" style="293" customWidth="1"/>
    <col min="16116" max="16123" width="11.85546875" style="293" customWidth="1"/>
    <col min="16124" max="16384" width="9.140625" style="293"/>
  </cols>
  <sheetData>
    <row r="1" spans="1:14" hidden="1" x14ac:dyDescent="0.25"/>
    <row r="2" spans="1:14" ht="9" customHeight="1" x14ac:dyDescent="0.25"/>
    <row r="3" spans="1:14" s="294" customFormat="1" ht="39" customHeight="1" x14ac:dyDescent="0.25">
      <c r="A3" s="1106" t="s">
        <v>785</v>
      </c>
      <c r="B3" s="1107"/>
      <c r="C3" s="1107"/>
      <c r="D3" s="1107"/>
      <c r="E3" s="1107"/>
      <c r="F3" s="1107"/>
      <c r="G3" s="1107"/>
      <c r="H3" s="1107"/>
      <c r="I3" s="145"/>
      <c r="J3" s="295"/>
      <c r="K3" s="295"/>
      <c r="L3" s="295"/>
      <c r="M3" s="147"/>
      <c r="N3" s="3" t="s">
        <v>748</v>
      </c>
    </row>
    <row r="4" spans="1:14" s="294" customFormat="1" ht="18" customHeight="1" x14ac:dyDescent="0.25">
      <c r="A4" s="296" t="s">
        <v>743</v>
      </c>
      <c r="B4" s="296"/>
      <c r="C4" s="296"/>
      <c r="D4" s="296"/>
      <c r="E4" s="296"/>
      <c r="F4" s="296"/>
      <c r="G4" s="296"/>
      <c r="H4" s="296"/>
      <c r="I4" s="296"/>
      <c r="J4" s="296"/>
      <c r="K4" s="296"/>
      <c r="L4" s="296"/>
      <c r="M4" s="296"/>
      <c r="N4" s="296"/>
    </row>
    <row r="5" spans="1:14" s="294" customFormat="1" ht="17.25" customHeight="1" x14ac:dyDescent="0.25">
      <c r="A5" s="390" t="s">
        <v>301</v>
      </c>
      <c r="B5" s="391"/>
      <c r="C5" s="391"/>
      <c r="D5" s="391"/>
      <c r="E5" s="391"/>
      <c r="F5" s="391"/>
      <c r="G5" s="391"/>
      <c r="H5" s="391"/>
      <c r="I5" s="391"/>
      <c r="J5" s="391"/>
      <c r="K5" s="660"/>
      <c r="L5" s="391"/>
      <c r="M5" s="391"/>
      <c r="N5" s="886"/>
    </row>
    <row r="6" spans="1:14" s="294" customFormat="1" ht="12.75" customHeight="1" x14ac:dyDescent="0.25">
      <c r="A6" s="297"/>
      <c r="B6" s="297"/>
      <c r="C6" s="297"/>
      <c r="D6" s="297"/>
      <c r="E6" s="297"/>
      <c r="F6" s="297"/>
      <c r="G6" s="297"/>
      <c r="H6" s="297"/>
      <c r="I6" s="297"/>
      <c r="J6" s="297"/>
      <c r="K6" s="297"/>
      <c r="L6" s="297"/>
      <c r="M6" s="297"/>
      <c r="N6" s="297"/>
    </row>
    <row r="7" spans="1:14" s="294" customFormat="1" ht="12.75" customHeight="1" x14ac:dyDescent="0.25">
      <c r="A7" s="297"/>
      <c r="B7" s="297"/>
      <c r="C7" s="297"/>
      <c r="D7" s="297"/>
      <c r="E7" s="297"/>
      <c r="F7" s="297"/>
      <c r="G7" s="297"/>
      <c r="H7" s="297"/>
      <c r="I7" s="297"/>
      <c r="J7" s="297"/>
      <c r="K7" s="297"/>
      <c r="L7" s="297"/>
      <c r="M7" s="297"/>
      <c r="N7" s="297"/>
    </row>
    <row r="8" spans="1:14" ht="24.75" customHeight="1" x14ac:dyDescent="0.25">
      <c r="A8" s="104"/>
      <c r="B8" s="1261" t="s">
        <v>302</v>
      </c>
      <c r="C8" s="1261"/>
      <c r="D8" s="1261"/>
      <c r="E8" s="1261"/>
      <c r="F8" s="1271"/>
      <c r="G8" s="299" t="s">
        <v>303</v>
      </c>
      <c r="H8" s="300"/>
      <c r="I8" s="300"/>
      <c r="J8" s="300"/>
      <c r="K8" s="300"/>
      <c r="L8" s="300"/>
      <c r="M8" s="300"/>
      <c r="N8" s="301"/>
    </row>
    <row r="9" spans="1:14" ht="13.5" customHeight="1" x14ac:dyDescent="0.25">
      <c r="A9" s="810"/>
      <c r="B9" s="1175"/>
      <c r="C9" s="1175"/>
      <c r="D9" s="1175"/>
      <c r="E9" s="1175"/>
      <c r="F9" s="1176"/>
      <c r="G9" s="1301" t="s">
        <v>631</v>
      </c>
      <c r="H9" s="1300" t="s">
        <v>637</v>
      </c>
      <c r="I9" s="1300" t="s">
        <v>722</v>
      </c>
      <c r="J9" s="1298" t="s">
        <v>766</v>
      </c>
      <c r="K9" s="392" t="s">
        <v>768</v>
      </c>
      <c r="L9" s="306"/>
      <c r="M9" s="306"/>
      <c r="N9" s="307"/>
    </row>
    <row r="10" spans="1:14" ht="26.25" customHeight="1" x14ac:dyDescent="0.25">
      <c r="A10" s="811"/>
      <c r="B10" s="1177"/>
      <c r="C10" s="1177"/>
      <c r="D10" s="1177"/>
      <c r="E10" s="1177"/>
      <c r="F10" s="1178"/>
      <c r="G10" s="1302"/>
      <c r="H10" s="1245"/>
      <c r="I10" s="1245"/>
      <c r="J10" s="1299"/>
      <c r="K10" s="114" t="s">
        <v>769</v>
      </c>
      <c r="L10" s="115" t="s">
        <v>770</v>
      </c>
      <c r="M10" s="115" t="s">
        <v>771</v>
      </c>
      <c r="N10" s="116" t="s">
        <v>772</v>
      </c>
    </row>
    <row r="11" spans="1:14" x14ac:dyDescent="0.25">
      <c r="A11" s="393"/>
      <c r="B11" s="986" t="s">
        <v>202</v>
      </c>
      <c r="C11" s="986"/>
      <c r="D11" s="986"/>
      <c r="E11" s="462"/>
      <c r="F11" s="987"/>
      <c r="G11" s="665">
        <v>26467</v>
      </c>
      <c r="H11" s="1028">
        <v>27575</v>
      </c>
      <c r="I11" s="665">
        <v>29496</v>
      </c>
      <c r="J11" s="555">
        <v>31885</v>
      </c>
      <c r="K11" s="541">
        <v>1.0418634526013526</v>
      </c>
      <c r="L11" s="542">
        <v>1.0696645512239347</v>
      </c>
      <c r="M11" s="542">
        <v>1.0809940330892325</v>
      </c>
      <c r="N11" s="466">
        <v>1.2047077492726792</v>
      </c>
    </row>
    <row r="12" spans="1:14" x14ac:dyDescent="0.25">
      <c r="A12" s="422"/>
      <c r="B12" s="423"/>
      <c r="C12" s="423" t="s">
        <v>204</v>
      </c>
      <c r="D12" s="423"/>
      <c r="E12" s="470"/>
      <c r="F12" s="471"/>
      <c r="G12" s="666">
        <v>26830</v>
      </c>
      <c r="H12" s="1029">
        <v>0</v>
      </c>
      <c r="I12" s="666">
        <v>0</v>
      </c>
      <c r="J12" s="556">
        <v>0</v>
      </c>
      <c r="K12" s="543" t="s">
        <v>29</v>
      </c>
      <c r="L12" s="544" t="s">
        <v>29</v>
      </c>
      <c r="M12" s="544" t="s">
        <v>29</v>
      </c>
      <c r="N12" s="473" t="s">
        <v>29</v>
      </c>
    </row>
    <row r="13" spans="1:14" x14ac:dyDescent="0.25">
      <c r="A13" s="393"/>
      <c r="B13" s="986" t="s">
        <v>224</v>
      </c>
      <c r="C13" s="986"/>
      <c r="D13" s="986"/>
      <c r="E13" s="462"/>
      <c r="F13" s="987"/>
      <c r="G13" s="667">
        <v>23635.946325419569</v>
      </c>
      <c r="H13" s="1030">
        <v>24882.361773323562</v>
      </c>
      <c r="I13" s="667">
        <v>26700.26691572546</v>
      </c>
      <c r="J13" s="557">
        <v>29491.56806945453</v>
      </c>
      <c r="K13" s="501">
        <v>1.0527338922987619</v>
      </c>
      <c r="L13" s="629">
        <v>1.0730599916102368</v>
      </c>
      <c r="M13" s="629">
        <v>1.1045420692811538</v>
      </c>
      <c r="N13" s="397">
        <v>1.2477422170204144</v>
      </c>
    </row>
    <row r="14" spans="1:14" ht="27" customHeight="1" x14ac:dyDescent="0.25">
      <c r="A14" s="393"/>
      <c r="B14" s="1268" t="s">
        <v>225</v>
      </c>
      <c r="C14" s="1269"/>
      <c r="D14" s="1269"/>
      <c r="E14" s="1269"/>
      <c r="F14" s="1270"/>
      <c r="G14" s="667">
        <v>34991.675138257851</v>
      </c>
      <c r="H14" s="1030">
        <v>35692.203422821069</v>
      </c>
      <c r="I14" s="667">
        <v>38027.504602528781</v>
      </c>
      <c r="J14" s="557">
        <v>41754.678578384766</v>
      </c>
      <c r="K14" s="501">
        <v>1.0200198556312412</v>
      </c>
      <c r="L14" s="629">
        <v>1.0654288879855076</v>
      </c>
      <c r="M14" s="629">
        <v>1.0980125836499968</v>
      </c>
      <c r="N14" s="397">
        <v>1.1932746407082593</v>
      </c>
    </row>
    <row r="15" spans="1:14" x14ac:dyDescent="0.25">
      <c r="A15" s="422"/>
      <c r="B15" s="423" t="s">
        <v>226</v>
      </c>
      <c r="C15" s="423"/>
      <c r="D15" s="423"/>
      <c r="E15" s="470"/>
      <c r="F15" s="471"/>
      <c r="G15" s="741">
        <v>41870.772319381264</v>
      </c>
      <c r="H15" s="1031">
        <v>42724.979622680868</v>
      </c>
      <c r="I15" s="741">
        <v>45798.447985414976</v>
      </c>
      <c r="J15" s="560">
        <v>50494.723498914529</v>
      </c>
      <c r="K15" s="448">
        <v>1.0204010400568657</v>
      </c>
      <c r="L15" s="447">
        <v>1.071936098972474</v>
      </c>
      <c r="M15" s="447">
        <v>1.1025422414968109</v>
      </c>
      <c r="N15" s="407">
        <v>1.2059658970164586</v>
      </c>
    </row>
    <row r="16" spans="1:14" ht="13.5" customHeight="1" x14ac:dyDescent="0.25">
      <c r="A16" s="504" t="s">
        <v>34</v>
      </c>
      <c r="B16" s="505" t="s">
        <v>229</v>
      </c>
      <c r="C16" s="339"/>
      <c r="D16" s="339"/>
      <c r="E16" s="340"/>
      <c r="F16" s="339"/>
      <c r="G16" s="338"/>
      <c r="H16" s="338"/>
      <c r="I16" s="338"/>
      <c r="J16" s="338"/>
      <c r="K16" s="338"/>
      <c r="L16" s="338"/>
      <c r="M16" s="338"/>
      <c r="N16" s="338" t="s">
        <v>675</v>
      </c>
    </row>
    <row r="17" spans="1:14" ht="13.5" customHeight="1" x14ac:dyDescent="0.25">
      <c r="A17" s="504"/>
      <c r="B17" s="505"/>
      <c r="C17" s="339"/>
      <c r="D17" s="339"/>
      <c r="E17" s="340"/>
      <c r="F17" s="339"/>
      <c r="G17" s="340"/>
      <c r="H17" s="340"/>
      <c r="I17" s="340"/>
      <c r="J17" s="340"/>
      <c r="K17" s="340"/>
      <c r="L17" s="340"/>
      <c r="M17" s="340"/>
      <c r="N17" s="340"/>
    </row>
    <row r="18" spans="1:14" s="234" customFormat="1" ht="7.5" customHeight="1" x14ac:dyDescent="0.25">
      <c r="A18" s="546"/>
      <c r="B18" s="547"/>
      <c r="C18" s="235"/>
      <c r="D18" s="235"/>
      <c r="E18" s="235"/>
      <c r="F18" s="235"/>
      <c r="G18" s="235"/>
      <c r="H18" s="235"/>
      <c r="I18" s="235"/>
      <c r="J18" s="235"/>
      <c r="K18" s="235"/>
      <c r="L18" s="235"/>
      <c r="M18" s="487"/>
      <c r="N18" s="487"/>
    </row>
    <row r="19" spans="1:14" ht="24.75" customHeight="1" x14ac:dyDescent="0.25">
      <c r="A19" s="104"/>
      <c r="B19" s="1261" t="s">
        <v>304</v>
      </c>
      <c r="C19" s="1261"/>
      <c r="D19" s="1261"/>
      <c r="E19" s="1261"/>
      <c r="F19" s="1271"/>
      <c r="G19" s="299" t="s">
        <v>749</v>
      </c>
      <c r="H19" s="300"/>
      <c r="I19" s="300"/>
      <c r="J19" s="300"/>
      <c r="K19" s="300"/>
      <c r="L19" s="300"/>
      <c r="M19" s="300"/>
      <c r="N19" s="301"/>
    </row>
    <row r="20" spans="1:14" ht="13.5" customHeight="1" x14ac:dyDescent="0.25">
      <c r="A20" s="810"/>
      <c r="B20" s="1175"/>
      <c r="C20" s="1175"/>
      <c r="D20" s="1175"/>
      <c r="E20" s="1175"/>
      <c r="F20" s="1176"/>
      <c r="G20" s="1301" t="s">
        <v>631</v>
      </c>
      <c r="H20" s="1300" t="s">
        <v>637</v>
      </c>
      <c r="I20" s="1300" t="s">
        <v>722</v>
      </c>
      <c r="J20" s="1298" t="s">
        <v>766</v>
      </c>
      <c r="K20" s="392" t="s">
        <v>768</v>
      </c>
      <c r="L20" s="306"/>
      <c r="M20" s="306"/>
      <c r="N20" s="307"/>
    </row>
    <row r="21" spans="1:14" ht="26.25" customHeight="1" x14ac:dyDescent="0.25">
      <c r="A21" s="811"/>
      <c r="B21" s="1177"/>
      <c r="C21" s="1177"/>
      <c r="D21" s="1177"/>
      <c r="E21" s="1177"/>
      <c r="F21" s="1178"/>
      <c r="G21" s="1302"/>
      <c r="H21" s="1245"/>
      <c r="I21" s="1245"/>
      <c r="J21" s="1299"/>
      <c r="K21" s="114" t="s">
        <v>769</v>
      </c>
      <c r="L21" s="115" t="s">
        <v>770</v>
      </c>
      <c r="M21" s="115" t="s">
        <v>771</v>
      </c>
      <c r="N21" s="116" t="s">
        <v>772</v>
      </c>
    </row>
    <row r="22" spans="1:14" x14ac:dyDescent="0.25">
      <c r="A22" s="393"/>
      <c r="B22" s="986" t="s">
        <v>202</v>
      </c>
      <c r="C22" s="986"/>
      <c r="D22" s="986"/>
      <c r="E22" s="462"/>
      <c r="F22" s="987"/>
      <c r="G22" s="464">
        <v>26467</v>
      </c>
      <c r="H22" s="465">
        <v>27383.316782522343</v>
      </c>
      <c r="I22" s="465">
        <v>28576.549519219123</v>
      </c>
      <c r="J22" s="555">
        <v>30255.709614647258</v>
      </c>
      <c r="K22" s="541">
        <v>1.0346211048672815</v>
      </c>
      <c r="L22" s="542">
        <v>1.04357517192579</v>
      </c>
      <c r="M22" s="542">
        <v>1.058760071585928</v>
      </c>
      <c r="N22" s="466">
        <v>1.1431484344522334</v>
      </c>
    </row>
    <row r="23" spans="1:14" x14ac:dyDescent="0.25">
      <c r="A23" s="422"/>
      <c r="B23" s="423"/>
      <c r="C23" s="423" t="s">
        <v>204</v>
      </c>
      <c r="D23" s="423"/>
      <c r="E23" s="470"/>
      <c r="F23" s="471"/>
      <c r="G23" s="472">
        <v>26830</v>
      </c>
      <c r="H23" s="636">
        <v>0</v>
      </c>
      <c r="I23" s="636">
        <v>0</v>
      </c>
      <c r="J23" s="556">
        <v>0</v>
      </c>
      <c r="K23" s="543" t="s">
        <v>29</v>
      </c>
      <c r="L23" s="544" t="s">
        <v>29</v>
      </c>
      <c r="M23" s="544" t="s">
        <v>29</v>
      </c>
      <c r="N23" s="473" t="s">
        <v>29</v>
      </c>
    </row>
    <row r="24" spans="1:14" x14ac:dyDescent="0.25">
      <c r="A24" s="393"/>
      <c r="B24" s="986" t="s">
        <v>224</v>
      </c>
      <c r="C24" s="986"/>
      <c r="D24" s="986"/>
      <c r="E24" s="462"/>
      <c r="F24" s="987"/>
      <c r="G24" s="488">
        <v>23635.946325419569</v>
      </c>
      <c r="H24" s="637">
        <v>24709.396001314362</v>
      </c>
      <c r="I24" s="637">
        <v>25867.965137428688</v>
      </c>
      <c r="J24" s="557">
        <v>27984.579570017857</v>
      </c>
      <c r="K24" s="501">
        <v>1.0454159804357119</v>
      </c>
      <c r="L24" s="629">
        <v>1.0468877966929138</v>
      </c>
      <c r="M24" s="629">
        <v>1.0818237701088678</v>
      </c>
      <c r="N24" s="397">
        <v>1.1839838855921541</v>
      </c>
    </row>
    <row r="25" spans="1:14" ht="27" customHeight="1" x14ac:dyDescent="0.25">
      <c r="A25" s="393"/>
      <c r="B25" s="1268" t="s">
        <v>225</v>
      </c>
      <c r="C25" s="1268"/>
      <c r="D25" s="1268"/>
      <c r="E25" s="1268"/>
      <c r="F25" s="1303"/>
      <c r="G25" s="488">
        <v>34991.675138257851</v>
      </c>
      <c r="H25" s="637">
        <v>35444.094759504536</v>
      </c>
      <c r="I25" s="637">
        <v>36842.109722216468</v>
      </c>
      <c r="J25" s="557">
        <v>39621.057867979987</v>
      </c>
      <c r="K25" s="501">
        <v>1.0129293501799814</v>
      </c>
      <c r="L25" s="629">
        <v>1.0394428175468369</v>
      </c>
      <c r="M25" s="629">
        <v>1.0754285833986257</v>
      </c>
      <c r="N25" s="397">
        <v>1.132299545861428</v>
      </c>
    </row>
    <row r="26" spans="1:14" x14ac:dyDescent="0.25">
      <c r="A26" s="495"/>
      <c r="B26" s="496" t="s">
        <v>226</v>
      </c>
      <c r="C26" s="496"/>
      <c r="D26" s="496"/>
      <c r="E26" s="497"/>
      <c r="F26" s="494"/>
      <c r="G26" s="75">
        <v>41870.772319381264</v>
      </c>
      <c r="H26" s="638">
        <v>42427.983736525195</v>
      </c>
      <c r="I26" s="638">
        <v>44370.816950047207</v>
      </c>
      <c r="J26" s="560">
        <v>47914.495570176041</v>
      </c>
      <c r="K26" s="448">
        <v>1.0133078848628261</v>
      </c>
      <c r="L26" s="447">
        <v>1.0457913160707062</v>
      </c>
      <c r="M26" s="447">
        <v>1.0798650749234191</v>
      </c>
      <c r="N26" s="407">
        <v>1.1443422921529738</v>
      </c>
    </row>
    <row r="27" spans="1:14" ht="13.5" customHeight="1" x14ac:dyDescent="0.25">
      <c r="A27" s="336"/>
      <c r="B27" s="337"/>
      <c r="C27" s="337"/>
      <c r="D27" s="337"/>
      <c r="E27" s="338"/>
      <c r="F27" s="337"/>
      <c r="G27" s="338"/>
      <c r="H27" s="338"/>
      <c r="I27" s="338"/>
      <c r="J27" s="338"/>
      <c r="K27" s="338"/>
      <c r="L27" s="338"/>
      <c r="M27" s="338"/>
      <c r="N27" s="338" t="s">
        <v>676</v>
      </c>
    </row>
    <row r="28" spans="1:14" s="234" customFormat="1" ht="7.5" customHeight="1" x14ac:dyDescent="0.25">
      <c r="A28" s="235"/>
      <c r="B28" s="235"/>
      <c r="C28" s="235"/>
      <c r="D28" s="235"/>
      <c r="E28" s="235"/>
      <c r="F28" s="235"/>
      <c r="G28" s="235"/>
      <c r="H28" s="235"/>
      <c r="I28" s="235"/>
      <c r="J28" s="235"/>
      <c r="K28" s="235"/>
      <c r="L28" s="235"/>
      <c r="M28" s="487"/>
      <c r="N28" s="487"/>
    </row>
    <row r="29" spans="1:14" s="234" customFormat="1" ht="15" customHeight="1" x14ac:dyDescent="0.25">
      <c r="A29" s="378"/>
      <c r="B29" s="548"/>
      <c r="C29" s="548"/>
      <c r="D29" s="548"/>
      <c r="E29" s="548"/>
      <c r="F29" s="549"/>
      <c r="G29" s="550" t="s">
        <v>631</v>
      </c>
      <c r="H29" s="551" t="s">
        <v>637</v>
      </c>
      <c r="I29" s="551" t="s">
        <v>722</v>
      </c>
      <c r="J29" s="552" t="s">
        <v>766</v>
      </c>
      <c r="K29" s="235"/>
      <c r="L29" s="235"/>
      <c r="M29" s="487"/>
      <c r="N29" s="696"/>
    </row>
    <row r="30" spans="1:14" x14ac:dyDescent="0.25">
      <c r="A30" s="553"/>
      <c r="B30" s="990" t="s">
        <v>402</v>
      </c>
      <c r="C30" s="990"/>
      <c r="D30" s="990"/>
      <c r="E30" s="990"/>
      <c r="F30" s="991"/>
      <c r="G30" s="639">
        <v>100</v>
      </c>
      <c r="H30" s="640">
        <v>100.7</v>
      </c>
      <c r="I30" s="640">
        <v>102.5</v>
      </c>
      <c r="J30" s="673">
        <v>102.1</v>
      </c>
      <c r="K30" s="554"/>
      <c r="L30" s="554"/>
      <c r="M30" s="554"/>
      <c r="N30" s="696"/>
    </row>
    <row r="31" spans="1:14" x14ac:dyDescent="0.25">
      <c r="A31" s="117"/>
      <c r="B31" s="990" t="s">
        <v>305</v>
      </c>
      <c r="C31" s="990"/>
      <c r="D31" s="990"/>
      <c r="E31" s="507"/>
      <c r="F31" s="991"/>
      <c r="G31" s="641">
        <v>0</v>
      </c>
      <c r="H31" s="642">
        <v>7.0000000000000001E-3</v>
      </c>
      <c r="I31" s="642">
        <v>2.5000000000000001E-2</v>
      </c>
      <c r="J31" s="643">
        <v>2.1000000000000001E-2</v>
      </c>
      <c r="K31" s="554"/>
      <c r="L31" s="704"/>
      <c r="M31" s="554"/>
      <c r="N31" s="696"/>
    </row>
    <row r="32" spans="1:14" s="234" customFormat="1" ht="12.75" customHeight="1" x14ac:dyDescent="0.25">
      <c r="A32" s="235"/>
      <c r="B32" s="235"/>
      <c r="C32" s="235"/>
      <c r="D32" s="235"/>
      <c r="E32" s="235"/>
      <c r="F32" s="235"/>
      <c r="G32" s="235"/>
      <c r="H32" s="235"/>
      <c r="I32" s="235"/>
      <c r="J32" s="340" t="s">
        <v>222</v>
      </c>
      <c r="K32" s="235"/>
      <c r="L32" s="235"/>
      <c r="M32" s="487"/>
      <c r="N32" s="696"/>
    </row>
    <row r="33" spans="1:14" ht="15.75" customHeight="1" x14ac:dyDescent="0.25">
      <c r="A33" s="708"/>
      <c r="B33" s="709"/>
      <c r="C33" s="706"/>
      <c r="D33" s="706"/>
      <c r="E33" s="706"/>
      <c r="F33" s="706"/>
      <c r="G33" s="717"/>
      <c r="H33" s="717"/>
      <c r="I33" s="717"/>
      <c r="J33" s="717"/>
      <c r="K33" s="706"/>
      <c r="L33" s="706"/>
      <c r="M33" s="706"/>
      <c r="N33" s="711"/>
    </row>
    <row r="34" spans="1:14" ht="12.75" customHeight="1" x14ac:dyDescent="0.25"/>
    <row r="35" spans="1:14" ht="12.75" customHeight="1" x14ac:dyDescent="0.25"/>
    <row r="36" spans="1:14" x14ac:dyDescent="0.25">
      <c r="H36" s="659"/>
      <c r="I36" s="659"/>
      <c r="J36" s="659"/>
    </row>
    <row r="38" spans="1:14" x14ac:dyDescent="0.25">
      <c r="G38" s="659"/>
    </row>
  </sheetData>
  <mergeCells count="13">
    <mergeCell ref="B25:F25"/>
    <mergeCell ref="H20:H21"/>
    <mergeCell ref="B14:F14"/>
    <mergeCell ref="B19:F21"/>
    <mergeCell ref="G20:G21"/>
    <mergeCell ref="J20:J21"/>
    <mergeCell ref="J9:J10"/>
    <mergeCell ref="I20:I21"/>
    <mergeCell ref="A3:H3"/>
    <mergeCell ref="B8:F10"/>
    <mergeCell ref="G9:G10"/>
    <mergeCell ref="H9:H10"/>
    <mergeCell ref="I9:I10"/>
  </mergeCells>
  <printOptions horizontalCentered="1"/>
  <pageMargins left="0.39370078740157483" right="0.39370078740157483" top="0.47244094488188981" bottom="0.47244094488188981" header="0.47244094488188981" footer="0.47244094488188981"/>
  <pageSetup paperSize="9" scale="90" orientation="landscape" blackAndWhite="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pageSetUpPr autoPageBreaks="0"/>
  </sheetPr>
  <dimension ref="A1:N35"/>
  <sheetViews>
    <sheetView topLeftCell="A2" zoomScale="90" zoomScaleNormal="90" workbookViewId="0">
      <selection activeCell="Q23" sqref="Q23"/>
    </sheetView>
  </sheetViews>
  <sheetFormatPr defaultRowHeight="12.75" x14ac:dyDescent="0.25"/>
  <cols>
    <col min="1" max="1" width="1.140625" style="293" customWidth="1"/>
    <col min="2" max="2" width="2.140625" style="293" customWidth="1"/>
    <col min="3" max="3" width="0.85546875" style="293" customWidth="1"/>
    <col min="4" max="4" width="2.28515625" style="293" customWidth="1"/>
    <col min="5" max="5" width="37.85546875" style="293" customWidth="1"/>
    <col min="6" max="6" width="1.140625" style="293" customWidth="1"/>
    <col min="7" max="14" width="11.85546875" style="293" customWidth="1"/>
    <col min="15" max="15" width="9.140625" style="293"/>
    <col min="16" max="16" width="18.42578125" style="293" customWidth="1"/>
    <col min="17" max="17" width="13" style="293" customWidth="1"/>
    <col min="18" max="18" width="9.140625" style="293"/>
    <col min="19" max="19" width="26.140625" style="293" customWidth="1"/>
    <col min="20" max="20" width="26" style="293" customWidth="1"/>
    <col min="21" max="235" width="9.140625" style="293"/>
    <col min="236" max="236" width="4.42578125" style="293" customWidth="1"/>
    <col min="237" max="237" width="1.7109375" style="293" customWidth="1"/>
    <col min="238" max="238" width="1.140625" style="293" customWidth="1"/>
    <col min="239" max="239" width="2.140625" style="293" customWidth="1"/>
    <col min="240" max="240" width="0.85546875" style="293" customWidth="1"/>
    <col min="241" max="241" width="2.28515625" style="293" customWidth="1"/>
    <col min="242" max="242" width="37.85546875" style="293" customWidth="1"/>
    <col min="243" max="243" width="1.140625" style="293" customWidth="1"/>
    <col min="244" max="251" width="11.85546875" style="293" customWidth="1"/>
    <col min="252" max="491" width="9.140625" style="293"/>
    <col min="492" max="492" width="4.42578125" style="293" customWidth="1"/>
    <col min="493" max="493" width="1.7109375" style="293" customWidth="1"/>
    <col min="494" max="494" width="1.140625" style="293" customWidth="1"/>
    <col min="495" max="495" width="2.140625" style="293" customWidth="1"/>
    <col min="496" max="496" width="0.85546875" style="293" customWidth="1"/>
    <col min="497" max="497" width="2.28515625" style="293" customWidth="1"/>
    <col min="498" max="498" width="37.85546875" style="293" customWidth="1"/>
    <col min="499" max="499" width="1.140625" style="293" customWidth="1"/>
    <col min="500" max="507" width="11.85546875" style="293" customWidth="1"/>
    <col min="508" max="747" width="9.140625" style="293"/>
    <col min="748" max="748" width="4.42578125" style="293" customWidth="1"/>
    <col min="749" max="749" width="1.7109375" style="293" customWidth="1"/>
    <col min="750" max="750" width="1.140625" style="293" customWidth="1"/>
    <col min="751" max="751" width="2.140625" style="293" customWidth="1"/>
    <col min="752" max="752" width="0.85546875" style="293" customWidth="1"/>
    <col min="753" max="753" width="2.28515625" style="293" customWidth="1"/>
    <col min="754" max="754" width="37.85546875" style="293" customWidth="1"/>
    <col min="755" max="755" width="1.140625" style="293" customWidth="1"/>
    <col min="756" max="763" width="11.85546875" style="293" customWidth="1"/>
    <col min="764" max="1003" width="9.140625" style="293"/>
    <col min="1004" max="1004" width="4.42578125" style="293" customWidth="1"/>
    <col min="1005" max="1005" width="1.7109375" style="293" customWidth="1"/>
    <col min="1006" max="1006" width="1.140625" style="293" customWidth="1"/>
    <col min="1007" max="1007" width="2.140625" style="293" customWidth="1"/>
    <col min="1008" max="1008" width="0.85546875" style="293" customWidth="1"/>
    <col min="1009" max="1009" width="2.28515625" style="293" customWidth="1"/>
    <col min="1010" max="1010" width="37.85546875" style="293" customWidth="1"/>
    <col min="1011" max="1011" width="1.140625" style="293" customWidth="1"/>
    <col min="1012" max="1019" width="11.85546875" style="293" customWidth="1"/>
    <col min="1020" max="1259" width="9.140625" style="293"/>
    <col min="1260" max="1260" width="4.42578125" style="293" customWidth="1"/>
    <col min="1261" max="1261" width="1.7109375" style="293" customWidth="1"/>
    <col min="1262" max="1262" width="1.140625" style="293" customWidth="1"/>
    <col min="1263" max="1263" width="2.140625" style="293" customWidth="1"/>
    <col min="1264" max="1264" width="0.85546875" style="293" customWidth="1"/>
    <col min="1265" max="1265" width="2.28515625" style="293" customWidth="1"/>
    <col min="1266" max="1266" width="37.85546875" style="293" customWidth="1"/>
    <col min="1267" max="1267" width="1.140625" style="293" customWidth="1"/>
    <col min="1268" max="1275" width="11.85546875" style="293" customWidth="1"/>
    <col min="1276" max="1515" width="9.140625" style="293"/>
    <col min="1516" max="1516" width="4.42578125" style="293" customWidth="1"/>
    <col min="1517" max="1517" width="1.7109375" style="293" customWidth="1"/>
    <col min="1518" max="1518" width="1.140625" style="293" customWidth="1"/>
    <col min="1519" max="1519" width="2.140625" style="293" customWidth="1"/>
    <col min="1520" max="1520" width="0.85546875" style="293" customWidth="1"/>
    <col min="1521" max="1521" width="2.28515625" style="293" customWidth="1"/>
    <col min="1522" max="1522" width="37.85546875" style="293" customWidth="1"/>
    <col min="1523" max="1523" width="1.140625" style="293" customWidth="1"/>
    <col min="1524" max="1531" width="11.85546875" style="293" customWidth="1"/>
    <col min="1532" max="1771" width="9.140625" style="293"/>
    <col min="1772" max="1772" width="4.42578125" style="293" customWidth="1"/>
    <col min="1773" max="1773" width="1.7109375" style="293" customWidth="1"/>
    <col min="1774" max="1774" width="1.140625" style="293" customWidth="1"/>
    <col min="1775" max="1775" width="2.140625" style="293" customWidth="1"/>
    <col min="1776" max="1776" width="0.85546875" style="293" customWidth="1"/>
    <col min="1777" max="1777" width="2.28515625" style="293" customWidth="1"/>
    <col min="1778" max="1778" width="37.85546875" style="293" customWidth="1"/>
    <col min="1779" max="1779" width="1.140625" style="293" customWidth="1"/>
    <col min="1780" max="1787" width="11.85546875" style="293" customWidth="1"/>
    <col min="1788" max="2027" width="9.140625" style="293"/>
    <col min="2028" max="2028" width="4.42578125" style="293" customWidth="1"/>
    <col min="2029" max="2029" width="1.7109375" style="293" customWidth="1"/>
    <col min="2030" max="2030" width="1.140625" style="293" customWidth="1"/>
    <col min="2031" max="2031" width="2.140625" style="293" customWidth="1"/>
    <col min="2032" max="2032" width="0.85546875" style="293" customWidth="1"/>
    <col min="2033" max="2033" width="2.28515625" style="293" customWidth="1"/>
    <col min="2034" max="2034" width="37.85546875" style="293" customWidth="1"/>
    <col min="2035" max="2035" width="1.140625" style="293" customWidth="1"/>
    <col min="2036" max="2043" width="11.85546875" style="293" customWidth="1"/>
    <col min="2044" max="2283" width="9.140625" style="293"/>
    <col min="2284" max="2284" width="4.42578125" style="293" customWidth="1"/>
    <col min="2285" max="2285" width="1.7109375" style="293" customWidth="1"/>
    <col min="2286" max="2286" width="1.140625" style="293" customWidth="1"/>
    <col min="2287" max="2287" width="2.140625" style="293" customWidth="1"/>
    <col min="2288" max="2288" width="0.85546875" style="293" customWidth="1"/>
    <col min="2289" max="2289" width="2.28515625" style="293" customWidth="1"/>
    <col min="2290" max="2290" width="37.85546875" style="293" customWidth="1"/>
    <col min="2291" max="2291" width="1.140625" style="293" customWidth="1"/>
    <col min="2292" max="2299" width="11.85546875" style="293" customWidth="1"/>
    <col min="2300" max="2539" width="9.140625" style="293"/>
    <col min="2540" max="2540" width="4.42578125" style="293" customWidth="1"/>
    <col min="2541" max="2541" width="1.7109375" style="293" customWidth="1"/>
    <col min="2542" max="2542" width="1.140625" style="293" customWidth="1"/>
    <col min="2543" max="2543" width="2.140625" style="293" customWidth="1"/>
    <col min="2544" max="2544" width="0.85546875" style="293" customWidth="1"/>
    <col min="2545" max="2545" width="2.28515625" style="293" customWidth="1"/>
    <col min="2546" max="2546" width="37.85546875" style="293" customWidth="1"/>
    <col min="2547" max="2547" width="1.140625" style="293" customWidth="1"/>
    <col min="2548" max="2555" width="11.85546875" style="293" customWidth="1"/>
    <col min="2556" max="2795" width="9.140625" style="293"/>
    <col min="2796" max="2796" width="4.42578125" style="293" customWidth="1"/>
    <col min="2797" max="2797" width="1.7109375" style="293" customWidth="1"/>
    <col min="2798" max="2798" width="1.140625" style="293" customWidth="1"/>
    <col min="2799" max="2799" width="2.140625" style="293" customWidth="1"/>
    <col min="2800" max="2800" width="0.85546875" style="293" customWidth="1"/>
    <col min="2801" max="2801" width="2.28515625" style="293" customWidth="1"/>
    <col min="2802" max="2802" width="37.85546875" style="293" customWidth="1"/>
    <col min="2803" max="2803" width="1.140625" style="293" customWidth="1"/>
    <col min="2804" max="2811" width="11.85546875" style="293" customWidth="1"/>
    <col min="2812" max="3051" width="9.140625" style="293"/>
    <col min="3052" max="3052" width="4.42578125" style="293" customWidth="1"/>
    <col min="3053" max="3053" width="1.7109375" style="293" customWidth="1"/>
    <col min="3054" max="3054" width="1.140625" style="293" customWidth="1"/>
    <col min="3055" max="3055" width="2.140625" style="293" customWidth="1"/>
    <col min="3056" max="3056" width="0.85546875" style="293" customWidth="1"/>
    <col min="3057" max="3057" width="2.28515625" style="293" customWidth="1"/>
    <col min="3058" max="3058" width="37.85546875" style="293" customWidth="1"/>
    <col min="3059" max="3059" width="1.140625" style="293" customWidth="1"/>
    <col min="3060" max="3067" width="11.85546875" style="293" customWidth="1"/>
    <col min="3068" max="3307" width="9.140625" style="293"/>
    <col min="3308" max="3308" width="4.42578125" style="293" customWidth="1"/>
    <col min="3309" max="3309" width="1.7109375" style="293" customWidth="1"/>
    <col min="3310" max="3310" width="1.140625" style="293" customWidth="1"/>
    <col min="3311" max="3311" width="2.140625" style="293" customWidth="1"/>
    <col min="3312" max="3312" width="0.85546875" style="293" customWidth="1"/>
    <col min="3313" max="3313" width="2.28515625" style="293" customWidth="1"/>
    <col min="3314" max="3314" width="37.85546875" style="293" customWidth="1"/>
    <col min="3315" max="3315" width="1.140625" style="293" customWidth="1"/>
    <col min="3316" max="3323" width="11.85546875" style="293" customWidth="1"/>
    <col min="3324" max="3563" width="9.140625" style="293"/>
    <col min="3564" max="3564" width="4.42578125" style="293" customWidth="1"/>
    <col min="3565" max="3565" width="1.7109375" style="293" customWidth="1"/>
    <col min="3566" max="3566" width="1.140625" style="293" customWidth="1"/>
    <col min="3567" max="3567" width="2.140625" style="293" customWidth="1"/>
    <col min="3568" max="3568" width="0.85546875" style="293" customWidth="1"/>
    <col min="3569" max="3569" width="2.28515625" style="293" customWidth="1"/>
    <col min="3570" max="3570" width="37.85546875" style="293" customWidth="1"/>
    <col min="3571" max="3571" width="1.140625" style="293" customWidth="1"/>
    <col min="3572" max="3579" width="11.85546875" style="293" customWidth="1"/>
    <col min="3580" max="3819" width="9.140625" style="293"/>
    <col min="3820" max="3820" width="4.42578125" style="293" customWidth="1"/>
    <col min="3821" max="3821" width="1.7109375" style="293" customWidth="1"/>
    <col min="3822" max="3822" width="1.140625" style="293" customWidth="1"/>
    <col min="3823" max="3823" width="2.140625" style="293" customWidth="1"/>
    <col min="3824" max="3824" width="0.85546875" style="293" customWidth="1"/>
    <col min="3825" max="3825" width="2.28515625" style="293" customWidth="1"/>
    <col min="3826" max="3826" width="37.85546875" style="293" customWidth="1"/>
    <col min="3827" max="3827" width="1.140625" style="293" customWidth="1"/>
    <col min="3828" max="3835" width="11.85546875" style="293" customWidth="1"/>
    <col min="3836" max="4075" width="9.140625" style="293"/>
    <col min="4076" max="4076" width="4.42578125" style="293" customWidth="1"/>
    <col min="4077" max="4077" width="1.7109375" style="293" customWidth="1"/>
    <col min="4078" max="4078" width="1.140625" style="293" customWidth="1"/>
    <col min="4079" max="4079" width="2.140625" style="293" customWidth="1"/>
    <col min="4080" max="4080" width="0.85546875" style="293" customWidth="1"/>
    <col min="4081" max="4081" width="2.28515625" style="293" customWidth="1"/>
    <col min="4082" max="4082" width="37.85546875" style="293" customWidth="1"/>
    <col min="4083" max="4083" width="1.140625" style="293" customWidth="1"/>
    <col min="4084" max="4091" width="11.85546875" style="293" customWidth="1"/>
    <col min="4092" max="4331" width="9.140625" style="293"/>
    <col min="4332" max="4332" width="4.42578125" style="293" customWidth="1"/>
    <col min="4333" max="4333" width="1.7109375" style="293" customWidth="1"/>
    <col min="4334" max="4334" width="1.140625" style="293" customWidth="1"/>
    <col min="4335" max="4335" width="2.140625" style="293" customWidth="1"/>
    <col min="4336" max="4336" width="0.85546875" style="293" customWidth="1"/>
    <col min="4337" max="4337" width="2.28515625" style="293" customWidth="1"/>
    <col min="4338" max="4338" width="37.85546875" style="293" customWidth="1"/>
    <col min="4339" max="4339" width="1.140625" style="293" customWidth="1"/>
    <col min="4340" max="4347" width="11.85546875" style="293" customWidth="1"/>
    <col min="4348" max="4587" width="9.140625" style="293"/>
    <col min="4588" max="4588" width="4.42578125" style="293" customWidth="1"/>
    <col min="4589" max="4589" width="1.7109375" style="293" customWidth="1"/>
    <col min="4590" max="4590" width="1.140625" style="293" customWidth="1"/>
    <col min="4591" max="4591" width="2.140625" style="293" customWidth="1"/>
    <col min="4592" max="4592" width="0.85546875" style="293" customWidth="1"/>
    <col min="4593" max="4593" width="2.28515625" style="293" customWidth="1"/>
    <col min="4594" max="4594" width="37.85546875" style="293" customWidth="1"/>
    <col min="4595" max="4595" width="1.140625" style="293" customWidth="1"/>
    <col min="4596" max="4603" width="11.85546875" style="293" customWidth="1"/>
    <col min="4604" max="4843" width="9.140625" style="293"/>
    <col min="4844" max="4844" width="4.42578125" style="293" customWidth="1"/>
    <col min="4845" max="4845" width="1.7109375" style="293" customWidth="1"/>
    <col min="4846" max="4846" width="1.140625" style="293" customWidth="1"/>
    <col min="4847" max="4847" width="2.140625" style="293" customWidth="1"/>
    <col min="4848" max="4848" width="0.85546875" style="293" customWidth="1"/>
    <col min="4849" max="4849" width="2.28515625" style="293" customWidth="1"/>
    <col min="4850" max="4850" width="37.85546875" style="293" customWidth="1"/>
    <col min="4851" max="4851" width="1.140625" style="293" customWidth="1"/>
    <col min="4852" max="4859" width="11.85546875" style="293" customWidth="1"/>
    <col min="4860" max="5099" width="9.140625" style="293"/>
    <col min="5100" max="5100" width="4.42578125" style="293" customWidth="1"/>
    <col min="5101" max="5101" width="1.7109375" style="293" customWidth="1"/>
    <col min="5102" max="5102" width="1.140625" style="293" customWidth="1"/>
    <col min="5103" max="5103" width="2.140625" style="293" customWidth="1"/>
    <col min="5104" max="5104" width="0.85546875" style="293" customWidth="1"/>
    <col min="5105" max="5105" width="2.28515625" style="293" customWidth="1"/>
    <col min="5106" max="5106" width="37.85546875" style="293" customWidth="1"/>
    <col min="5107" max="5107" width="1.140625" style="293" customWidth="1"/>
    <col min="5108" max="5115" width="11.85546875" style="293" customWidth="1"/>
    <col min="5116" max="5355" width="9.140625" style="293"/>
    <col min="5356" max="5356" width="4.42578125" style="293" customWidth="1"/>
    <col min="5357" max="5357" width="1.7109375" style="293" customWidth="1"/>
    <col min="5358" max="5358" width="1.140625" style="293" customWidth="1"/>
    <col min="5359" max="5359" width="2.140625" style="293" customWidth="1"/>
    <col min="5360" max="5360" width="0.85546875" style="293" customWidth="1"/>
    <col min="5361" max="5361" width="2.28515625" style="293" customWidth="1"/>
    <col min="5362" max="5362" width="37.85546875" style="293" customWidth="1"/>
    <col min="5363" max="5363" width="1.140625" style="293" customWidth="1"/>
    <col min="5364" max="5371" width="11.85546875" style="293" customWidth="1"/>
    <col min="5372" max="5611" width="9.140625" style="293"/>
    <col min="5612" max="5612" width="4.42578125" style="293" customWidth="1"/>
    <col min="5613" max="5613" width="1.7109375" style="293" customWidth="1"/>
    <col min="5614" max="5614" width="1.140625" style="293" customWidth="1"/>
    <col min="5615" max="5615" width="2.140625" style="293" customWidth="1"/>
    <col min="5616" max="5616" width="0.85546875" style="293" customWidth="1"/>
    <col min="5617" max="5617" width="2.28515625" style="293" customWidth="1"/>
    <col min="5618" max="5618" width="37.85546875" style="293" customWidth="1"/>
    <col min="5619" max="5619" width="1.140625" style="293" customWidth="1"/>
    <col min="5620" max="5627" width="11.85546875" style="293" customWidth="1"/>
    <col min="5628" max="5867" width="9.140625" style="293"/>
    <col min="5868" max="5868" width="4.42578125" style="293" customWidth="1"/>
    <col min="5869" max="5869" width="1.7109375" style="293" customWidth="1"/>
    <col min="5870" max="5870" width="1.140625" style="293" customWidth="1"/>
    <col min="5871" max="5871" width="2.140625" style="293" customWidth="1"/>
    <col min="5872" max="5872" width="0.85546875" style="293" customWidth="1"/>
    <col min="5873" max="5873" width="2.28515625" style="293" customWidth="1"/>
    <col min="5874" max="5874" width="37.85546875" style="293" customWidth="1"/>
    <col min="5875" max="5875" width="1.140625" style="293" customWidth="1"/>
    <col min="5876" max="5883" width="11.85546875" style="293" customWidth="1"/>
    <col min="5884" max="6123" width="9.140625" style="293"/>
    <col min="6124" max="6124" width="4.42578125" style="293" customWidth="1"/>
    <col min="6125" max="6125" width="1.7109375" style="293" customWidth="1"/>
    <col min="6126" max="6126" width="1.140625" style="293" customWidth="1"/>
    <col min="6127" max="6127" width="2.140625" style="293" customWidth="1"/>
    <col min="6128" max="6128" width="0.85546875" style="293" customWidth="1"/>
    <col min="6129" max="6129" width="2.28515625" style="293" customWidth="1"/>
    <col min="6130" max="6130" width="37.85546875" style="293" customWidth="1"/>
    <col min="6131" max="6131" width="1.140625" style="293" customWidth="1"/>
    <col min="6132" max="6139" width="11.85546875" style="293" customWidth="1"/>
    <col min="6140" max="6379" width="9.140625" style="293"/>
    <col min="6380" max="6380" width="4.42578125" style="293" customWidth="1"/>
    <col min="6381" max="6381" width="1.7109375" style="293" customWidth="1"/>
    <col min="6382" max="6382" width="1.140625" style="293" customWidth="1"/>
    <col min="6383" max="6383" width="2.140625" style="293" customWidth="1"/>
    <col min="6384" max="6384" width="0.85546875" style="293" customWidth="1"/>
    <col min="6385" max="6385" width="2.28515625" style="293" customWidth="1"/>
    <col min="6386" max="6386" width="37.85546875" style="293" customWidth="1"/>
    <col min="6387" max="6387" width="1.140625" style="293" customWidth="1"/>
    <col min="6388" max="6395" width="11.85546875" style="293" customWidth="1"/>
    <col min="6396" max="6635" width="9.140625" style="293"/>
    <col min="6636" max="6636" width="4.42578125" style="293" customWidth="1"/>
    <col min="6637" max="6637" width="1.7109375" style="293" customWidth="1"/>
    <col min="6638" max="6638" width="1.140625" style="293" customWidth="1"/>
    <col min="6639" max="6639" width="2.140625" style="293" customWidth="1"/>
    <col min="6640" max="6640" width="0.85546875" style="293" customWidth="1"/>
    <col min="6641" max="6641" width="2.28515625" style="293" customWidth="1"/>
    <col min="6642" max="6642" width="37.85546875" style="293" customWidth="1"/>
    <col min="6643" max="6643" width="1.140625" style="293" customWidth="1"/>
    <col min="6644" max="6651" width="11.85546875" style="293" customWidth="1"/>
    <col min="6652" max="6891" width="9.140625" style="293"/>
    <col min="6892" max="6892" width="4.42578125" style="293" customWidth="1"/>
    <col min="6893" max="6893" width="1.7109375" style="293" customWidth="1"/>
    <col min="6894" max="6894" width="1.140625" style="293" customWidth="1"/>
    <col min="6895" max="6895" width="2.140625" style="293" customWidth="1"/>
    <col min="6896" max="6896" width="0.85546875" style="293" customWidth="1"/>
    <col min="6897" max="6897" width="2.28515625" style="293" customWidth="1"/>
    <col min="6898" max="6898" width="37.85546875" style="293" customWidth="1"/>
    <col min="6899" max="6899" width="1.140625" style="293" customWidth="1"/>
    <col min="6900" max="6907" width="11.85546875" style="293" customWidth="1"/>
    <col min="6908" max="7147" width="9.140625" style="293"/>
    <col min="7148" max="7148" width="4.42578125" style="293" customWidth="1"/>
    <col min="7149" max="7149" width="1.7109375" style="293" customWidth="1"/>
    <col min="7150" max="7150" width="1.140625" style="293" customWidth="1"/>
    <col min="7151" max="7151" width="2.140625" style="293" customWidth="1"/>
    <col min="7152" max="7152" width="0.85546875" style="293" customWidth="1"/>
    <col min="7153" max="7153" width="2.28515625" style="293" customWidth="1"/>
    <col min="7154" max="7154" width="37.85546875" style="293" customWidth="1"/>
    <col min="7155" max="7155" width="1.140625" style="293" customWidth="1"/>
    <col min="7156" max="7163" width="11.85546875" style="293" customWidth="1"/>
    <col min="7164" max="7403" width="9.140625" style="293"/>
    <col min="7404" max="7404" width="4.42578125" style="293" customWidth="1"/>
    <col min="7405" max="7405" width="1.7109375" style="293" customWidth="1"/>
    <col min="7406" max="7406" width="1.140625" style="293" customWidth="1"/>
    <col min="7407" max="7407" width="2.140625" style="293" customWidth="1"/>
    <col min="7408" max="7408" width="0.85546875" style="293" customWidth="1"/>
    <col min="7409" max="7409" width="2.28515625" style="293" customWidth="1"/>
    <col min="7410" max="7410" width="37.85546875" style="293" customWidth="1"/>
    <col min="7411" max="7411" width="1.140625" style="293" customWidth="1"/>
    <col min="7412" max="7419" width="11.85546875" style="293" customWidth="1"/>
    <col min="7420" max="7659" width="9.140625" style="293"/>
    <col min="7660" max="7660" width="4.42578125" style="293" customWidth="1"/>
    <col min="7661" max="7661" width="1.7109375" style="293" customWidth="1"/>
    <col min="7662" max="7662" width="1.140625" style="293" customWidth="1"/>
    <col min="7663" max="7663" width="2.140625" style="293" customWidth="1"/>
    <col min="7664" max="7664" width="0.85546875" style="293" customWidth="1"/>
    <col min="7665" max="7665" width="2.28515625" style="293" customWidth="1"/>
    <col min="7666" max="7666" width="37.85546875" style="293" customWidth="1"/>
    <col min="7667" max="7667" width="1.140625" style="293" customWidth="1"/>
    <col min="7668" max="7675" width="11.85546875" style="293" customWidth="1"/>
    <col min="7676" max="7915" width="9.140625" style="293"/>
    <col min="7916" max="7916" width="4.42578125" style="293" customWidth="1"/>
    <col min="7917" max="7917" width="1.7109375" style="293" customWidth="1"/>
    <col min="7918" max="7918" width="1.140625" style="293" customWidth="1"/>
    <col min="7919" max="7919" width="2.140625" style="293" customWidth="1"/>
    <col min="7920" max="7920" width="0.85546875" style="293" customWidth="1"/>
    <col min="7921" max="7921" width="2.28515625" style="293" customWidth="1"/>
    <col min="7922" max="7922" width="37.85546875" style="293" customWidth="1"/>
    <col min="7923" max="7923" width="1.140625" style="293" customWidth="1"/>
    <col min="7924" max="7931" width="11.85546875" style="293" customWidth="1"/>
    <col min="7932" max="8171" width="9.140625" style="293"/>
    <col min="8172" max="8172" width="4.42578125" style="293" customWidth="1"/>
    <col min="8173" max="8173" width="1.7109375" style="293" customWidth="1"/>
    <col min="8174" max="8174" width="1.140625" style="293" customWidth="1"/>
    <col min="8175" max="8175" width="2.140625" style="293" customWidth="1"/>
    <col min="8176" max="8176" width="0.85546875" style="293" customWidth="1"/>
    <col min="8177" max="8177" width="2.28515625" style="293" customWidth="1"/>
    <col min="8178" max="8178" width="37.85546875" style="293" customWidth="1"/>
    <col min="8179" max="8179" width="1.140625" style="293" customWidth="1"/>
    <col min="8180" max="8187" width="11.85546875" style="293" customWidth="1"/>
    <col min="8188" max="8427" width="9.140625" style="293"/>
    <col min="8428" max="8428" width="4.42578125" style="293" customWidth="1"/>
    <col min="8429" max="8429" width="1.7109375" style="293" customWidth="1"/>
    <col min="8430" max="8430" width="1.140625" style="293" customWidth="1"/>
    <col min="8431" max="8431" width="2.140625" style="293" customWidth="1"/>
    <col min="8432" max="8432" width="0.85546875" style="293" customWidth="1"/>
    <col min="8433" max="8433" width="2.28515625" style="293" customWidth="1"/>
    <col min="8434" max="8434" width="37.85546875" style="293" customWidth="1"/>
    <col min="8435" max="8435" width="1.140625" style="293" customWidth="1"/>
    <col min="8436" max="8443" width="11.85546875" style="293" customWidth="1"/>
    <col min="8444" max="8683" width="9.140625" style="293"/>
    <col min="8684" max="8684" width="4.42578125" style="293" customWidth="1"/>
    <col min="8685" max="8685" width="1.7109375" style="293" customWidth="1"/>
    <col min="8686" max="8686" width="1.140625" style="293" customWidth="1"/>
    <col min="8687" max="8687" width="2.140625" style="293" customWidth="1"/>
    <col min="8688" max="8688" width="0.85546875" style="293" customWidth="1"/>
    <col min="8689" max="8689" width="2.28515625" style="293" customWidth="1"/>
    <col min="8690" max="8690" width="37.85546875" style="293" customWidth="1"/>
    <col min="8691" max="8691" width="1.140625" style="293" customWidth="1"/>
    <col min="8692" max="8699" width="11.85546875" style="293" customWidth="1"/>
    <col min="8700" max="8939" width="9.140625" style="293"/>
    <col min="8940" max="8940" width="4.42578125" style="293" customWidth="1"/>
    <col min="8941" max="8941" width="1.7109375" style="293" customWidth="1"/>
    <col min="8942" max="8942" width="1.140625" style="293" customWidth="1"/>
    <col min="8943" max="8943" width="2.140625" style="293" customWidth="1"/>
    <col min="8944" max="8944" width="0.85546875" style="293" customWidth="1"/>
    <col min="8945" max="8945" width="2.28515625" style="293" customWidth="1"/>
    <col min="8946" max="8946" width="37.85546875" style="293" customWidth="1"/>
    <col min="8947" max="8947" width="1.140625" style="293" customWidth="1"/>
    <col min="8948" max="8955" width="11.85546875" style="293" customWidth="1"/>
    <col min="8956" max="9195" width="9.140625" style="293"/>
    <col min="9196" max="9196" width="4.42578125" style="293" customWidth="1"/>
    <col min="9197" max="9197" width="1.7109375" style="293" customWidth="1"/>
    <col min="9198" max="9198" width="1.140625" style="293" customWidth="1"/>
    <col min="9199" max="9199" width="2.140625" style="293" customWidth="1"/>
    <col min="9200" max="9200" width="0.85546875" style="293" customWidth="1"/>
    <col min="9201" max="9201" width="2.28515625" style="293" customWidth="1"/>
    <col min="9202" max="9202" width="37.85546875" style="293" customWidth="1"/>
    <col min="9203" max="9203" width="1.140625" style="293" customWidth="1"/>
    <col min="9204" max="9211" width="11.85546875" style="293" customWidth="1"/>
    <col min="9212" max="9451" width="9.140625" style="293"/>
    <col min="9452" max="9452" width="4.42578125" style="293" customWidth="1"/>
    <col min="9453" max="9453" width="1.7109375" style="293" customWidth="1"/>
    <col min="9454" max="9454" width="1.140625" style="293" customWidth="1"/>
    <col min="9455" max="9455" width="2.140625" style="293" customWidth="1"/>
    <col min="9456" max="9456" width="0.85546875" style="293" customWidth="1"/>
    <col min="9457" max="9457" width="2.28515625" style="293" customWidth="1"/>
    <col min="9458" max="9458" width="37.85546875" style="293" customWidth="1"/>
    <col min="9459" max="9459" width="1.140625" style="293" customWidth="1"/>
    <col min="9460" max="9467" width="11.85546875" style="293" customWidth="1"/>
    <col min="9468" max="9707" width="9.140625" style="293"/>
    <col min="9708" max="9708" width="4.42578125" style="293" customWidth="1"/>
    <col min="9709" max="9709" width="1.7109375" style="293" customWidth="1"/>
    <col min="9710" max="9710" width="1.140625" style="293" customWidth="1"/>
    <col min="9711" max="9711" width="2.140625" style="293" customWidth="1"/>
    <col min="9712" max="9712" width="0.85546875" style="293" customWidth="1"/>
    <col min="9713" max="9713" width="2.28515625" style="293" customWidth="1"/>
    <col min="9714" max="9714" width="37.85546875" style="293" customWidth="1"/>
    <col min="9715" max="9715" width="1.140625" style="293" customWidth="1"/>
    <col min="9716" max="9723" width="11.85546875" style="293" customWidth="1"/>
    <col min="9724" max="9963" width="9.140625" style="293"/>
    <col min="9964" max="9964" width="4.42578125" style="293" customWidth="1"/>
    <col min="9965" max="9965" width="1.7109375" style="293" customWidth="1"/>
    <col min="9966" max="9966" width="1.140625" style="293" customWidth="1"/>
    <col min="9967" max="9967" width="2.140625" style="293" customWidth="1"/>
    <col min="9968" max="9968" width="0.85546875" style="293" customWidth="1"/>
    <col min="9969" max="9969" width="2.28515625" style="293" customWidth="1"/>
    <col min="9970" max="9970" width="37.85546875" style="293" customWidth="1"/>
    <col min="9971" max="9971" width="1.140625" style="293" customWidth="1"/>
    <col min="9972" max="9979" width="11.85546875" style="293" customWidth="1"/>
    <col min="9980" max="10219" width="9.140625" style="293"/>
    <col min="10220" max="10220" width="4.42578125" style="293" customWidth="1"/>
    <col min="10221" max="10221" width="1.7109375" style="293" customWidth="1"/>
    <col min="10222" max="10222" width="1.140625" style="293" customWidth="1"/>
    <col min="10223" max="10223" width="2.140625" style="293" customWidth="1"/>
    <col min="10224" max="10224" width="0.85546875" style="293" customWidth="1"/>
    <col min="10225" max="10225" width="2.28515625" style="293" customWidth="1"/>
    <col min="10226" max="10226" width="37.85546875" style="293" customWidth="1"/>
    <col min="10227" max="10227" width="1.140625" style="293" customWidth="1"/>
    <col min="10228" max="10235" width="11.85546875" style="293" customWidth="1"/>
    <col min="10236" max="10475" width="9.140625" style="293"/>
    <col min="10476" max="10476" width="4.42578125" style="293" customWidth="1"/>
    <col min="10477" max="10477" width="1.7109375" style="293" customWidth="1"/>
    <col min="10478" max="10478" width="1.140625" style="293" customWidth="1"/>
    <col min="10479" max="10479" width="2.140625" style="293" customWidth="1"/>
    <col min="10480" max="10480" width="0.85546875" style="293" customWidth="1"/>
    <col min="10481" max="10481" width="2.28515625" style="293" customWidth="1"/>
    <col min="10482" max="10482" width="37.85546875" style="293" customWidth="1"/>
    <col min="10483" max="10483" width="1.140625" style="293" customWidth="1"/>
    <col min="10484" max="10491" width="11.85546875" style="293" customWidth="1"/>
    <col min="10492" max="10731" width="9.140625" style="293"/>
    <col min="10732" max="10732" width="4.42578125" style="293" customWidth="1"/>
    <col min="10733" max="10733" width="1.7109375" style="293" customWidth="1"/>
    <col min="10734" max="10734" width="1.140625" style="293" customWidth="1"/>
    <col min="10735" max="10735" width="2.140625" style="293" customWidth="1"/>
    <col min="10736" max="10736" width="0.85546875" style="293" customWidth="1"/>
    <col min="10737" max="10737" width="2.28515625" style="293" customWidth="1"/>
    <col min="10738" max="10738" width="37.85546875" style="293" customWidth="1"/>
    <col min="10739" max="10739" width="1.140625" style="293" customWidth="1"/>
    <col min="10740" max="10747" width="11.85546875" style="293" customWidth="1"/>
    <col min="10748" max="10987" width="9.140625" style="293"/>
    <col min="10988" max="10988" width="4.42578125" style="293" customWidth="1"/>
    <col min="10989" max="10989" width="1.7109375" style="293" customWidth="1"/>
    <col min="10990" max="10990" width="1.140625" style="293" customWidth="1"/>
    <col min="10991" max="10991" width="2.140625" style="293" customWidth="1"/>
    <col min="10992" max="10992" width="0.85546875" style="293" customWidth="1"/>
    <col min="10993" max="10993" width="2.28515625" style="293" customWidth="1"/>
    <col min="10994" max="10994" width="37.85546875" style="293" customWidth="1"/>
    <col min="10995" max="10995" width="1.140625" style="293" customWidth="1"/>
    <col min="10996" max="11003" width="11.85546875" style="293" customWidth="1"/>
    <col min="11004" max="11243" width="9.140625" style="293"/>
    <col min="11244" max="11244" width="4.42578125" style="293" customWidth="1"/>
    <col min="11245" max="11245" width="1.7109375" style="293" customWidth="1"/>
    <col min="11246" max="11246" width="1.140625" style="293" customWidth="1"/>
    <col min="11247" max="11247" width="2.140625" style="293" customWidth="1"/>
    <col min="11248" max="11248" width="0.85546875" style="293" customWidth="1"/>
    <col min="11249" max="11249" width="2.28515625" style="293" customWidth="1"/>
    <col min="11250" max="11250" width="37.85546875" style="293" customWidth="1"/>
    <col min="11251" max="11251" width="1.140625" style="293" customWidth="1"/>
    <col min="11252" max="11259" width="11.85546875" style="293" customWidth="1"/>
    <col min="11260" max="11499" width="9.140625" style="293"/>
    <col min="11500" max="11500" width="4.42578125" style="293" customWidth="1"/>
    <col min="11501" max="11501" width="1.7109375" style="293" customWidth="1"/>
    <col min="11502" max="11502" width="1.140625" style="293" customWidth="1"/>
    <col min="11503" max="11503" width="2.140625" style="293" customWidth="1"/>
    <col min="11504" max="11504" width="0.85546875" style="293" customWidth="1"/>
    <col min="11505" max="11505" width="2.28515625" style="293" customWidth="1"/>
    <col min="11506" max="11506" width="37.85546875" style="293" customWidth="1"/>
    <col min="11507" max="11507" width="1.140625" style="293" customWidth="1"/>
    <col min="11508" max="11515" width="11.85546875" style="293" customWidth="1"/>
    <col min="11516" max="11755" width="9.140625" style="293"/>
    <col min="11756" max="11756" width="4.42578125" style="293" customWidth="1"/>
    <col min="11757" max="11757" width="1.7109375" style="293" customWidth="1"/>
    <col min="11758" max="11758" width="1.140625" style="293" customWidth="1"/>
    <col min="11759" max="11759" width="2.140625" style="293" customWidth="1"/>
    <col min="11760" max="11760" width="0.85546875" style="293" customWidth="1"/>
    <col min="11761" max="11761" width="2.28515625" style="293" customWidth="1"/>
    <col min="11762" max="11762" width="37.85546875" style="293" customWidth="1"/>
    <col min="11763" max="11763" width="1.140625" style="293" customWidth="1"/>
    <col min="11764" max="11771" width="11.85546875" style="293" customWidth="1"/>
    <col min="11772" max="12011" width="9.140625" style="293"/>
    <col min="12012" max="12012" width="4.42578125" style="293" customWidth="1"/>
    <col min="12013" max="12013" width="1.7109375" style="293" customWidth="1"/>
    <col min="12014" max="12014" width="1.140625" style="293" customWidth="1"/>
    <col min="12015" max="12015" width="2.140625" style="293" customWidth="1"/>
    <col min="12016" max="12016" width="0.85546875" style="293" customWidth="1"/>
    <col min="12017" max="12017" width="2.28515625" style="293" customWidth="1"/>
    <col min="12018" max="12018" width="37.85546875" style="293" customWidth="1"/>
    <col min="12019" max="12019" width="1.140625" style="293" customWidth="1"/>
    <col min="12020" max="12027" width="11.85546875" style="293" customWidth="1"/>
    <col min="12028" max="12267" width="9.140625" style="293"/>
    <col min="12268" max="12268" width="4.42578125" style="293" customWidth="1"/>
    <col min="12269" max="12269" width="1.7109375" style="293" customWidth="1"/>
    <col min="12270" max="12270" width="1.140625" style="293" customWidth="1"/>
    <col min="12271" max="12271" width="2.140625" style="293" customWidth="1"/>
    <col min="12272" max="12272" width="0.85546875" style="293" customWidth="1"/>
    <col min="12273" max="12273" width="2.28515625" style="293" customWidth="1"/>
    <col min="12274" max="12274" width="37.85546875" style="293" customWidth="1"/>
    <col min="12275" max="12275" width="1.140625" style="293" customWidth="1"/>
    <col min="12276" max="12283" width="11.85546875" style="293" customWidth="1"/>
    <col min="12284" max="12523" width="9.140625" style="293"/>
    <col min="12524" max="12524" width="4.42578125" style="293" customWidth="1"/>
    <col min="12525" max="12525" width="1.7109375" style="293" customWidth="1"/>
    <col min="12526" max="12526" width="1.140625" style="293" customWidth="1"/>
    <col min="12527" max="12527" width="2.140625" style="293" customWidth="1"/>
    <col min="12528" max="12528" width="0.85546875" style="293" customWidth="1"/>
    <col min="12529" max="12529" width="2.28515625" style="293" customWidth="1"/>
    <col min="12530" max="12530" width="37.85546875" style="293" customWidth="1"/>
    <col min="12531" max="12531" width="1.140625" style="293" customWidth="1"/>
    <col min="12532" max="12539" width="11.85546875" style="293" customWidth="1"/>
    <col min="12540" max="12779" width="9.140625" style="293"/>
    <col min="12780" max="12780" width="4.42578125" style="293" customWidth="1"/>
    <col min="12781" max="12781" width="1.7109375" style="293" customWidth="1"/>
    <col min="12782" max="12782" width="1.140625" style="293" customWidth="1"/>
    <col min="12783" max="12783" width="2.140625" style="293" customWidth="1"/>
    <col min="12784" max="12784" width="0.85546875" style="293" customWidth="1"/>
    <col min="12785" max="12785" width="2.28515625" style="293" customWidth="1"/>
    <col min="12786" max="12786" width="37.85546875" style="293" customWidth="1"/>
    <col min="12787" max="12787" width="1.140625" style="293" customWidth="1"/>
    <col min="12788" max="12795" width="11.85546875" style="293" customWidth="1"/>
    <col min="12796" max="13035" width="9.140625" style="293"/>
    <col min="13036" max="13036" width="4.42578125" style="293" customWidth="1"/>
    <col min="13037" max="13037" width="1.7109375" style="293" customWidth="1"/>
    <col min="13038" max="13038" width="1.140625" style="293" customWidth="1"/>
    <col min="13039" max="13039" width="2.140625" style="293" customWidth="1"/>
    <col min="13040" max="13040" width="0.85546875" style="293" customWidth="1"/>
    <col min="13041" max="13041" width="2.28515625" style="293" customWidth="1"/>
    <col min="13042" max="13042" width="37.85546875" style="293" customWidth="1"/>
    <col min="13043" max="13043" width="1.140625" style="293" customWidth="1"/>
    <col min="13044" max="13051" width="11.85546875" style="293" customWidth="1"/>
    <col min="13052" max="13291" width="9.140625" style="293"/>
    <col min="13292" max="13292" width="4.42578125" style="293" customWidth="1"/>
    <col min="13293" max="13293" width="1.7109375" style="293" customWidth="1"/>
    <col min="13294" max="13294" width="1.140625" style="293" customWidth="1"/>
    <col min="13295" max="13295" width="2.140625" style="293" customWidth="1"/>
    <col min="13296" max="13296" width="0.85546875" style="293" customWidth="1"/>
    <col min="13297" max="13297" width="2.28515625" style="293" customWidth="1"/>
    <col min="13298" max="13298" width="37.85546875" style="293" customWidth="1"/>
    <col min="13299" max="13299" width="1.140625" style="293" customWidth="1"/>
    <col min="13300" max="13307" width="11.85546875" style="293" customWidth="1"/>
    <col min="13308" max="13547" width="9.140625" style="293"/>
    <col min="13548" max="13548" width="4.42578125" style="293" customWidth="1"/>
    <col min="13549" max="13549" width="1.7109375" style="293" customWidth="1"/>
    <col min="13550" max="13550" width="1.140625" style="293" customWidth="1"/>
    <col min="13551" max="13551" width="2.140625" style="293" customWidth="1"/>
    <col min="13552" max="13552" width="0.85546875" style="293" customWidth="1"/>
    <col min="13553" max="13553" width="2.28515625" style="293" customWidth="1"/>
    <col min="13554" max="13554" width="37.85546875" style="293" customWidth="1"/>
    <col min="13555" max="13555" width="1.140625" style="293" customWidth="1"/>
    <col min="13556" max="13563" width="11.85546875" style="293" customWidth="1"/>
    <col min="13564" max="13803" width="9.140625" style="293"/>
    <col min="13804" max="13804" width="4.42578125" style="293" customWidth="1"/>
    <col min="13805" max="13805" width="1.7109375" style="293" customWidth="1"/>
    <col min="13806" max="13806" width="1.140625" style="293" customWidth="1"/>
    <col min="13807" max="13807" width="2.140625" style="293" customWidth="1"/>
    <col min="13808" max="13808" width="0.85546875" style="293" customWidth="1"/>
    <col min="13809" max="13809" width="2.28515625" style="293" customWidth="1"/>
    <col min="13810" max="13810" width="37.85546875" style="293" customWidth="1"/>
    <col min="13811" max="13811" width="1.140625" style="293" customWidth="1"/>
    <col min="13812" max="13819" width="11.85546875" style="293" customWidth="1"/>
    <col min="13820" max="14059" width="9.140625" style="293"/>
    <col min="14060" max="14060" width="4.42578125" style="293" customWidth="1"/>
    <col min="14061" max="14061" width="1.7109375" style="293" customWidth="1"/>
    <col min="14062" max="14062" width="1.140625" style="293" customWidth="1"/>
    <col min="14063" max="14063" width="2.140625" style="293" customWidth="1"/>
    <col min="14064" max="14064" width="0.85546875" style="293" customWidth="1"/>
    <col min="14065" max="14065" width="2.28515625" style="293" customWidth="1"/>
    <col min="14066" max="14066" width="37.85546875" style="293" customWidth="1"/>
    <col min="14067" max="14067" width="1.140625" style="293" customWidth="1"/>
    <col min="14068" max="14075" width="11.85546875" style="293" customWidth="1"/>
    <col min="14076" max="14315" width="9.140625" style="293"/>
    <col min="14316" max="14316" width="4.42578125" style="293" customWidth="1"/>
    <col min="14317" max="14317" width="1.7109375" style="293" customWidth="1"/>
    <col min="14318" max="14318" width="1.140625" style="293" customWidth="1"/>
    <col min="14319" max="14319" width="2.140625" style="293" customWidth="1"/>
    <col min="14320" max="14320" width="0.85546875" style="293" customWidth="1"/>
    <col min="14321" max="14321" width="2.28515625" style="293" customWidth="1"/>
    <col min="14322" max="14322" width="37.85546875" style="293" customWidth="1"/>
    <col min="14323" max="14323" width="1.140625" style="293" customWidth="1"/>
    <col min="14324" max="14331" width="11.85546875" style="293" customWidth="1"/>
    <col min="14332" max="14571" width="9.140625" style="293"/>
    <col min="14572" max="14572" width="4.42578125" style="293" customWidth="1"/>
    <col min="14573" max="14573" width="1.7109375" style="293" customWidth="1"/>
    <col min="14574" max="14574" width="1.140625" style="293" customWidth="1"/>
    <col min="14575" max="14575" width="2.140625" style="293" customWidth="1"/>
    <col min="14576" max="14576" width="0.85546875" style="293" customWidth="1"/>
    <col min="14577" max="14577" width="2.28515625" style="293" customWidth="1"/>
    <col min="14578" max="14578" width="37.85546875" style="293" customWidth="1"/>
    <col min="14579" max="14579" width="1.140625" style="293" customWidth="1"/>
    <col min="14580" max="14587" width="11.85546875" style="293" customWidth="1"/>
    <col min="14588" max="14827" width="9.140625" style="293"/>
    <col min="14828" max="14828" width="4.42578125" style="293" customWidth="1"/>
    <col min="14829" max="14829" width="1.7109375" style="293" customWidth="1"/>
    <col min="14830" max="14830" width="1.140625" style="293" customWidth="1"/>
    <col min="14831" max="14831" width="2.140625" style="293" customWidth="1"/>
    <col min="14832" max="14832" width="0.85546875" style="293" customWidth="1"/>
    <col min="14833" max="14833" width="2.28515625" style="293" customWidth="1"/>
    <col min="14834" max="14834" width="37.85546875" style="293" customWidth="1"/>
    <col min="14835" max="14835" width="1.140625" style="293" customWidth="1"/>
    <col min="14836" max="14843" width="11.85546875" style="293" customWidth="1"/>
    <col min="14844" max="15083" width="9.140625" style="293"/>
    <col min="15084" max="15084" width="4.42578125" style="293" customWidth="1"/>
    <col min="15085" max="15085" width="1.7109375" style="293" customWidth="1"/>
    <col min="15086" max="15086" width="1.140625" style="293" customWidth="1"/>
    <col min="15087" max="15087" width="2.140625" style="293" customWidth="1"/>
    <col min="15088" max="15088" width="0.85546875" style="293" customWidth="1"/>
    <col min="15089" max="15089" width="2.28515625" style="293" customWidth="1"/>
    <col min="15090" max="15090" width="37.85546875" style="293" customWidth="1"/>
    <col min="15091" max="15091" width="1.140625" style="293" customWidth="1"/>
    <col min="15092" max="15099" width="11.85546875" style="293" customWidth="1"/>
    <col min="15100" max="15339" width="9.140625" style="293"/>
    <col min="15340" max="15340" width="4.42578125" style="293" customWidth="1"/>
    <col min="15341" max="15341" width="1.7109375" style="293" customWidth="1"/>
    <col min="15342" max="15342" width="1.140625" style="293" customWidth="1"/>
    <col min="15343" max="15343" width="2.140625" style="293" customWidth="1"/>
    <col min="15344" max="15344" width="0.85546875" style="293" customWidth="1"/>
    <col min="15345" max="15345" width="2.28515625" style="293" customWidth="1"/>
    <col min="15346" max="15346" width="37.85546875" style="293" customWidth="1"/>
    <col min="15347" max="15347" width="1.140625" style="293" customWidth="1"/>
    <col min="15348" max="15355" width="11.85546875" style="293" customWidth="1"/>
    <col min="15356" max="15595" width="9.140625" style="293"/>
    <col min="15596" max="15596" width="4.42578125" style="293" customWidth="1"/>
    <col min="15597" max="15597" width="1.7109375" style="293" customWidth="1"/>
    <col min="15598" max="15598" width="1.140625" style="293" customWidth="1"/>
    <col min="15599" max="15599" width="2.140625" style="293" customWidth="1"/>
    <col min="15600" max="15600" width="0.85546875" style="293" customWidth="1"/>
    <col min="15601" max="15601" width="2.28515625" style="293" customWidth="1"/>
    <col min="15602" max="15602" width="37.85546875" style="293" customWidth="1"/>
    <col min="15603" max="15603" width="1.140625" style="293" customWidth="1"/>
    <col min="15604" max="15611" width="11.85546875" style="293" customWidth="1"/>
    <col min="15612" max="15851" width="9.140625" style="293"/>
    <col min="15852" max="15852" width="4.42578125" style="293" customWidth="1"/>
    <col min="15853" max="15853" width="1.7109375" style="293" customWidth="1"/>
    <col min="15854" max="15854" width="1.140625" style="293" customWidth="1"/>
    <col min="15855" max="15855" width="2.140625" style="293" customWidth="1"/>
    <col min="15856" max="15856" width="0.85546875" style="293" customWidth="1"/>
    <col min="15857" max="15857" width="2.28515625" style="293" customWidth="1"/>
    <col min="15858" max="15858" width="37.85546875" style="293" customWidth="1"/>
    <col min="15859" max="15859" width="1.140625" style="293" customWidth="1"/>
    <col min="15860" max="15867" width="11.85546875" style="293" customWidth="1"/>
    <col min="15868" max="16107" width="9.140625" style="293"/>
    <col min="16108" max="16108" width="4.42578125" style="293" customWidth="1"/>
    <col min="16109" max="16109" width="1.7109375" style="293" customWidth="1"/>
    <col min="16110" max="16110" width="1.140625" style="293" customWidth="1"/>
    <col min="16111" max="16111" width="2.140625" style="293" customWidth="1"/>
    <col min="16112" max="16112" width="0.85546875" style="293" customWidth="1"/>
    <col min="16113" max="16113" width="2.28515625" style="293" customWidth="1"/>
    <col min="16114" max="16114" width="37.85546875" style="293" customWidth="1"/>
    <col min="16115" max="16115" width="1.140625" style="293" customWidth="1"/>
    <col min="16116" max="16123" width="11.85546875" style="293" customWidth="1"/>
    <col min="16124" max="16384" width="9.140625" style="293"/>
  </cols>
  <sheetData>
    <row r="1" spans="1:14" hidden="1" x14ac:dyDescent="0.25"/>
    <row r="2" spans="1:14" ht="9" customHeight="1" x14ac:dyDescent="0.25"/>
    <row r="3" spans="1:14" s="294" customFormat="1" ht="39" customHeight="1" x14ac:dyDescent="0.25">
      <c r="A3" s="1106" t="s">
        <v>785</v>
      </c>
      <c r="B3" s="1107"/>
      <c r="C3" s="1107"/>
      <c r="D3" s="1107"/>
      <c r="E3" s="1107"/>
      <c r="F3" s="1107"/>
      <c r="G3" s="1107"/>
      <c r="H3" s="1107"/>
      <c r="I3" s="145"/>
      <c r="J3" s="295"/>
      <c r="K3" s="295"/>
      <c r="L3" s="295"/>
      <c r="M3" s="147"/>
      <c r="N3" s="3" t="s">
        <v>750</v>
      </c>
    </row>
    <row r="4" spans="1:14" s="294" customFormat="1" ht="18" customHeight="1" x14ac:dyDescent="0.25">
      <c r="A4" s="296" t="s">
        <v>743</v>
      </c>
      <c r="B4" s="296"/>
      <c r="C4" s="296"/>
      <c r="D4" s="296"/>
      <c r="E4" s="296"/>
      <c r="F4" s="296"/>
      <c r="G4" s="296"/>
      <c r="H4" s="296"/>
      <c r="I4" s="296"/>
      <c r="J4" s="296"/>
      <c r="K4" s="296"/>
      <c r="L4" s="296"/>
      <c r="M4" s="296"/>
      <c r="N4" s="296"/>
    </row>
    <row r="5" spans="1:14" s="294" customFormat="1" ht="17.25" customHeight="1" x14ac:dyDescent="0.25">
      <c r="A5" s="390" t="s">
        <v>306</v>
      </c>
      <c r="B5" s="391"/>
      <c r="C5" s="391"/>
      <c r="D5" s="391"/>
      <c r="E5" s="391"/>
      <c r="F5" s="391"/>
      <c r="G5" s="391"/>
      <c r="H5" s="391"/>
      <c r="I5" s="391"/>
      <c r="J5" s="391"/>
      <c r="K5" s="391"/>
      <c r="L5" s="391"/>
      <c r="M5" s="391"/>
      <c r="N5" s="886"/>
    </row>
    <row r="6" spans="1:14" s="294" customFormat="1" ht="12.75" customHeight="1" x14ac:dyDescent="0.25">
      <c r="A6" s="297"/>
      <c r="B6" s="297"/>
      <c r="C6" s="297"/>
      <c r="D6" s="297"/>
      <c r="E6" s="297"/>
      <c r="F6" s="297"/>
      <c r="G6" s="297"/>
      <c r="H6" s="297"/>
      <c r="I6" s="297"/>
      <c r="J6" s="297"/>
      <c r="K6" s="297"/>
      <c r="L6" s="297"/>
      <c r="M6" s="297"/>
      <c r="N6" s="297"/>
    </row>
    <row r="7" spans="1:14" s="294" customFormat="1" ht="12.75" customHeight="1" x14ac:dyDescent="0.25">
      <c r="A7" s="297"/>
      <c r="B7" s="297"/>
      <c r="C7" s="297"/>
      <c r="D7" s="297"/>
      <c r="E7" s="297"/>
      <c r="F7" s="297"/>
      <c r="G7" s="297"/>
      <c r="H7" s="297"/>
      <c r="I7" s="235"/>
      <c r="J7" s="235"/>
      <c r="K7" s="297"/>
      <c r="L7" s="297"/>
      <c r="M7" s="297"/>
      <c r="N7" s="297"/>
    </row>
    <row r="8" spans="1:14" ht="24.75" customHeight="1" x14ac:dyDescent="0.25">
      <c r="A8" s="104"/>
      <c r="B8" s="1261" t="s">
        <v>307</v>
      </c>
      <c r="C8" s="1261"/>
      <c r="D8" s="1261"/>
      <c r="E8" s="1261"/>
      <c r="F8" s="1271"/>
      <c r="G8" s="299" t="s">
        <v>308</v>
      </c>
      <c r="H8" s="300"/>
      <c r="I8" s="300"/>
      <c r="J8" s="300"/>
      <c r="K8" s="300"/>
      <c r="L8" s="300"/>
      <c r="M8" s="300"/>
      <c r="N8" s="301"/>
    </row>
    <row r="9" spans="1:14" ht="13.5" customHeight="1" x14ac:dyDescent="0.25">
      <c r="A9" s="810"/>
      <c r="B9" s="1175"/>
      <c r="C9" s="1175"/>
      <c r="D9" s="1175"/>
      <c r="E9" s="1175"/>
      <c r="F9" s="1176"/>
      <c r="G9" s="1301" t="s">
        <v>631</v>
      </c>
      <c r="H9" s="1300" t="s">
        <v>637</v>
      </c>
      <c r="I9" s="1300" t="s">
        <v>722</v>
      </c>
      <c r="J9" s="1298" t="s">
        <v>766</v>
      </c>
      <c r="K9" s="392" t="s">
        <v>768</v>
      </c>
      <c r="L9" s="306"/>
      <c r="M9" s="306"/>
      <c r="N9" s="307"/>
    </row>
    <row r="10" spans="1:14" ht="26.25" customHeight="1" x14ac:dyDescent="0.25">
      <c r="A10" s="811"/>
      <c r="B10" s="1177"/>
      <c r="C10" s="1177"/>
      <c r="D10" s="1177"/>
      <c r="E10" s="1177"/>
      <c r="F10" s="1178"/>
      <c r="G10" s="1302"/>
      <c r="H10" s="1245"/>
      <c r="I10" s="1245"/>
      <c r="J10" s="1299"/>
      <c r="K10" s="114" t="s">
        <v>769</v>
      </c>
      <c r="L10" s="115" t="s">
        <v>770</v>
      </c>
      <c r="M10" s="115" t="s">
        <v>771</v>
      </c>
      <c r="N10" s="116" t="s">
        <v>772</v>
      </c>
    </row>
    <row r="11" spans="1:14" ht="12.75" customHeight="1" x14ac:dyDescent="0.25">
      <c r="A11" s="393"/>
      <c r="B11" s="986" t="s">
        <v>202</v>
      </c>
      <c r="C11" s="986"/>
      <c r="D11" s="986"/>
      <c r="E11" s="462"/>
      <c r="F11" s="987"/>
      <c r="G11" s="665">
        <v>26467</v>
      </c>
      <c r="H11" s="661">
        <v>27575</v>
      </c>
      <c r="I11" s="661">
        <v>29496</v>
      </c>
      <c r="J11" s="555">
        <v>31885</v>
      </c>
      <c r="K11" s="541">
        <v>1.0418634526013526</v>
      </c>
      <c r="L11" s="542">
        <v>1.0696645512239347</v>
      </c>
      <c r="M11" s="542">
        <v>1.0809940330892325</v>
      </c>
      <c r="N11" s="466">
        <v>1.2047077492726792</v>
      </c>
    </row>
    <row r="12" spans="1:14" x14ac:dyDescent="0.25">
      <c r="A12" s="422"/>
      <c r="B12" s="423"/>
      <c r="C12" s="423" t="s">
        <v>204</v>
      </c>
      <c r="D12" s="423"/>
      <c r="E12" s="470"/>
      <c r="F12" s="471"/>
      <c r="G12" s="666">
        <v>26830</v>
      </c>
      <c r="H12" s="662">
        <v>0</v>
      </c>
      <c r="I12" s="666">
        <v>0</v>
      </c>
      <c r="J12" s="556">
        <v>0</v>
      </c>
      <c r="K12" s="543" t="s">
        <v>29</v>
      </c>
      <c r="L12" s="544" t="s">
        <v>29</v>
      </c>
      <c r="M12" s="544" t="s">
        <v>29</v>
      </c>
      <c r="N12" s="473" t="s">
        <v>29</v>
      </c>
    </row>
    <row r="13" spans="1:14" x14ac:dyDescent="0.25">
      <c r="A13" s="393"/>
      <c r="B13" s="986" t="s">
        <v>224</v>
      </c>
      <c r="C13" s="986"/>
      <c r="D13" s="986"/>
      <c r="E13" s="462"/>
      <c r="F13" s="987"/>
      <c r="G13" s="667">
        <v>23636.115349944117</v>
      </c>
      <c r="H13" s="663">
        <v>24879.139449596525</v>
      </c>
      <c r="I13" s="667">
        <v>26668.272082976186</v>
      </c>
      <c r="J13" s="557">
        <v>29448.909815924559</v>
      </c>
      <c r="K13" s="501">
        <v>1.0525900335672269</v>
      </c>
      <c r="L13" s="629">
        <v>1.0719129629465007</v>
      </c>
      <c r="M13" s="629">
        <v>1.1042676377493317</v>
      </c>
      <c r="N13" s="397">
        <v>1.2459285030521814</v>
      </c>
    </row>
    <row r="14" spans="1:14" x14ac:dyDescent="0.25">
      <c r="A14" s="1288" t="s">
        <v>42</v>
      </c>
      <c r="B14" s="1289"/>
      <c r="C14" s="490"/>
      <c r="D14" s="490" t="s">
        <v>298</v>
      </c>
      <c r="E14" s="491"/>
      <c r="F14" s="492"/>
      <c r="G14" s="668">
        <v>27839.536871291435</v>
      </c>
      <c r="H14" s="671">
        <v>29410.437601293899</v>
      </c>
      <c r="I14" s="776">
        <v>31577.778491767735</v>
      </c>
      <c r="J14" s="559">
        <v>34943.344952223</v>
      </c>
      <c r="K14" s="519">
        <v>1.0564269706520297</v>
      </c>
      <c r="L14" s="545">
        <v>1.0736929154151207</v>
      </c>
      <c r="M14" s="545">
        <v>1.1065802162534222</v>
      </c>
      <c r="N14" s="410">
        <v>1.2551697649919284</v>
      </c>
    </row>
    <row r="15" spans="1:14" ht="12.75" customHeight="1" x14ac:dyDescent="0.25">
      <c r="A15" s="1290"/>
      <c r="B15" s="1291"/>
      <c r="C15" s="1294" t="s">
        <v>42</v>
      </c>
      <c r="D15" s="1295"/>
      <c r="E15" s="490" t="s">
        <v>299</v>
      </c>
      <c r="F15" s="492"/>
      <c r="G15" s="668">
        <v>28729.214338340083</v>
      </c>
      <c r="H15" s="671">
        <v>30439.133064032965</v>
      </c>
      <c r="I15" s="776">
        <v>32849.873546881092</v>
      </c>
      <c r="J15" s="559">
        <v>36289.982455581841</v>
      </c>
      <c r="K15" s="519">
        <v>1.0595184645690412</v>
      </c>
      <c r="L15" s="545">
        <v>1.0791987234911322</v>
      </c>
      <c r="M15" s="545">
        <v>1.1047221354989771</v>
      </c>
      <c r="N15" s="410">
        <v>1.2631735079212265</v>
      </c>
    </row>
    <row r="16" spans="1:14" ht="27" customHeight="1" x14ac:dyDescent="0.25">
      <c r="A16" s="1292"/>
      <c r="B16" s="1293"/>
      <c r="C16" s="1296"/>
      <c r="D16" s="1297"/>
      <c r="E16" s="978" t="s">
        <v>444</v>
      </c>
      <c r="F16" s="494"/>
      <c r="G16" s="669">
        <v>29405.376137795767</v>
      </c>
      <c r="H16" s="664">
        <v>31075.313341035773</v>
      </c>
      <c r="I16" s="741">
        <v>33185.20943693423</v>
      </c>
      <c r="J16" s="560">
        <v>36917.38401995493</v>
      </c>
      <c r="K16" s="448">
        <v>1.0567902003842615</v>
      </c>
      <c r="L16" s="447">
        <v>1.0678962130725254</v>
      </c>
      <c r="M16" s="447">
        <v>1.1124650001113716</v>
      </c>
      <c r="N16" s="407">
        <v>1.255463757612123</v>
      </c>
    </row>
    <row r="17" spans="1:14" ht="27" customHeight="1" x14ac:dyDescent="0.25">
      <c r="A17" s="393"/>
      <c r="B17" s="1285" t="s">
        <v>300</v>
      </c>
      <c r="C17" s="1285"/>
      <c r="D17" s="1285"/>
      <c r="E17" s="1285"/>
      <c r="F17" s="1304"/>
      <c r="G17" s="667">
        <v>35495.512574714296</v>
      </c>
      <c r="H17" s="663">
        <v>35791.511135985551</v>
      </c>
      <c r="I17" s="777">
        <v>38160.732545032741</v>
      </c>
      <c r="J17" s="633">
        <v>41917.524513194381</v>
      </c>
      <c r="K17" s="501">
        <v>1.008339041749241</v>
      </c>
      <c r="L17" s="629">
        <v>1.066195065082489</v>
      </c>
      <c r="M17" s="629">
        <v>1.0984465369926619</v>
      </c>
      <c r="N17" s="397">
        <v>1.1809246147653856</v>
      </c>
    </row>
    <row r="18" spans="1:14" ht="13.5" customHeight="1" x14ac:dyDescent="0.25">
      <c r="A18" s="336"/>
      <c r="B18" s="337"/>
      <c r="C18" s="337"/>
      <c r="D18" s="337"/>
      <c r="E18" s="338"/>
      <c r="F18" s="337"/>
      <c r="G18" s="338"/>
      <c r="H18" s="338"/>
      <c r="I18" s="338"/>
      <c r="J18" s="338"/>
      <c r="K18" s="338"/>
      <c r="L18" s="338"/>
      <c r="M18" s="338"/>
      <c r="N18" s="338" t="s">
        <v>677</v>
      </c>
    </row>
    <row r="19" spans="1:14" s="234" customFormat="1" ht="12.75" customHeight="1" x14ac:dyDescent="0.25">
      <c r="A19" s="547"/>
      <c r="B19" s="547"/>
      <c r="C19" s="235"/>
      <c r="D19" s="235"/>
      <c r="E19" s="235"/>
      <c r="F19" s="235"/>
      <c r="G19" s="235"/>
      <c r="H19" s="235"/>
      <c r="I19" s="235"/>
      <c r="J19" s="235"/>
      <c r="K19" s="235"/>
      <c r="L19" s="235"/>
      <c r="M19" s="487"/>
      <c r="N19" s="487"/>
    </row>
    <row r="20" spans="1:14" ht="24.75" customHeight="1" x14ac:dyDescent="0.25">
      <c r="A20" s="104"/>
      <c r="B20" s="1261" t="s">
        <v>309</v>
      </c>
      <c r="C20" s="1261"/>
      <c r="D20" s="1261"/>
      <c r="E20" s="1261"/>
      <c r="F20" s="1271"/>
      <c r="G20" s="299" t="s">
        <v>751</v>
      </c>
      <c r="H20" s="300"/>
      <c r="I20" s="300"/>
      <c r="J20" s="300"/>
      <c r="K20" s="300"/>
      <c r="L20" s="300"/>
      <c r="M20" s="300"/>
      <c r="N20" s="301"/>
    </row>
    <row r="21" spans="1:14" ht="13.5" customHeight="1" x14ac:dyDescent="0.25">
      <c r="A21" s="810"/>
      <c r="B21" s="1175"/>
      <c r="C21" s="1175"/>
      <c r="D21" s="1175"/>
      <c r="E21" s="1175"/>
      <c r="F21" s="1176"/>
      <c r="G21" s="1301" t="s">
        <v>631</v>
      </c>
      <c r="H21" s="1300" t="s">
        <v>637</v>
      </c>
      <c r="I21" s="1305" t="s">
        <v>722</v>
      </c>
      <c r="J21" s="1298" t="s">
        <v>766</v>
      </c>
      <c r="K21" s="392" t="s">
        <v>768</v>
      </c>
      <c r="L21" s="306"/>
      <c r="M21" s="306"/>
      <c r="N21" s="307"/>
    </row>
    <row r="22" spans="1:14" ht="26.25" customHeight="1" x14ac:dyDescent="0.25">
      <c r="A22" s="811"/>
      <c r="B22" s="1177"/>
      <c r="C22" s="1177"/>
      <c r="D22" s="1177"/>
      <c r="E22" s="1177"/>
      <c r="F22" s="1178"/>
      <c r="G22" s="1302"/>
      <c r="H22" s="1245"/>
      <c r="I22" s="1306"/>
      <c r="J22" s="1299"/>
      <c r="K22" s="114" t="s">
        <v>769</v>
      </c>
      <c r="L22" s="115" t="s">
        <v>770</v>
      </c>
      <c r="M22" s="115" t="s">
        <v>771</v>
      </c>
      <c r="N22" s="116" t="s">
        <v>772</v>
      </c>
    </row>
    <row r="23" spans="1:14" x14ac:dyDescent="0.25">
      <c r="A23" s="393"/>
      <c r="B23" s="986" t="s">
        <v>202</v>
      </c>
      <c r="C23" s="986"/>
      <c r="D23" s="986"/>
      <c r="E23" s="462"/>
      <c r="F23" s="987"/>
      <c r="G23" s="665">
        <v>23451.060303114911</v>
      </c>
      <c r="H23" s="661">
        <v>25285.094147369597</v>
      </c>
      <c r="I23" s="661">
        <v>28576.549519219123</v>
      </c>
      <c r="J23" s="555">
        <v>30255.709614647258</v>
      </c>
      <c r="K23" s="541">
        <v>1.0782068623144976</v>
      </c>
      <c r="L23" s="542">
        <v>1.130173743972076</v>
      </c>
      <c r="M23" s="542">
        <v>1.058760071585928</v>
      </c>
      <c r="N23" s="466">
        <v>1.2901638230246038</v>
      </c>
    </row>
    <row r="24" spans="1:14" x14ac:dyDescent="0.25">
      <c r="A24" s="422"/>
      <c r="B24" s="423"/>
      <c r="C24" s="423" t="s">
        <v>204</v>
      </c>
      <c r="D24" s="423"/>
      <c r="E24" s="470"/>
      <c r="F24" s="471"/>
      <c r="G24" s="666">
        <v>22787.404561246538</v>
      </c>
      <c r="H24" s="662">
        <v>24802.542766614628</v>
      </c>
      <c r="I24" s="662">
        <v>0</v>
      </c>
      <c r="J24" s="556">
        <v>0</v>
      </c>
      <c r="K24" s="543">
        <v>1.088432107305241</v>
      </c>
      <c r="L24" s="544" t="s">
        <v>29</v>
      </c>
      <c r="M24" s="544" t="s">
        <v>29</v>
      </c>
      <c r="N24" s="473" t="s">
        <v>29</v>
      </c>
    </row>
    <row r="25" spans="1:14" x14ac:dyDescent="0.25">
      <c r="A25" s="393"/>
      <c r="B25" s="986" t="s">
        <v>224</v>
      </c>
      <c r="C25" s="986"/>
      <c r="D25" s="986"/>
      <c r="E25" s="462"/>
      <c r="F25" s="987"/>
      <c r="G25" s="667">
        <v>20388.119793591646</v>
      </c>
      <c r="H25" s="663">
        <v>22157.925758463469</v>
      </c>
      <c r="I25" s="663">
        <v>25836.96764887367</v>
      </c>
      <c r="J25" s="557">
        <v>27944.1011089399</v>
      </c>
      <c r="K25" s="501">
        <v>1.0868057468167371</v>
      </c>
      <c r="L25" s="629">
        <v>1.1660372875382954</v>
      </c>
      <c r="M25" s="629">
        <v>1.0815549831041449</v>
      </c>
      <c r="N25" s="397">
        <v>1.3706070688148122</v>
      </c>
    </row>
    <row r="26" spans="1:14" x14ac:dyDescent="0.25">
      <c r="A26" s="1288" t="s">
        <v>42</v>
      </c>
      <c r="B26" s="1289"/>
      <c r="C26" s="490"/>
      <c r="D26" s="490" t="s">
        <v>298</v>
      </c>
      <c r="E26" s="491"/>
      <c r="F26" s="492"/>
      <c r="G26" s="668">
        <v>23994.212561063778</v>
      </c>
      <c r="H26" s="671">
        <v>26136.977690539454</v>
      </c>
      <c r="I26" s="671">
        <v>30593.434729350865</v>
      </c>
      <c r="J26" s="559">
        <v>33157.776316101903</v>
      </c>
      <c r="K26" s="519">
        <v>1.0893034153141083</v>
      </c>
      <c r="L26" s="545">
        <v>1.1705039156238968</v>
      </c>
      <c r="M26" s="545">
        <v>1.0838199963304822</v>
      </c>
      <c r="N26" s="410">
        <v>1.3819072508304837</v>
      </c>
    </row>
    <row r="27" spans="1:14" ht="12.75" customHeight="1" x14ac:dyDescent="0.25">
      <c r="A27" s="1290"/>
      <c r="B27" s="1291"/>
      <c r="C27" s="1294" t="s">
        <v>42</v>
      </c>
      <c r="D27" s="1295"/>
      <c r="E27" s="490" t="s">
        <v>299</v>
      </c>
      <c r="F27" s="492"/>
      <c r="G27" s="668">
        <v>24562.169206136135</v>
      </c>
      <c r="H27" s="671">
        <v>26908.882933356053</v>
      </c>
      <c r="I27" s="671">
        <v>31825.875986999381</v>
      </c>
      <c r="J27" s="559">
        <v>34435.602041609774</v>
      </c>
      <c r="K27" s="519">
        <v>1.0955417946812964</v>
      </c>
      <c r="L27" s="545">
        <v>1.1827275054791762</v>
      </c>
      <c r="M27" s="545">
        <v>1.0820001327120248</v>
      </c>
      <c r="N27" s="410">
        <v>1.4019772338758685</v>
      </c>
    </row>
    <row r="28" spans="1:14" ht="27" customHeight="1" x14ac:dyDescent="0.25">
      <c r="A28" s="1292"/>
      <c r="B28" s="1293"/>
      <c r="C28" s="1296"/>
      <c r="D28" s="1297"/>
      <c r="E28" s="978" t="s">
        <v>444</v>
      </c>
      <c r="F28" s="494"/>
      <c r="G28" s="669">
        <v>25505.087534003262</v>
      </c>
      <c r="H28" s="664">
        <v>27872.805070720799</v>
      </c>
      <c r="I28" s="664">
        <v>32150.758773400081</v>
      </c>
      <c r="J28" s="560">
        <v>35030.944037640751</v>
      </c>
      <c r="K28" s="448">
        <v>1.0928331468598533</v>
      </c>
      <c r="L28" s="447">
        <v>1.1534812765283209</v>
      </c>
      <c r="M28" s="447">
        <v>1.0895837415390517</v>
      </c>
      <c r="N28" s="407">
        <v>1.3734884850301989</v>
      </c>
    </row>
    <row r="29" spans="1:14" ht="27" customHeight="1" x14ac:dyDescent="0.25">
      <c r="A29" s="393"/>
      <c r="B29" s="1285" t="s">
        <v>300</v>
      </c>
      <c r="C29" s="1285"/>
      <c r="D29" s="1285"/>
      <c r="E29" s="1285"/>
      <c r="F29" s="1304"/>
      <c r="G29" s="667">
        <v>28805.931133844831</v>
      </c>
      <c r="H29" s="663">
        <v>31106.845750885648</v>
      </c>
      <c r="I29" s="663">
        <v>36971.184678017526</v>
      </c>
      <c r="J29" s="633">
        <v>39775.582544646932</v>
      </c>
      <c r="K29" s="501">
        <v>1.0798764187260523</v>
      </c>
      <c r="L29" s="629">
        <v>1.1885224549636284</v>
      </c>
      <c r="M29" s="629">
        <v>1.075853611158337</v>
      </c>
      <c r="N29" s="397">
        <v>1.3808122486939356</v>
      </c>
    </row>
    <row r="30" spans="1:14" ht="13.5" customHeight="1" x14ac:dyDescent="0.25">
      <c r="A30" s="336"/>
      <c r="B30" s="337"/>
      <c r="C30" s="337"/>
      <c r="D30" s="337"/>
      <c r="E30" s="338"/>
      <c r="F30" s="337"/>
      <c r="G30" s="338"/>
      <c r="H30" s="338"/>
      <c r="I30" s="338"/>
      <c r="J30" s="338"/>
      <c r="K30" s="338"/>
      <c r="L30" s="338"/>
      <c r="M30" s="338"/>
      <c r="N30" s="338" t="s">
        <v>676</v>
      </c>
    </row>
    <row r="31" spans="1:14" s="234" customFormat="1" ht="12.75" customHeight="1" x14ac:dyDescent="0.25">
      <c r="A31" s="235"/>
      <c r="B31" s="235"/>
      <c r="C31" s="235"/>
      <c r="D31" s="235"/>
      <c r="E31" s="235"/>
      <c r="F31" s="235"/>
      <c r="G31" s="235"/>
      <c r="H31" s="235"/>
      <c r="I31" s="235"/>
      <c r="J31" s="235"/>
      <c r="K31" s="235"/>
      <c r="L31" s="235"/>
      <c r="M31" s="487"/>
      <c r="N31" s="487"/>
    </row>
    <row r="32" spans="1:14" s="234" customFormat="1" ht="15" customHeight="1" x14ac:dyDescent="0.25">
      <c r="A32" s="378"/>
      <c r="B32" s="548"/>
      <c r="C32" s="548"/>
      <c r="D32" s="548"/>
      <c r="E32" s="548"/>
      <c r="F32" s="549"/>
      <c r="G32" s="550" t="s">
        <v>631</v>
      </c>
      <c r="H32" s="551" t="s">
        <v>637</v>
      </c>
      <c r="I32" s="551" t="s">
        <v>722</v>
      </c>
      <c r="J32" s="552" t="s">
        <v>766</v>
      </c>
      <c r="K32" s="235"/>
      <c r="L32" s="235"/>
      <c r="M32" s="487"/>
      <c r="N32" s="487"/>
    </row>
    <row r="33" spans="1:14" x14ac:dyDescent="0.25">
      <c r="A33" s="553"/>
      <c r="B33" s="990" t="s">
        <v>402</v>
      </c>
      <c r="C33" s="990"/>
      <c r="D33" s="990"/>
      <c r="E33" s="990"/>
      <c r="F33" s="991"/>
      <c r="G33" s="639">
        <v>100</v>
      </c>
      <c r="H33" s="640">
        <v>100.7</v>
      </c>
      <c r="I33" s="640">
        <v>102.5</v>
      </c>
      <c r="J33" s="673">
        <v>102.1</v>
      </c>
      <c r="K33" s="554"/>
      <c r="L33" s="554"/>
      <c r="M33" s="554"/>
      <c r="N33" s="554"/>
    </row>
    <row r="34" spans="1:14" x14ac:dyDescent="0.25">
      <c r="A34" s="117"/>
      <c r="B34" s="990" t="s">
        <v>305</v>
      </c>
      <c r="C34" s="990"/>
      <c r="D34" s="990"/>
      <c r="E34" s="507"/>
      <c r="F34" s="991"/>
      <c r="G34" s="641">
        <v>0</v>
      </c>
      <c r="H34" s="674">
        <v>7.0000000000000001E-3</v>
      </c>
      <c r="I34" s="674">
        <v>2.5000000000000001E-2</v>
      </c>
      <c r="J34" s="675">
        <v>2.1000000000000001E-2</v>
      </c>
      <c r="K34" s="554"/>
      <c r="L34" s="554"/>
      <c r="M34" s="554"/>
      <c r="N34" s="554"/>
    </row>
    <row r="35" spans="1:14" s="234" customFormat="1" ht="12.75" customHeight="1" x14ac:dyDescent="0.25">
      <c r="A35" s="235"/>
      <c r="B35" s="235"/>
      <c r="C35" s="235"/>
      <c r="D35" s="235"/>
      <c r="E35" s="235"/>
      <c r="F35" s="235"/>
      <c r="G35" s="235"/>
      <c r="H35" s="235"/>
      <c r="I35" s="235"/>
      <c r="J35" s="340" t="s">
        <v>222</v>
      </c>
      <c r="K35" s="235"/>
      <c r="L35" s="235"/>
      <c r="M35" s="487"/>
      <c r="N35" s="487"/>
    </row>
  </sheetData>
  <mergeCells count="17">
    <mergeCell ref="B29:F29"/>
    <mergeCell ref="I21:I22"/>
    <mergeCell ref="J21:J22"/>
    <mergeCell ref="A26:B28"/>
    <mergeCell ref="C27:D28"/>
    <mergeCell ref="H21:H22"/>
    <mergeCell ref="A14:B16"/>
    <mergeCell ref="C15:D16"/>
    <mergeCell ref="B17:F17"/>
    <mergeCell ref="B20:F22"/>
    <mergeCell ref="G21:G22"/>
    <mergeCell ref="J9:J10"/>
    <mergeCell ref="A3:H3"/>
    <mergeCell ref="B8:F10"/>
    <mergeCell ref="G9:G10"/>
    <mergeCell ref="H9:H10"/>
    <mergeCell ref="I9:I10"/>
  </mergeCells>
  <printOptions horizontalCentered="1"/>
  <pageMargins left="0.39370078740157483" right="0.39370078740157483" top="0.47244094488188981" bottom="0.47244094488188981" header="0.47244094488188981" footer="0.47244094488188981"/>
  <pageSetup paperSize="9" scale="75" orientation="landscape" blackAndWhite="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tabColor theme="0"/>
  </sheetPr>
  <dimension ref="A2:Q33"/>
  <sheetViews>
    <sheetView zoomScale="90" zoomScaleNormal="90" workbookViewId="0">
      <selection activeCell="O37" sqref="O37"/>
    </sheetView>
  </sheetViews>
  <sheetFormatPr defaultRowHeight="12.75" x14ac:dyDescent="0.25"/>
  <cols>
    <col min="1" max="1" width="1.140625" style="293" customWidth="1"/>
    <col min="2" max="3" width="1.7109375" style="293" customWidth="1"/>
    <col min="4" max="4" width="26.42578125" style="293" customWidth="1"/>
    <col min="5" max="5" width="7.28515625" style="293" customWidth="1"/>
    <col min="6" max="6" width="1.140625" style="293" customWidth="1"/>
    <col min="7" max="9" width="12.7109375" style="293" customWidth="1"/>
    <col min="10" max="10" width="15.140625" style="293" customWidth="1"/>
    <col min="11" max="15" width="9.140625" style="293"/>
    <col min="16" max="16" width="18.42578125" style="293" customWidth="1"/>
    <col min="17" max="17" width="13" style="293" customWidth="1"/>
    <col min="18" max="18" width="9.140625" style="293"/>
    <col min="19" max="19" width="26.140625" style="293" customWidth="1"/>
    <col min="20" max="20" width="26" style="293" customWidth="1"/>
    <col min="21" max="251" width="9.140625" style="293"/>
    <col min="252" max="252" width="4.42578125" style="293" bestFit="1" customWidth="1"/>
    <col min="253" max="253" width="1.7109375" style="293" customWidth="1"/>
    <col min="254" max="254" width="1.140625" style="293" customWidth="1"/>
    <col min="255" max="256" width="1.7109375" style="293" customWidth="1"/>
    <col min="257" max="257" width="26.42578125" style="293" customWidth="1"/>
    <col min="258" max="258" width="7.28515625" style="293" customWidth="1"/>
    <col min="259" max="259" width="1.140625" style="293" customWidth="1"/>
    <col min="260" max="263" width="12.7109375" style="293" customWidth="1"/>
    <col min="264" max="507" width="9.140625" style="293"/>
    <col min="508" max="508" width="4.42578125" style="293" bestFit="1" customWidth="1"/>
    <col min="509" max="509" width="1.7109375" style="293" customWidth="1"/>
    <col min="510" max="510" width="1.140625" style="293" customWidth="1"/>
    <col min="511" max="512" width="1.7109375" style="293" customWidth="1"/>
    <col min="513" max="513" width="26.42578125" style="293" customWidth="1"/>
    <col min="514" max="514" width="7.28515625" style="293" customWidth="1"/>
    <col min="515" max="515" width="1.140625" style="293" customWidth="1"/>
    <col min="516" max="519" width="12.7109375" style="293" customWidth="1"/>
    <col min="520" max="763" width="9.140625" style="293"/>
    <col min="764" max="764" width="4.42578125" style="293" bestFit="1" customWidth="1"/>
    <col min="765" max="765" width="1.7109375" style="293" customWidth="1"/>
    <col min="766" max="766" width="1.140625" style="293" customWidth="1"/>
    <col min="767" max="768" width="1.7109375" style="293" customWidth="1"/>
    <col min="769" max="769" width="26.42578125" style="293" customWidth="1"/>
    <col min="770" max="770" width="7.28515625" style="293" customWidth="1"/>
    <col min="771" max="771" width="1.140625" style="293" customWidth="1"/>
    <col min="772" max="775" width="12.7109375" style="293" customWidth="1"/>
    <col min="776" max="1019" width="9.140625" style="293"/>
    <col min="1020" max="1020" width="4.42578125" style="293" bestFit="1" customWidth="1"/>
    <col min="1021" max="1021" width="1.7109375" style="293" customWidth="1"/>
    <col min="1022" max="1022" width="1.140625" style="293" customWidth="1"/>
    <col min="1023" max="1024" width="1.7109375" style="293" customWidth="1"/>
    <col min="1025" max="1025" width="26.42578125" style="293" customWidth="1"/>
    <col min="1026" max="1026" width="7.28515625" style="293" customWidth="1"/>
    <col min="1027" max="1027" width="1.140625" style="293" customWidth="1"/>
    <col min="1028" max="1031" width="12.7109375" style="293" customWidth="1"/>
    <col min="1032" max="1275" width="9.140625" style="293"/>
    <col min="1276" max="1276" width="4.42578125" style="293" bestFit="1" customWidth="1"/>
    <col min="1277" max="1277" width="1.7109375" style="293" customWidth="1"/>
    <col min="1278" max="1278" width="1.140625" style="293" customWidth="1"/>
    <col min="1279" max="1280" width="1.7109375" style="293" customWidth="1"/>
    <col min="1281" max="1281" width="26.42578125" style="293" customWidth="1"/>
    <col min="1282" max="1282" width="7.28515625" style="293" customWidth="1"/>
    <col min="1283" max="1283" width="1.140625" style="293" customWidth="1"/>
    <col min="1284" max="1287" width="12.7109375" style="293" customWidth="1"/>
    <col min="1288" max="1531" width="9.140625" style="293"/>
    <col min="1532" max="1532" width="4.42578125" style="293" bestFit="1" customWidth="1"/>
    <col min="1533" max="1533" width="1.7109375" style="293" customWidth="1"/>
    <col min="1534" max="1534" width="1.140625" style="293" customWidth="1"/>
    <col min="1535" max="1536" width="1.7109375" style="293" customWidth="1"/>
    <col min="1537" max="1537" width="26.42578125" style="293" customWidth="1"/>
    <col min="1538" max="1538" width="7.28515625" style="293" customWidth="1"/>
    <col min="1539" max="1539" width="1.140625" style="293" customWidth="1"/>
    <col min="1540" max="1543" width="12.7109375" style="293" customWidth="1"/>
    <col min="1544" max="1787" width="9.140625" style="293"/>
    <col min="1788" max="1788" width="4.42578125" style="293" bestFit="1" customWidth="1"/>
    <col min="1789" max="1789" width="1.7109375" style="293" customWidth="1"/>
    <col min="1790" max="1790" width="1.140625" style="293" customWidth="1"/>
    <col min="1791" max="1792" width="1.7109375" style="293" customWidth="1"/>
    <col min="1793" max="1793" width="26.42578125" style="293" customWidth="1"/>
    <col min="1794" max="1794" width="7.28515625" style="293" customWidth="1"/>
    <col min="1795" max="1795" width="1.140625" style="293" customWidth="1"/>
    <col min="1796" max="1799" width="12.7109375" style="293" customWidth="1"/>
    <col min="1800" max="2043" width="9.140625" style="293"/>
    <col min="2044" max="2044" width="4.42578125" style="293" bestFit="1" customWidth="1"/>
    <col min="2045" max="2045" width="1.7109375" style="293" customWidth="1"/>
    <col min="2046" max="2046" width="1.140625" style="293" customWidth="1"/>
    <col min="2047" max="2048" width="1.7109375" style="293" customWidth="1"/>
    <col min="2049" max="2049" width="26.42578125" style="293" customWidth="1"/>
    <col min="2050" max="2050" width="7.28515625" style="293" customWidth="1"/>
    <col min="2051" max="2051" width="1.140625" style="293" customWidth="1"/>
    <col min="2052" max="2055" width="12.7109375" style="293" customWidth="1"/>
    <col min="2056" max="2299" width="9.140625" style="293"/>
    <col min="2300" max="2300" width="4.42578125" style="293" bestFit="1" customWidth="1"/>
    <col min="2301" max="2301" width="1.7109375" style="293" customWidth="1"/>
    <col min="2302" max="2302" width="1.140625" style="293" customWidth="1"/>
    <col min="2303" max="2304" width="1.7109375" style="293" customWidth="1"/>
    <col min="2305" max="2305" width="26.42578125" style="293" customWidth="1"/>
    <col min="2306" max="2306" width="7.28515625" style="293" customWidth="1"/>
    <col min="2307" max="2307" width="1.140625" style="293" customWidth="1"/>
    <col min="2308" max="2311" width="12.7109375" style="293" customWidth="1"/>
    <col min="2312" max="2555" width="9.140625" style="293"/>
    <col min="2556" max="2556" width="4.42578125" style="293" bestFit="1" customWidth="1"/>
    <col min="2557" max="2557" width="1.7109375" style="293" customWidth="1"/>
    <col min="2558" max="2558" width="1.140625" style="293" customWidth="1"/>
    <col min="2559" max="2560" width="1.7109375" style="293" customWidth="1"/>
    <col min="2561" max="2561" width="26.42578125" style="293" customWidth="1"/>
    <col min="2562" max="2562" width="7.28515625" style="293" customWidth="1"/>
    <col min="2563" max="2563" width="1.140625" style="293" customWidth="1"/>
    <col min="2564" max="2567" width="12.7109375" style="293" customWidth="1"/>
    <col min="2568" max="2811" width="9.140625" style="293"/>
    <col min="2812" max="2812" width="4.42578125" style="293" bestFit="1" customWidth="1"/>
    <col min="2813" max="2813" width="1.7109375" style="293" customWidth="1"/>
    <col min="2814" max="2814" width="1.140625" style="293" customWidth="1"/>
    <col min="2815" max="2816" width="1.7109375" style="293" customWidth="1"/>
    <col min="2817" max="2817" width="26.42578125" style="293" customWidth="1"/>
    <col min="2818" max="2818" width="7.28515625" style="293" customWidth="1"/>
    <col min="2819" max="2819" width="1.140625" style="293" customWidth="1"/>
    <col min="2820" max="2823" width="12.7109375" style="293" customWidth="1"/>
    <col min="2824" max="3067" width="9.140625" style="293"/>
    <col min="3068" max="3068" width="4.42578125" style="293" bestFit="1" customWidth="1"/>
    <col min="3069" max="3069" width="1.7109375" style="293" customWidth="1"/>
    <col min="3070" max="3070" width="1.140625" style="293" customWidth="1"/>
    <col min="3071" max="3072" width="1.7109375" style="293" customWidth="1"/>
    <col min="3073" max="3073" width="26.42578125" style="293" customWidth="1"/>
    <col min="3074" max="3074" width="7.28515625" style="293" customWidth="1"/>
    <col min="3075" max="3075" width="1.140625" style="293" customWidth="1"/>
    <col min="3076" max="3079" width="12.7109375" style="293" customWidth="1"/>
    <col min="3080" max="3323" width="9.140625" style="293"/>
    <col min="3324" max="3324" width="4.42578125" style="293" bestFit="1" customWidth="1"/>
    <col min="3325" max="3325" width="1.7109375" style="293" customWidth="1"/>
    <col min="3326" max="3326" width="1.140625" style="293" customWidth="1"/>
    <col min="3327" max="3328" width="1.7109375" style="293" customWidth="1"/>
    <col min="3329" max="3329" width="26.42578125" style="293" customWidth="1"/>
    <col min="3330" max="3330" width="7.28515625" style="293" customWidth="1"/>
    <col min="3331" max="3331" width="1.140625" style="293" customWidth="1"/>
    <col min="3332" max="3335" width="12.7109375" style="293" customWidth="1"/>
    <col min="3336" max="3579" width="9.140625" style="293"/>
    <col min="3580" max="3580" width="4.42578125" style="293" bestFit="1" customWidth="1"/>
    <col min="3581" max="3581" width="1.7109375" style="293" customWidth="1"/>
    <col min="3582" max="3582" width="1.140625" style="293" customWidth="1"/>
    <col min="3583" max="3584" width="1.7109375" style="293" customWidth="1"/>
    <col min="3585" max="3585" width="26.42578125" style="293" customWidth="1"/>
    <col min="3586" max="3586" width="7.28515625" style="293" customWidth="1"/>
    <col min="3587" max="3587" width="1.140625" style="293" customWidth="1"/>
    <col min="3588" max="3591" width="12.7109375" style="293" customWidth="1"/>
    <col min="3592" max="3835" width="9.140625" style="293"/>
    <col min="3836" max="3836" width="4.42578125" style="293" bestFit="1" customWidth="1"/>
    <col min="3837" max="3837" width="1.7109375" style="293" customWidth="1"/>
    <col min="3838" max="3838" width="1.140625" style="293" customWidth="1"/>
    <col min="3839" max="3840" width="1.7109375" style="293" customWidth="1"/>
    <col min="3841" max="3841" width="26.42578125" style="293" customWidth="1"/>
    <col min="3842" max="3842" width="7.28515625" style="293" customWidth="1"/>
    <col min="3843" max="3843" width="1.140625" style="293" customWidth="1"/>
    <col min="3844" max="3847" width="12.7109375" style="293" customWidth="1"/>
    <col min="3848" max="4091" width="9.140625" style="293"/>
    <col min="4092" max="4092" width="4.42578125" style="293" bestFit="1" customWidth="1"/>
    <col min="4093" max="4093" width="1.7109375" style="293" customWidth="1"/>
    <col min="4094" max="4094" width="1.140625" style="293" customWidth="1"/>
    <col min="4095" max="4096" width="1.7109375" style="293" customWidth="1"/>
    <col min="4097" max="4097" width="26.42578125" style="293" customWidth="1"/>
    <col min="4098" max="4098" width="7.28515625" style="293" customWidth="1"/>
    <col min="4099" max="4099" width="1.140625" style="293" customWidth="1"/>
    <col min="4100" max="4103" width="12.7109375" style="293" customWidth="1"/>
    <col min="4104" max="4347" width="9.140625" style="293"/>
    <col min="4348" max="4348" width="4.42578125" style="293" bestFit="1" customWidth="1"/>
    <col min="4349" max="4349" width="1.7109375" style="293" customWidth="1"/>
    <col min="4350" max="4350" width="1.140625" style="293" customWidth="1"/>
    <col min="4351" max="4352" width="1.7109375" style="293" customWidth="1"/>
    <col min="4353" max="4353" width="26.42578125" style="293" customWidth="1"/>
    <col min="4354" max="4354" width="7.28515625" style="293" customWidth="1"/>
    <col min="4355" max="4355" width="1.140625" style="293" customWidth="1"/>
    <col min="4356" max="4359" width="12.7109375" style="293" customWidth="1"/>
    <col min="4360" max="4603" width="9.140625" style="293"/>
    <col min="4604" max="4604" width="4.42578125" style="293" bestFit="1" customWidth="1"/>
    <col min="4605" max="4605" width="1.7109375" style="293" customWidth="1"/>
    <col min="4606" max="4606" width="1.140625" style="293" customWidth="1"/>
    <col min="4607" max="4608" width="1.7109375" style="293" customWidth="1"/>
    <col min="4609" max="4609" width="26.42578125" style="293" customWidth="1"/>
    <col min="4610" max="4610" width="7.28515625" style="293" customWidth="1"/>
    <col min="4611" max="4611" width="1.140625" style="293" customWidth="1"/>
    <col min="4612" max="4615" width="12.7109375" style="293" customWidth="1"/>
    <col min="4616" max="4859" width="9.140625" style="293"/>
    <col min="4860" max="4860" width="4.42578125" style="293" bestFit="1" customWidth="1"/>
    <col min="4861" max="4861" width="1.7109375" style="293" customWidth="1"/>
    <col min="4862" max="4862" width="1.140625" style="293" customWidth="1"/>
    <col min="4863" max="4864" width="1.7109375" style="293" customWidth="1"/>
    <col min="4865" max="4865" width="26.42578125" style="293" customWidth="1"/>
    <col min="4866" max="4866" width="7.28515625" style="293" customWidth="1"/>
    <col min="4867" max="4867" width="1.140625" style="293" customWidth="1"/>
    <col min="4868" max="4871" width="12.7109375" style="293" customWidth="1"/>
    <col min="4872" max="5115" width="9.140625" style="293"/>
    <col min="5116" max="5116" width="4.42578125" style="293" bestFit="1" customWidth="1"/>
    <col min="5117" max="5117" width="1.7109375" style="293" customWidth="1"/>
    <col min="5118" max="5118" width="1.140625" style="293" customWidth="1"/>
    <col min="5119" max="5120" width="1.7109375" style="293" customWidth="1"/>
    <col min="5121" max="5121" width="26.42578125" style="293" customWidth="1"/>
    <col min="5122" max="5122" width="7.28515625" style="293" customWidth="1"/>
    <col min="5123" max="5123" width="1.140625" style="293" customWidth="1"/>
    <col min="5124" max="5127" width="12.7109375" style="293" customWidth="1"/>
    <col min="5128" max="5371" width="9.140625" style="293"/>
    <col min="5372" max="5372" width="4.42578125" style="293" bestFit="1" customWidth="1"/>
    <col min="5373" max="5373" width="1.7109375" style="293" customWidth="1"/>
    <col min="5374" max="5374" width="1.140625" style="293" customWidth="1"/>
    <col min="5375" max="5376" width="1.7109375" style="293" customWidth="1"/>
    <col min="5377" max="5377" width="26.42578125" style="293" customWidth="1"/>
    <col min="5378" max="5378" width="7.28515625" style="293" customWidth="1"/>
    <col min="5379" max="5379" width="1.140625" style="293" customWidth="1"/>
    <col min="5380" max="5383" width="12.7109375" style="293" customWidth="1"/>
    <col min="5384" max="5627" width="9.140625" style="293"/>
    <col min="5628" max="5628" width="4.42578125" style="293" bestFit="1" customWidth="1"/>
    <col min="5629" max="5629" width="1.7109375" style="293" customWidth="1"/>
    <col min="5630" max="5630" width="1.140625" style="293" customWidth="1"/>
    <col min="5631" max="5632" width="1.7109375" style="293" customWidth="1"/>
    <col min="5633" max="5633" width="26.42578125" style="293" customWidth="1"/>
    <col min="5634" max="5634" width="7.28515625" style="293" customWidth="1"/>
    <col min="5635" max="5635" width="1.140625" style="293" customWidth="1"/>
    <col min="5636" max="5639" width="12.7109375" style="293" customWidth="1"/>
    <col min="5640" max="5883" width="9.140625" style="293"/>
    <col min="5884" max="5884" width="4.42578125" style="293" bestFit="1" customWidth="1"/>
    <col min="5885" max="5885" width="1.7109375" style="293" customWidth="1"/>
    <col min="5886" max="5886" width="1.140625" style="293" customWidth="1"/>
    <col min="5887" max="5888" width="1.7109375" style="293" customWidth="1"/>
    <col min="5889" max="5889" width="26.42578125" style="293" customWidth="1"/>
    <col min="5890" max="5890" width="7.28515625" style="293" customWidth="1"/>
    <col min="5891" max="5891" width="1.140625" style="293" customWidth="1"/>
    <col min="5892" max="5895" width="12.7109375" style="293" customWidth="1"/>
    <col min="5896" max="6139" width="9.140625" style="293"/>
    <col min="6140" max="6140" width="4.42578125" style="293" bestFit="1" customWidth="1"/>
    <col min="6141" max="6141" width="1.7109375" style="293" customWidth="1"/>
    <col min="6142" max="6142" width="1.140625" style="293" customWidth="1"/>
    <col min="6143" max="6144" width="1.7109375" style="293" customWidth="1"/>
    <col min="6145" max="6145" width="26.42578125" style="293" customWidth="1"/>
    <col min="6146" max="6146" width="7.28515625" style="293" customWidth="1"/>
    <col min="6147" max="6147" width="1.140625" style="293" customWidth="1"/>
    <col min="6148" max="6151" width="12.7109375" style="293" customWidth="1"/>
    <col min="6152" max="6395" width="9.140625" style="293"/>
    <col min="6396" max="6396" width="4.42578125" style="293" bestFit="1" customWidth="1"/>
    <col min="6397" max="6397" width="1.7109375" style="293" customWidth="1"/>
    <col min="6398" max="6398" width="1.140625" style="293" customWidth="1"/>
    <col min="6399" max="6400" width="1.7109375" style="293" customWidth="1"/>
    <col min="6401" max="6401" width="26.42578125" style="293" customWidth="1"/>
    <col min="6402" max="6402" width="7.28515625" style="293" customWidth="1"/>
    <col min="6403" max="6403" width="1.140625" style="293" customWidth="1"/>
    <col min="6404" max="6407" width="12.7109375" style="293" customWidth="1"/>
    <col min="6408" max="6651" width="9.140625" style="293"/>
    <col min="6652" max="6652" width="4.42578125" style="293" bestFit="1" customWidth="1"/>
    <col min="6653" max="6653" width="1.7109375" style="293" customWidth="1"/>
    <col min="6654" max="6654" width="1.140625" style="293" customWidth="1"/>
    <col min="6655" max="6656" width="1.7109375" style="293" customWidth="1"/>
    <col min="6657" max="6657" width="26.42578125" style="293" customWidth="1"/>
    <col min="6658" max="6658" width="7.28515625" style="293" customWidth="1"/>
    <col min="6659" max="6659" width="1.140625" style="293" customWidth="1"/>
    <col min="6660" max="6663" width="12.7109375" style="293" customWidth="1"/>
    <col min="6664" max="6907" width="9.140625" style="293"/>
    <col min="6908" max="6908" width="4.42578125" style="293" bestFit="1" customWidth="1"/>
    <col min="6909" max="6909" width="1.7109375" style="293" customWidth="1"/>
    <col min="6910" max="6910" width="1.140625" style="293" customWidth="1"/>
    <col min="6911" max="6912" width="1.7109375" style="293" customWidth="1"/>
    <col min="6913" max="6913" width="26.42578125" style="293" customWidth="1"/>
    <col min="6914" max="6914" width="7.28515625" style="293" customWidth="1"/>
    <col min="6915" max="6915" width="1.140625" style="293" customWidth="1"/>
    <col min="6916" max="6919" width="12.7109375" style="293" customWidth="1"/>
    <col min="6920" max="7163" width="9.140625" style="293"/>
    <col min="7164" max="7164" width="4.42578125" style="293" bestFit="1" customWidth="1"/>
    <col min="7165" max="7165" width="1.7109375" style="293" customWidth="1"/>
    <col min="7166" max="7166" width="1.140625" style="293" customWidth="1"/>
    <col min="7167" max="7168" width="1.7109375" style="293" customWidth="1"/>
    <col min="7169" max="7169" width="26.42578125" style="293" customWidth="1"/>
    <col min="7170" max="7170" width="7.28515625" style="293" customWidth="1"/>
    <col min="7171" max="7171" width="1.140625" style="293" customWidth="1"/>
    <col min="7172" max="7175" width="12.7109375" style="293" customWidth="1"/>
    <col min="7176" max="7419" width="9.140625" style="293"/>
    <col min="7420" max="7420" width="4.42578125" style="293" bestFit="1" customWidth="1"/>
    <col min="7421" max="7421" width="1.7109375" style="293" customWidth="1"/>
    <col min="7422" max="7422" width="1.140625" style="293" customWidth="1"/>
    <col min="7423" max="7424" width="1.7109375" style="293" customWidth="1"/>
    <col min="7425" max="7425" width="26.42578125" style="293" customWidth="1"/>
    <col min="7426" max="7426" width="7.28515625" style="293" customWidth="1"/>
    <col min="7427" max="7427" width="1.140625" style="293" customWidth="1"/>
    <col min="7428" max="7431" width="12.7109375" style="293" customWidth="1"/>
    <col min="7432" max="7675" width="9.140625" style="293"/>
    <col min="7676" max="7676" width="4.42578125" style="293" bestFit="1" customWidth="1"/>
    <col min="7677" max="7677" width="1.7109375" style="293" customWidth="1"/>
    <col min="7678" max="7678" width="1.140625" style="293" customWidth="1"/>
    <col min="7679" max="7680" width="1.7109375" style="293" customWidth="1"/>
    <col min="7681" max="7681" width="26.42578125" style="293" customWidth="1"/>
    <col min="7682" max="7682" width="7.28515625" style="293" customWidth="1"/>
    <col min="7683" max="7683" width="1.140625" style="293" customWidth="1"/>
    <col min="7684" max="7687" width="12.7109375" style="293" customWidth="1"/>
    <col min="7688" max="7931" width="9.140625" style="293"/>
    <col min="7932" max="7932" width="4.42578125" style="293" bestFit="1" customWidth="1"/>
    <col min="7933" max="7933" width="1.7109375" style="293" customWidth="1"/>
    <col min="7934" max="7934" width="1.140625" style="293" customWidth="1"/>
    <col min="7935" max="7936" width="1.7109375" style="293" customWidth="1"/>
    <col min="7937" max="7937" width="26.42578125" style="293" customWidth="1"/>
    <col min="7938" max="7938" width="7.28515625" style="293" customWidth="1"/>
    <col min="7939" max="7939" width="1.140625" style="293" customWidth="1"/>
    <col min="7940" max="7943" width="12.7109375" style="293" customWidth="1"/>
    <col min="7944" max="8187" width="9.140625" style="293"/>
    <col min="8188" max="8188" width="4.42578125" style="293" bestFit="1" customWidth="1"/>
    <col min="8189" max="8189" width="1.7109375" style="293" customWidth="1"/>
    <col min="8190" max="8190" width="1.140625" style="293" customWidth="1"/>
    <col min="8191" max="8192" width="1.7109375" style="293" customWidth="1"/>
    <col min="8193" max="8193" width="26.42578125" style="293" customWidth="1"/>
    <col min="8194" max="8194" width="7.28515625" style="293" customWidth="1"/>
    <col min="8195" max="8195" width="1.140625" style="293" customWidth="1"/>
    <col min="8196" max="8199" width="12.7109375" style="293" customWidth="1"/>
    <col min="8200" max="8443" width="9.140625" style="293"/>
    <col min="8444" max="8444" width="4.42578125" style="293" bestFit="1" customWidth="1"/>
    <col min="8445" max="8445" width="1.7109375" style="293" customWidth="1"/>
    <col min="8446" max="8446" width="1.140625" style="293" customWidth="1"/>
    <col min="8447" max="8448" width="1.7109375" style="293" customWidth="1"/>
    <col min="8449" max="8449" width="26.42578125" style="293" customWidth="1"/>
    <col min="8450" max="8450" width="7.28515625" style="293" customWidth="1"/>
    <col min="8451" max="8451" width="1.140625" style="293" customWidth="1"/>
    <col min="8452" max="8455" width="12.7109375" style="293" customWidth="1"/>
    <col min="8456" max="8699" width="9.140625" style="293"/>
    <col min="8700" max="8700" width="4.42578125" style="293" bestFit="1" customWidth="1"/>
    <col min="8701" max="8701" width="1.7109375" style="293" customWidth="1"/>
    <col min="8702" max="8702" width="1.140625" style="293" customWidth="1"/>
    <col min="8703" max="8704" width="1.7109375" style="293" customWidth="1"/>
    <col min="8705" max="8705" width="26.42578125" style="293" customWidth="1"/>
    <col min="8706" max="8706" width="7.28515625" style="293" customWidth="1"/>
    <col min="8707" max="8707" width="1.140625" style="293" customWidth="1"/>
    <col min="8708" max="8711" width="12.7109375" style="293" customWidth="1"/>
    <col min="8712" max="8955" width="9.140625" style="293"/>
    <col min="8956" max="8956" width="4.42578125" style="293" bestFit="1" customWidth="1"/>
    <col min="8957" max="8957" width="1.7109375" style="293" customWidth="1"/>
    <col min="8958" max="8958" width="1.140625" style="293" customWidth="1"/>
    <col min="8959" max="8960" width="1.7109375" style="293" customWidth="1"/>
    <col min="8961" max="8961" width="26.42578125" style="293" customWidth="1"/>
    <col min="8962" max="8962" width="7.28515625" style="293" customWidth="1"/>
    <col min="8963" max="8963" width="1.140625" style="293" customWidth="1"/>
    <col min="8964" max="8967" width="12.7109375" style="293" customWidth="1"/>
    <col min="8968" max="9211" width="9.140625" style="293"/>
    <col min="9212" max="9212" width="4.42578125" style="293" bestFit="1" customWidth="1"/>
    <col min="9213" max="9213" width="1.7109375" style="293" customWidth="1"/>
    <col min="9214" max="9214" width="1.140625" style="293" customWidth="1"/>
    <col min="9215" max="9216" width="1.7109375" style="293" customWidth="1"/>
    <col min="9217" max="9217" width="26.42578125" style="293" customWidth="1"/>
    <col min="9218" max="9218" width="7.28515625" style="293" customWidth="1"/>
    <col min="9219" max="9219" width="1.140625" style="293" customWidth="1"/>
    <col min="9220" max="9223" width="12.7109375" style="293" customWidth="1"/>
    <col min="9224" max="9467" width="9.140625" style="293"/>
    <col min="9468" max="9468" width="4.42578125" style="293" bestFit="1" customWidth="1"/>
    <col min="9469" max="9469" width="1.7109375" style="293" customWidth="1"/>
    <col min="9470" max="9470" width="1.140625" style="293" customWidth="1"/>
    <col min="9471" max="9472" width="1.7109375" style="293" customWidth="1"/>
    <col min="9473" max="9473" width="26.42578125" style="293" customWidth="1"/>
    <col min="9474" max="9474" width="7.28515625" style="293" customWidth="1"/>
    <col min="9475" max="9475" width="1.140625" style="293" customWidth="1"/>
    <col min="9476" max="9479" width="12.7109375" style="293" customWidth="1"/>
    <col min="9480" max="9723" width="9.140625" style="293"/>
    <col min="9724" max="9724" width="4.42578125" style="293" bestFit="1" customWidth="1"/>
    <col min="9725" max="9725" width="1.7109375" style="293" customWidth="1"/>
    <col min="9726" max="9726" width="1.140625" style="293" customWidth="1"/>
    <col min="9727" max="9728" width="1.7109375" style="293" customWidth="1"/>
    <col min="9729" max="9729" width="26.42578125" style="293" customWidth="1"/>
    <col min="9730" max="9730" width="7.28515625" style="293" customWidth="1"/>
    <col min="9731" max="9731" width="1.140625" style="293" customWidth="1"/>
    <col min="9732" max="9735" width="12.7109375" style="293" customWidth="1"/>
    <col min="9736" max="9979" width="9.140625" style="293"/>
    <col min="9980" max="9980" width="4.42578125" style="293" bestFit="1" customWidth="1"/>
    <col min="9981" max="9981" width="1.7109375" style="293" customWidth="1"/>
    <col min="9982" max="9982" width="1.140625" style="293" customWidth="1"/>
    <col min="9983" max="9984" width="1.7109375" style="293" customWidth="1"/>
    <col min="9985" max="9985" width="26.42578125" style="293" customWidth="1"/>
    <col min="9986" max="9986" width="7.28515625" style="293" customWidth="1"/>
    <col min="9987" max="9987" width="1.140625" style="293" customWidth="1"/>
    <col min="9988" max="9991" width="12.7109375" style="293" customWidth="1"/>
    <col min="9992" max="10235" width="9.140625" style="293"/>
    <col min="10236" max="10236" width="4.42578125" style="293" bestFit="1" customWidth="1"/>
    <col min="10237" max="10237" width="1.7109375" style="293" customWidth="1"/>
    <col min="10238" max="10238" width="1.140625" style="293" customWidth="1"/>
    <col min="10239" max="10240" width="1.7109375" style="293" customWidth="1"/>
    <col min="10241" max="10241" width="26.42578125" style="293" customWidth="1"/>
    <col min="10242" max="10242" width="7.28515625" style="293" customWidth="1"/>
    <col min="10243" max="10243" width="1.140625" style="293" customWidth="1"/>
    <col min="10244" max="10247" width="12.7109375" style="293" customWidth="1"/>
    <col min="10248" max="10491" width="9.140625" style="293"/>
    <col min="10492" max="10492" width="4.42578125" style="293" bestFit="1" customWidth="1"/>
    <col min="10493" max="10493" width="1.7109375" style="293" customWidth="1"/>
    <col min="10494" max="10494" width="1.140625" style="293" customWidth="1"/>
    <col min="10495" max="10496" width="1.7109375" style="293" customWidth="1"/>
    <col min="10497" max="10497" width="26.42578125" style="293" customWidth="1"/>
    <col min="10498" max="10498" width="7.28515625" style="293" customWidth="1"/>
    <col min="10499" max="10499" width="1.140625" style="293" customWidth="1"/>
    <col min="10500" max="10503" width="12.7109375" style="293" customWidth="1"/>
    <col min="10504" max="10747" width="9.140625" style="293"/>
    <col min="10748" max="10748" width="4.42578125" style="293" bestFit="1" customWidth="1"/>
    <col min="10749" max="10749" width="1.7109375" style="293" customWidth="1"/>
    <col min="10750" max="10750" width="1.140625" style="293" customWidth="1"/>
    <col min="10751" max="10752" width="1.7109375" style="293" customWidth="1"/>
    <col min="10753" max="10753" width="26.42578125" style="293" customWidth="1"/>
    <col min="10754" max="10754" width="7.28515625" style="293" customWidth="1"/>
    <col min="10755" max="10755" width="1.140625" style="293" customWidth="1"/>
    <col min="10756" max="10759" width="12.7109375" style="293" customWidth="1"/>
    <col min="10760" max="11003" width="9.140625" style="293"/>
    <col min="11004" max="11004" width="4.42578125" style="293" bestFit="1" customWidth="1"/>
    <col min="11005" max="11005" width="1.7109375" style="293" customWidth="1"/>
    <col min="11006" max="11006" width="1.140625" style="293" customWidth="1"/>
    <col min="11007" max="11008" width="1.7109375" style="293" customWidth="1"/>
    <col min="11009" max="11009" width="26.42578125" style="293" customWidth="1"/>
    <col min="11010" max="11010" width="7.28515625" style="293" customWidth="1"/>
    <col min="11011" max="11011" width="1.140625" style="293" customWidth="1"/>
    <col min="11012" max="11015" width="12.7109375" style="293" customWidth="1"/>
    <col min="11016" max="11259" width="9.140625" style="293"/>
    <col min="11260" max="11260" width="4.42578125" style="293" bestFit="1" customWidth="1"/>
    <col min="11261" max="11261" width="1.7109375" style="293" customWidth="1"/>
    <col min="11262" max="11262" width="1.140625" style="293" customWidth="1"/>
    <col min="11263" max="11264" width="1.7109375" style="293" customWidth="1"/>
    <col min="11265" max="11265" width="26.42578125" style="293" customWidth="1"/>
    <col min="11266" max="11266" width="7.28515625" style="293" customWidth="1"/>
    <col min="11267" max="11267" width="1.140625" style="293" customWidth="1"/>
    <col min="11268" max="11271" width="12.7109375" style="293" customWidth="1"/>
    <col min="11272" max="11515" width="9.140625" style="293"/>
    <col min="11516" max="11516" width="4.42578125" style="293" bestFit="1" customWidth="1"/>
    <col min="11517" max="11517" width="1.7109375" style="293" customWidth="1"/>
    <col min="11518" max="11518" width="1.140625" style="293" customWidth="1"/>
    <col min="11519" max="11520" width="1.7109375" style="293" customWidth="1"/>
    <col min="11521" max="11521" width="26.42578125" style="293" customWidth="1"/>
    <col min="11522" max="11522" width="7.28515625" style="293" customWidth="1"/>
    <col min="11523" max="11523" width="1.140625" style="293" customWidth="1"/>
    <col min="11524" max="11527" width="12.7109375" style="293" customWidth="1"/>
    <col min="11528" max="11771" width="9.140625" style="293"/>
    <col min="11772" max="11772" width="4.42578125" style="293" bestFit="1" customWidth="1"/>
    <col min="11773" max="11773" width="1.7109375" style="293" customWidth="1"/>
    <col min="11774" max="11774" width="1.140625" style="293" customWidth="1"/>
    <col min="11775" max="11776" width="1.7109375" style="293" customWidth="1"/>
    <col min="11777" max="11777" width="26.42578125" style="293" customWidth="1"/>
    <col min="11778" max="11778" width="7.28515625" style="293" customWidth="1"/>
    <col min="11779" max="11779" width="1.140625" style="293" customWidth="1"/>
    <col min="11780" max="11783" width="12.7109375" style="293" customWidth="1"/>
    <col min="11784" max="12027" width="9.140625" style="293"/>
    <col min="12028" max="12028" width="4.42578125" style="293" bestFit="1" customWidth="1"/>
    <col min="12029" max="12029" width="1.7109375" style="293" customWidth="1"/>
    <col min="12030" max="12030" width="1.140625" style="293" customWidth="1"/>
    <col min="12031" max="12032" width="1.7109375" style="293" customWidth="1"/>
    <col min="12033" max="12033" width="26.42578125" style="293" customWidth="1"/>
    <col min="12034" max="12034" width="7.28515625" style="293" customWidth="1"/>
    <col min="12035" max="12035" width="1.140625" style="293" customWidth="1"/>
    <col min="12036" max="12039" width="12.7109375" style="293" customWidth="1"/>
    <col min="12040" max="12283" width="9.140625" style="293"/>
    <col min="12284" max="12284" width="4.42578125" style="293" bestFit="1" customWidth="1"/>
    <col min="12285" max="12285" width="1.7109375" style="293" customWidth="1"/>
    <col min="12286" max="12286" width="1.140625" style="293" customWidth="1"/>
    <col min="12287" max="12288" width="1.7109375" style="293" customWidth="1"/>
    <col min="12289" max="12289" width="26.42578125" style="293" customWidth="1"/>
    <col min="12290" max="12290" width="7.28515625" style="293" customWidth="1"/>
    <col min="12291" max="12291" width="1.140625" style="293" customWidth="1"/>
    <col min="12292" max="12295" width="12.7109375" style="293" customWidth="1"/>
    <col min="12296" max="12539" width="9.140625" style="293"/>
    <col min="12540" max="12540" width="4.42578125" style="293" bestFit="1" customWidth="1"/>
    <col min="12541" max="12541" width="1.7109375" style="293" customWidth="1"/>
    <col min="12542" max="12542" width="1.140625" style="293" customWidth="1"/>
    <col min="12543" max="12544" width="1.7109375" style="293" customWidth="1"/>
    <col min="12545" max="12545" width="26.42578125" style="293" customWidth="1"/>
    <col min="12546" max="12546" width="7.28515625" style="293" customWidth="1"/>
    <col min="12547" max="12547" width="1.140625" style="293" customWidth="1"/>
    <col min="12548" max="12551" width="12.7109375" style="293" customWidth="1"/>
    <col min="12552" max="12795" width="9.140625" style="293"/>
    <col min="12796" max="12796" width="4.42578125" style="293" bestFit="1" customWidth="1"/>
    <col min="12797" max="12797" width="1.7109375" style="293" customWidth="1"/>
    <col min="12798" max="12798" width="1.140625" style="293" customWidth="1"/>
    <col min="12799" max="12800" width="1.7109375" style="293" customWidth="1"/>
    <col min="12801" max="12801" width="26.42578125" style="293" customWidth="1"/>
    <col min="12802" max="12802" width="7.28515625" style="293" customWidth="1"/>
    <col min="12803" max="12803" width="1.140625" style="293" customWidth="1"/>
    <col min="12804" max="12807" width="12.7109375" style="293" customWidth="1"/>
    <col min="12808" max="13051" width="9.140625" style="293"/>
    <col min="13052" max="13052" width="4.42578125" style="293" bestFit="1" customWidth="1"/>
    <col min="13053" max="13053" width="1.7109375" style="293" customWidth="1"/>
    <col min="13054" max="13054" width="1.140625" style="293" customWidth="1"/>
    <col min="13055" max="13056" width="1.7109375" style="293" customWidth="1"/>
    <col min="13057" max="13057" width="26.42578125" style="293" customWidth="1"/>
    <col min="13058" max="13058" width="7.28515625" style="293" customWidth="1"/>
    <col min="13059" max="13059" width="1.140625" style="293" customWidth="1"/>
    <col min="13060" max="13063" width="12.7109375" style="293" customWidth="1"/>
    <col min="13064" max="13307" width="9.140625" style="293"/>
    <col min="13308" max="13308" width="4.42578125" style="293" bestFit="1" customWidth="1"/>
    <col min="13309" max="13309" width="1.7109375" style="293" customWidth="1"/>
    <col min="13310" max="13310" width="1.140625" style="293" customWidth="1"/>
    <col min="13311" max="13312" width="1.7109375" style="293" customWidth="1"/>
    <col min="13313" max="13313" width="26.42578125" style="293" customWidth="1"/>
    <col min="13314" max="13314" width="7.28515625" style="293" customWidth="1"/>
    <col min="13315" max="13315" width="1.140625" style="293" customWidth="1"/>
    <col min="13316" max="13319" width="12.7109375" style="293" customWidth="1"/>
    <col min="13320" max="13563" width="9.140625" style="293"/>
    <col min="13564" max="13564" width="4.42578125" style="293" bestFit="1" customWidth="1"/>
    <col min="13565" max="13565" width="1.7109375" style="293" customWidth="1"/>
    <col min="13566" max="13566" width="1.140625" style="293" customWidth="1"/>
    <col min="13567" max="13568" width="1.7109375" style="293" customWidth="1"/>
    <col min="13569" max="13569" width="26.42578125" style="293" customWidth="1"/>
    <col min="13570" max="13570" width="7.28515625" style="293" customWidth="1"/>
    <col min="13571" max="13571" width="1.140625" style="293" customWidth="1"/>
    <col min="13572" max="13575" width="12.7109375" style="293" customWidth="1"/>
    <col min="13576" max="13819" width="9.140625" style="293"/>
    <col min="13820" max="13820" width="4.42578125" style="293" bestFit="1" customWidth="1"/>
    <col min="13821" max="13821" width="1.7109375" style="293" customWidth="1"/>
    <col min="13822" max="13822" width="1.140625" style="293" customWidth="1"/>
    <col min="13823" max="13824" width="1.7109375" style="293" customWidth="1"/>
    <col min="13825" max="13825" width="26.42578125" style="293" customWidth="1"/>
    <col min="13826" max="13826" width="7.28515625" style="293" customWidth="1"/>
    <col min="13827" max="13827" width="1.140625" style="293" customWidth="1"/>
    <col min="13828" max="13831" width="12.7109375" style="293" customWidth="1"/>
    <col min="13832" max="14075" width="9.140625" style="293"/>
    <col min="14076" max="14076" width="4.42578125" style="293" bestFit="1" customWidth="1"/>
    <col min="14077" max="14077" width="1.7109375" style="293" customWidth="1"/>
    <col min="14078" max="14078" width="1.140625" style="293" customWidth="1"/>
    <col min="14079" max="14080" width="1.7109375" style="293" customWidth="1"/>
    <col min="14081" max="14081" width="26.42578125" style="293" customWidth="1"/>
    <col min="14082" max="14082" width="7.28515625" style="293" customWidth="1"/>
    <col min="14083" max="14083" width="1.140625" style="293" customWidth="1"/>
    <col min="14084" max="14087" width="12.7109375" style="293" customWidth="1"/>
    <col min="14088" max="14331" width="9.140625" style="293"/>
    <col min="14332" max="14332" width="4.42578125" style="293" bestFit="1" customWidth="1"/>
    <col min="14333" max="14333" width="1.7109375" style="293" customWidth="1"/>
    <col min="14334" max="14334" width="1.140625" style="293" customWidth="1"/>
    <col min="14335" max="14336" width="1.7109375" style="293" customWidth="1"/>
    <col min="14337" max="14337" width="26.42578125" style="293" customWidth="1"/>
    <col min="14338" max="14338" width="7.28515625" style="293" customWidth="1"/>
    <col min="14339" max="14339" width="1.140625" style="293" customWidth="1"/>
    <col min="14340" max="14343" width="12.7109375" style="293" customWidth="1"/>
    <col min="14344" max="14587" width="9.140625" style="293"/>
    <col min="14588" max="14588" width="4.42578125" style="293" bestFit="1" customWidth="1"/>
    <col min="14589" max="14589" width="1.7109375" style="293" customWidth="1"/>
    <col min="14590" max="14590" width="1.140625" style="293" customWidth="1"/>
    <col min="14591" max="14592" width="1.7109375" style="293" customWidth="1"/>
    <col min="14593" max="14593" width="26.42578125" style="293" customWidth="1"/>
    <col min="14594" max="14594" width="7.28515625" style="293" customWidth="1"/>
    <col min="14595" max="14595" width="1.140625" style="293" customWidth="1"/>
    <col min="14596" max="14599" width="12.7109375" style="293" customWidth="1"/>
    <col min="14600" max="14843" width="9.140625" style="293"/>
    <col min="14844" max="14844" width="4.42578125" style="293" bestFit="1" customWidth="1"/>
    <col min="14845" max="14845" width="1.7109375" style="293" customWidth="1"/>
    <col min="14846" max="14846" width="1.140625" style="293" customWidth="1"/>
    <col min="14847" max="14848" width="1.7109375" style="293" customWidth="1"/>
    <col min="14849" max="14849" width="26.42578125" style="293" customWidth="1"/>
    <col min="14850" max="14850" width="7.28515625" style="293" customWidth="1"/>
    <col min="14851" max="14851" width="1.140625" style="293" customWidth="1"/>
    <col min="14852" max="14855" width="12.7109375" style="293" customWidth="1"/>
    <col min="14856" max="15099" width="9.140625" style="293"/>
    <col min="15100" max="15100" width="4.42578125" style="293" bestFit="1" customWidth="1"/>
    <col min="15101" max="15101" width="1.7109375" style="293" customWidth="1"/>
    <col min="15102" max="15102" width="1.140625" style="293" customWidth="1"/>
    <col min="15103" max="15104" width="1.7109375" style="293" customWidth="1"/>
    <col min="15105" max="15105" width="26.42578125" style="293" customWidth="1"/>
    <col min="15106" max="15106" width="7.28515625" style="293" customWidth="1"/>
    <col min="15107" max="15107" width="1.140625" style="293" customWidth="1"/>
    <col min="15108" max="15111" width="12.7109375" style="293" customWidth="1"/>
    <col min="15112" max="15355" width="9.140625" style="293"/>
    <col min="15356" max="15356" width="4.42578125" style="293" bestFit="1" customWidth="1"/>
    <col min="15357" max="15357" width="1.7109375" style="293" customWidth="1"/>
    <col min="15358" max="15358" width="1.140625" style="293" customWidth="1"/>
    <col min="15359" max="15360" width="1.7109375" style="293" customWidth="1"/>
    <col min="15361" max="15361" width="26.42578125" style="293" customWidth="1"/>
    <col min="15362" max="15362" width="7.28515625" style="293" customWidth="1"/>
    <col min="15363" max="15363" width="1.140625" style="293" customWidth="1"/>
    <col min="15364" max="15367" width="12.7109375" style="293" customWidth="1"/>
    <col min="15368" max="15611" width="9.140625" style="293"/>
    <col min="15612" max="15612" width="4.42578125" style="293" bestFit="1" customWidth="1"/>
    <col min="15613" max="15613" width="1.7109375" style="293" customWidth="1"/>
    <col min="15614" max="15614" width="1.140625" style="293" customWidth="1"/>
    <col min="15615" max="15616" width="1.7109375" style="293" customWidth="1"/>
    <col min="15617" max="15617" width="26.42578125" style="293" customWidth="1"/>
    <col min="15618" max="15618" width="7.28515625" style="293" customWidth="1"/>
    <col min="15619" max="15619" width="1.140625" style="293" customWidth="1"/>
    <col min="15620" max="15623" width="12.7109375" style="293" customWidth="1"/>
    <col min="15624" max="15867" width="9.140625" style="293"/>
    <col min="15868" max="15868" width="4.42578125" style="293" bestFit="1" customWidth="1"/>
    <col min="15869" max="15869" width="1.7109375" style="293" customWidth="1"/>
    <col min="15870" max="15870" width="1.140625" style="293" customWidth="1"/>
    <col min="15871" max="15872" width="1.7109375" style="293" customWidth="1"/>
    <col min="15873" max="15873" width="26.42578125" style="293" customWidth="1"/>
    <col min="15874" max="15874" width="7.28515625" style="293" customWidth="1"/>
    <col min="15875" max="15875" width="1.140625" style="293" customWidth="1"/>
    <col min="15876" max="15879" width="12.7109375" style="293" customWidth="1"/>
    <col min="15880" max="16123" width="9.140625" style="293"/>
    <col min="16124" max="16124" width="4.42578125" style="293" bestFit="1" customWidth="1"/>
    <col min="16125" max="16125" width="1.7109375" style="293" customWidth="1"/>
    <col min="16126" max="16126" width="1.140625" style="293" customWidth="1"/>
    <col min="16127" max="16128" width="1.7109375" style="293" customWidth="1"/>
    <col min="16129" max="16129" width="26.42578125" style="293" customWidth="1"/>
    <col min="16130" max="16130" width="7.28515625" style="293" customWidth="1"/>
    <col min="16131" max="16131" width="1.140625" style="293" customWidth="1"/>
    <col min="16132" max="16135" width="12.7109375" style="293" customWidth="1"/>
    <col min="16136" max="16384" width="9.140625" style="293"/>
  </cols>
  <sheetData>
    <row r="2" spans="1:10" ht="9" customHeight="1" x14ac:dyDescent="0.25"/>
    <row r="3" spans="1:10" s="294" customFormat="1" ht="39" customHeight="1" x14ac:dyDescent="0.25">
      <c r="A3" s="1106" t="s">
        <v>785</v>
      </c>
      <c r="B3" s="1278"/>
      <c r="C3" s="1278"/>
      <c r="D3" s="1278"/>
      <c r="E3" s="1278"/>
      <c r="F3" s="1278"/>
      <c r="G3" s="1278"/>
      <c r="H3" s="1278"/>
      <c r="I3" s="561"/>
      <c r="J3" s="3" t="s">
        <v>753</v>
      </c>
    </row>
    <row r="4" spans="1:10" s="294" customFormat="1" ht="21" customHeight="1" x14ac:dyDescent="0.25">
      <c r="A4" s="296" t="s">
        <v>752</v>
      </c>
      <c r="B4" s="296"/>
      <c r="C4" s="296"/>
      <c r="D4" s="296"/>
      <c r="E4" s="296"/>
      <c r="F4" s="296"/>
      <c r="G4" s="296"/>
      <c r="H4" s="296"/>
      <c r="I4" s="296"/>
      <c r="J4" s="296"/>
    </row>
    <row r="5" spans="1:10" s="294" customFormat="1" ht="17.25" customHeight="1" x14ac:dyDescent="0.25">
      <c r="A5" s="390" t="s">
        <v>310</v>
      </c>
      <c r="B5" s="391"/>
      <c r="C5" s="391"/>
      <c r="D5" s="391"/>
      <c r="E5" s="391"/>
      <c r="F5" s="391"/>
      <c r="G5" s="391"/>
      <c r="H5" s="391"/>
      <c r="I5" s="391"/>
      <c r="J5" s="391"/>
    </row>
    <row r="6" spans="1:10" s="294" customFormat="1" ht="12.75" customHeight="1" x14ac:dyDescent="0.25">
      <c r="A6" s="297"/>
      <c r="B6" s="297"/>
      <c r="C6" s="297"/>
      <c r="D6" s="297"/>
      <c r="E6" s="297"/>
      <c r="F6" s="297"/>
      <c r="G6" s="297"/>
      <c r="H6" s="297"/>
      <c r="I6" s="297"/>
      <c r="J6" s="297"/>
    </row>
    <row r="7" spans="1:10" s="294" customFormat="1" ht="12.75" customHeight="1" x14ac:dyDescent="0.25">
      <c r="A7" s="297"/>
      <c r="B7" s="297"/>
      <c r="C7" s="297"/>
      <c r="D7" s="297"/>
      <c r="E7" s="297"/>
      <c r="F7" s="297"/>
      <c r="G7" s="297"/>
      <c r="H7" s="297"/>
      <c r="I7" s="297"/>
      <c r="J7" s="297"/>
    </row>
    <row r="8" spans="1:10" ht="19.5" customHeight="1" x14ac:dyDescent="0.25">
      <c r="A8" s="104"/>
      <c r="B8" s="1261" t="s">
        <v>311</v>
      </c>
      <c r="C8" s="1262"/>
      <c r="D8" s="1262"/>
      <c r="E8" s="1262"/>
      <c r="F8" s="1263"/>
      <c r="G8" s="1183" t="s">
        <v>312</v>
      </c>
      <c r="H8" s="1235" t="s">
        <v>313</v>
      </c>
      <c r="I8" s="1279"/>
      <c r="J8" s="1183" t="s">
        <v>314</v>
      </c>
    </row>
    <row r="9" spans="1:10" ht="33.75" customHeight="1" x14ac:dyDescent="0.25">
      <c r="A9" s="308"/>
      <c r="B9" s="1266"/>
      <c r="C9" s="1266"/>
      <c r="D9" s="1266"/>
      <c r="E9" s="1266"/>
      <c r="F9" s="1267"/>
      <c r="G9" s="1197"/>
      <c r="H9" s="114" t="s">
        <v>118</v>
      </c>
      <c r="I9" s="116" t="s">
        <v>119</v>
      </c>
      <c r="J9" s="1197"/>
    </row>
    <row r="10" spans="1:10" x14ac:dyDescent="0.25">
      <c r="A10" s="117"/>
      <c r="B10" s="506" t="s">
        <v>235</v>
      </c>
      <c r="C10" s="506"/>
      <c r="D10" s="506"/>
      <c r="E10" s="507" t="s">
        <v>236</v>
      </c>
      <c r="F10" s="508"/>
      <c r="G10" s="44">
        <v>45770458.06699989</v>
      </c>
      <c r="H10" s="563">
        <v>1986185.0320000071</v>
      </c>
      <c r="I10" s="564">
        <v>3735662.7729999842</v>
      </c>
      <c r="J10" s="565">
        <v>0.12501180994571245</v>
      </c>
    </row>
    <row r="11" spans="1:10" x14ac:dyDescent="0.25">
      <c r="A11" s="117"/>
      <c r="B11" s="506" t="s">
        <v>237</v>
      </c>
      <c r="C11" s="506"/>
      <c r="D11" s="506"/>
      <c r="E11" s="507" t="s">
        <v>238</v>
      </c>
      <c r="F11" s="508"/>
      <c r="G11" s="44">
        <v>5243542.9379999889</v>
      </c>
      <c r="H11" s="563">
        <v>319439.55299999984</v>
      </c>
      <c r="I11" s="564">
        <v>358250.66400000016</v>
      </c>
      <c r="J11" s="565">
        <v>0.1292428087293373</v>
      </c>
    </row>
    <row r="12" spans="1:10" x14ac:dyDescent="0.25">
      <c r="A12" s="511"/>
      <c r="B12" s="512"/>
      <c r="C12" s="512" t="s">
        <v>239</v>
      </c>
      <c r="D12" s="512"/>
      <c r="E12" s="513" t="s">
        <v>240</v>
      </c>
      <c r="F12" s="514"/>
      <c r="G12" s="566">
        <v>5243542.9379999889</v>
      </c>
      <c r="H12" s="567">
        <v>319439.55299999984</v>
      </c>
      <c r="I12" s="568">
        <v>358250.66400000016</v>
      </c>
      <c r="J12" s="569">
        <v>0.1292428087293373</v>
      </c>
    </row>
    <row r="13" spans="1:10" x14ac:dyDescent="0.25">
      <c r="A13" s="117"/>
      <c r="B13" s="506" t="s">
        <v>241</v>
      </c>
      <c r="C13" s="506"/>
      <c r="D13" s="506"/>
      <c r="E13" s="507" t="s">
        <v>242</v>
      </c>
      <c r="F13" s="508"/>
      <c r="G13" s="44">
        <v>5573177.2679999797</v>
      </c>
      <c r="H13" s="563">
        <v>257660.51799999955</v>
      </c>
      <c r="I13" s="564">
        <v>560807.37700000103</v>
      </c>
      <c r="J13" s="565">
        <v>0.14685839973177819</v>
      </c>
    </row>
    <row r="14" spans="1:10" x14ac:dyDescent="0.25">
      <c r="A14" s="511"/>
      <c r="B14" s="512"/>
      <c r="C14" s="512" t="s">
        <v>243</v>
      </c>
      <c r="D14" s="512"/>
      <c r="E14" s="513" t="s">
        <v>244</v>
      </c>
      <c r="F14" s="514"/>
      <c r="G14" s="566">
        <v>5573177.2679999797</v>
      </c>
      <c r="H14" s="567">
        <v>257660.51799999955</v>
      </c>
      <c r="I14" s="568">
        <v>560807.37700000103</v>
      </c>
      <c r="J14" s="569">
        <v>0.14685839973177819</v>
      </c>
    </row>
    <row r="15" spans="1:10" x14ac:dyDescent="0.25">
      <c r="A15" s="117"/>
      <c r="B15" s="506" t="s">
        <v>245</v>
      </c>
      <c r="C15" s="506"/>
      <c r="D15" s="506"/>
      <c r="E15" s="507" t="s">
        <v>246</v>
      </c>
      <c r="F15" s="508"/>
      <c r="G15" s="44">
        <v>5362878.3830000032</v>
      </c>
      <c r="H15" s="563">
        <v>228664.53300000008</v>
      </c>
      <c r="I15" s="564">
        <v>416061.39299999923</v>
      </c>
      <c r="J15" s="565">
        <v>0.12022012806476109</v>
      </c>
    </row>
    <row r="16" spans="1:10" x14ac:dyDescent="0.25">
      <c r="A16" s="511"/>
      <c r="B16" s="512"/>
      <c r="C16" s="512" t="s">
        <v>247</v>
      </c>
      <c r="D16" s="512"/>
      <c r="E16" s="513" t="s">
        <v>248</v>
      </c>
      <c r="F16" s="514"/>
      <c r="G16" s="566">
        <v>2813547.3939999999</v>
      </c>
      <c r="H16" s="567">
        <v>103420.838</v>
      </c>
      <c r="I16" s="568">
        <v>200845.00999999975</v>
      </c>
      <c r="J16" s="569">
        <v>0.10814313938654761</v>
      </c>
    </row>
    <row r="17" spans="1:17" x14ac:dyDescent="0.25">
      <c r="A17" s="511"/>
      <c r="B17" s="512"/>
      <c r="C17" s="512" t="s">
        <v>249</v>
      </c>
      <c r="D17" s="512"/>
      <c r="E17" s="513" t="s">
        <v>250</v>
      </c>
      <c r="F17" s="514"/>
      <c r="G17" s="566">
        <v>2549330.9889999982</v>
      </c>
      <c r="H17" s="567">
        <v>125243.69500000001</v>
      </c>
      <c r="I17" s="568">
        <v>215216.38299999994</v>
      </c>
      <c r="J17" s="569">
        <v>0.13354879357330882</v>
      </c>
      <c r="Q17" s="293" t="s">
        <v>54</v>
      </c>
    </row>
    <row r="18" spans="1:17" x14ac:dyDescent="0.25">
      <c r="A18" s="117"/>
      <c r="B18" s="506" t="s">
        <v>251</v>
      </c>
      <c r="C18" s="506"/>
      <c r="D18" s="506"/>
      <c r="E18" s="507" t="s">
        <v>252</v>
      </c>
      <c r="F18" s="508"/>
      <c r="G18" s="44">
        <v>4881709.114999989</v>
      </c>
      <c r="H18" s="563">
        <v>217090.66399999993</v>
      </c>
      <c r="I18" s="564">
        <v>441828.22699999955</v>
      </c>
      <c r="J18" s="565">
        <v>0.13497709008825304</v>
      </c>
    </row>
    <row r="19" spans="1:17" x14ac:dyDescent="0.25">
      <c r="A19" s="511"/>
      <c r="B19" s="512"/>
      <c r="C19" s="512" t="s">
        <v>253</v>
      </c>
      <c r="D19" s="512"/>
      <c r="E19" s="513" t="s">
        <v>254</v>
      </c>
      <c r="F19" s="514"/>
      <c r="G19" s="566">
        <v>1262275.1049999995</v>
      </c>
      <c r="H19" s="567">
        <v>46624.703999999983</v>
      </c>
      <c r="I19" s="568">
        <v>93311.727999999974</v>
      </c>
      <c r="J19" s="569">
        <v>0.11086048631213401</v>
      </c>
    </row>
    <row r="20" spans="1:17" x14ac:dyDescent="0.25">
      <c r="A20" s="511"/>
      <c r="B20" s="512"/>
      <c r="C20" s="512" t="s">
        <v>255</v>
      </c>
      <c r="D20" s="512"/>
      <c r="E20" s="513" t="s">
        <v>256</v>
      </c>
      <c r="F20" s="514"/>
      <c r="G20" s="566">
        <v>3619434.0099999961</v>
      </c>
      <c r="H20" s="567">
        <v>170465.96000000002</v>
      </c>
      <c r="I20" s="568">
        <v>348516.49899999972</v>
      </c>
      <c r="J20" s="569">
        <v>0.14338773895756157</v>
      </c>
    </row>
    <row r="21" spans="1:17" x14ac:dyDescent="0.25">
      <c r="A21" s="117"/>
      <c r="B21" s="506" t="s">
        <v>257</v>
      </c>
      <c r="C21" s="506"/>
      <c r="D21" s="506"/>
      <c r="E21" s="507" t="s">
        <v>258</v>
      </c>
      <c r="F21" s="508"/>
      <c r="G21" s="44">
        <v>6748324.0279999999</v>
      </c>
      <c r="H21" s="563">
        <v>246182.00900000017</v>
      </c>
      <c r="I21" s="564">
        <v>569506.49300000118</v>
      </c>
      <c r="J21" s="565">
        <v>0.12087275279248066</v>
      </c>
    </row>
    <row r="22" spans="1:17" x14ac:dyDescent="0.25">
      <c r="A22" s="511"/>
      <c r="B22" s="512"/>
      <c r="C22" s="512" t="s">
        <v>259</v>
      </c>
      <c r="D22" s="512"/>
      <c r="E22" s="513" t="s">
        <v>260</v>
      </c>
      <c r="F22" s="514"/>
      <c r="G22" s="566">
        <v>1916425.0159999991</v>
      </c>
      <c r="H22" s="567">
        <v>93861.405999999886</v>
      </c>
      <c r="I22" s="568">
        <v>185385.2779999999</v>
      </c>
      <c r="J22" s="569">
        <v>0.14571229329016436</v>
      </c>
    </row>
    <row r="23" spans="1:17" x14ac:dyDescent="0.25">
      <c r="A23" s="511"/>
      <c r="B23" s="512"/>
      <c r="C23" s="512" t="s">
        <v>261</v>
      </c>
      <c r="D23" s="512"/>
      <c r="E23" s="513" t="s">
        <v>262</v>
      </c>
      <c r="F23" s="514"/>
      <c r="G23" s="566">
        <v>2506153.0449999981</v>
      </c>
      <c r="H23" s="567">
        <v>68014.739000000161</v>
      </c>
      <c r="I23" s="568">
        <v>192363.47399999996</v>
      </c>
      <c r="J23" s="569">
        <v>0.10389557553936228</v>
      </c>
    </row>
    <row r="24" spans="1:17" x14ac:dyDescent="0.25">
      <c r="A24" s="511"/>
      <c r="B24" s="512"/>
      <c r="C24" s="512" t="s">
        <v>263</v>
      </c>
      <c r="D24" s="512"/>
      <c r="E24" s="513" t="s">
        <v>264</v>
      </c>
      <c r="F24" s="514"/>
      <c r="G24" s="566">
        <v>2325745.9669999997</v>
      </c>
      <c r="H24" s="567">
        <v>84305.863999999958</v>
      </c>
      <c r="I24" s="568">
        <v>191757.74100000001</v>
      </c>
      <c r="J24" s="569">
        <v>0.11869895032263428</v>
      </c>
    </row>
    <row r="25" spans="1:17" x14ac:dyDescent="0.25">
      <c r="A25" s="117"/>
      <c r="B25" s="506" t="s">
        <v>265</v>
      </c>
      <c r="C25" s="506"/>
      <c r="D25" s="506"/>
      <c r="E25" s="507" t="s">
        <v>266</v>
      </c>
      <c r="F25" s="508"/>
      <c r="G25" s="44">
        <v>7358362.3449999988</v>
      </c>
      <c r="H25" s="563">
        <v>265066.68699999992</v>
      </c>
      <c r="I25" s="564">
        <v>593118.12299999991</v>
      </c>
      <c r="J25" s="565">
        <v>0.1166271474227055</v>
      </c>
    </row>
    <row r="26" spans="1:17" x14ac:dyDescent="0.25">
      <c r="A26" s="511"/>
      <c r="B26" s="512"/>
      <c r="C26" s="512" t="s">
        <v>267</v>
      </c>
      <c r="D26" s="512"/>
      <c r="E26" s="513" t="s">
        <v>268</v>
      </c>
      <c r="F26" s="514"/>
      <c r="G26" s="566">
        <v>2279754.5539999986</v>
      </c>
      <c r="H26" s="567">
        <v>57075.191999999981</v>
      </c>
      <c r="I26" s="568">
        <v>165628.03900000016</v>
      </c>
      <c r="J26" s="569">
        <v>9.7687371918722912E-2</v>
      </c>
    </row>
    <row r="27" spans="1:17" x14ac:dyDescent="0.25">
      <c r="A27" s="511"/>
      <c r="B27" s="512"/>
      <c r="C27" s="512" t="s">
        <v>269</v>
      </c>
      <c r="D27" s="512"/>
      <c r="E27" s="513" t="s">
        <v>270</v>
      </c>
      <c r="F27" s="514"/>
      <c r="G27" s="566">
        <v>5078607.7910000086</v>
      </c>
      <c r="H27" s="567">
        <v>207991.49499999953</v>
      </c>
      <c r="I27" s="568">
        <v>427490.08399999933</v>
      </c>
      <c r="J27" s="569">
        <v>0.12512909150538454</v>
      </c>
    </row>
    <row r="28" spans="1:17" x14ac:dyDescent="0.25">
      <c r="A28" s="117"/>
      <c r="B28" s="506" t="s">
        <v>271</v>
      </c>
      <c r="C28" s="506"/>
      <c r="D28" s="506"/>
      <c r="E28" s="507" t="s">
        <v>272</v>
      </c>
      <c r="F28" s="508"/>
      <c r="G28" s="44">
        <v>5479199.7790000169</v>
      </c>
      <c r="H28" s="563">
        <v>194149.53500000053</v>
      </c>
      <c r="I28" s="564">
        <v>443439.34799999947</v>
      </c>
      <c r="J28" s="565">
        <v>0.11636532864592197</v>
      </c>
    </row>
    <row r="29" spans="1:17" x14ac:dyDescent="0.25">
      <c r="A29" s="511"/>
      <c r="B29" s="512"/>
      <c r="C29" s="512" t="s">
        <v>273</v>
      </c>
      <c r="D29" s="512"/>
      <c r="E29" s="513" t="s">
        <v>274</v>
      </c>
      <c r="F29" s="514"/>
      <c r="G29" s="566">
        <v>2905577.9699999988</v>
      </c>
      <c r="H29" s="567">
        <v>111226.96799999999</v>
      </c>
      <c r="I29" s="568">
        <v>273758.72599999991</v>
      </c>
      <c r="J29" s="569">
        <v>0.13249883430249165</v>
      </c>
    </row>
    <row r="30" spans="1:17" x14ac:dyDescent="0.25">
      <c r="A30" s="511"/>
      <c r="B30" s="512"/>
      <c r="C30" s="512" t="s">
        <v>275</v>
      </c>
      <c r="D30" s="512"/>
      <c r="E30" s="513" t="s">
        <v>276</v>
      </c>
      <c r="F30" s="514"/>
      <c r="G30" s="566">
        <v>2573621.8089999994</v>
      </c>
      <c r="H30" s="567">
        <v>82922.566999999981</v>
      </c>
      <c r="I30" s="568">
        <v>169680.62199999986</v>
      </c>
      <c r="J30" s="569">
        <v>9.8150858108461067E-2</v>
      </c>
    </row>
    <row r="31" spans="1:17" x14ac:dyDescent="0.25">
      <c r="A31" s="117"/>
      <c r="B31" s="506" t="s">
        <v>277</v>
      </c>
      <c r="C31" s="506"/>
      <c r="D31" s="506"/>
      <c r="E31" s="507" t="s">
        <v>278</v>
      </c>
      <c r="F31" s="508"/>
      <c r="G31" s="44">
        <v>5123264.2110000057</v>
      </c>
      <c r="H31" s="563">
        <v>257931.53300000043</v>
      </c>
      <c r="I31" s="564">
        <v>352651.14799999964</v>
      </c>
      <c r="J31" s="565">
        <v>0.11917844871030396</v>
      </c>
    </row>
    <row r="32" spans="1:17" x14ac:dyDescent="0.25">
      <c r="A32" s="511"/>
      <c r="B32" s="512"/>
      <c r="C32" s="512" t="s">
        <v>279</v>
      </c>
      <c r="D32" s="512"/>
      <c r="E32" s="513" t="s">
        <v>280</v>
      </c>
      <c r="F32" s="514"/>
      <c r="G32" s="566">
        <v>5123264.2110000057</v>
      </c>
      <c r="H32" s="567">
        <v>257931.53300000043</v>
      </c>
      <c r="I32" s="568">
        <v>352651.14799999964</v>
      </c>
      <c r="J32" s="569">
        <v>0.11917844871030396</v>
      </c>
    </row>
    <row r="33" spans="1:10" ht="13.5" x14ac:dyDescent="0.25">
      <c r="A33" s="534" t="s">
        <v>315</v>
      </c>
      <c r="B33" s="534"/>
      <c r="C33" s="534"/>
      <c r="D33" s="534"/>
      <c r="E33" s="534"/>
      <c r="F33" s="534"/>
      <c r="G33" s="534"/>
      <c r="H33" s="534"/>
      <c r="I33" s="534"/>
      <c r="J33" s="529" t="s">
        <v>487</v>
      </c>
    </row>
  </sheetData>
  <mergeCells count="5">
    <mergeCell ref="A3:H3"/>
    <mergeCell ref="B8:F9"/>
    <mergeCell ref="G8:G9"/>
    <mergeCell ref="H8:I8"/>
    <mergeCell ref="J8:J9"/>
  </mergeCells>
  <pageMargins left="0.70866141732283472" right="0.70866141732283472" top="0.47244094488188981" bottom="0.59055118110236227" header="0.47244094488188981" footer="0.47244094488188981"/>
  <pageSetup paperSize="9" scale="90" orientation="portrait" blackAndWhite="1"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pageSetUpPr autoPageBreaks="0"/>
  </sheetPr>
  <dimension ref="A1:N37"/>
  <sheetViews>
    <sheetView topLeftCell="A2" zoomScale="90" zoomScaleNormal="90" workbookViewId="0">
      <selection activeCell="S40" sqref="S40"/>
    </sheetView>
  </sheetViews>
  <sheetFormatPr defaultRowHeight="12.75" x14ac:dyDescent="0.25"/>
  <cols>
    <col min="1" max="2" width="1.7109375" style="293" customWidth="1"/>
    <col min="3" max="3" width="28.7109375" style="293" customWidth="1"/>
    <col min="4" max="4" width="4.140625" style="293" customWidth="1"/>
    <col min="5" max="5" width="0.28515625" style="293" customWidth="1"/>
    <col min="6" max="6" width="11.7109375" style="293" customWidth="1"/>
    <col min="7" max="7" width="18.7109375" style="293" customWidth="1"/>
    <col min="8" max="8" width="11.7109375" style="293" customWidth="1"/>
    <col min="9" max="9" width="8.7109375" style="293" customWidth="1"/>
    <col min="10" max="10" width="4.140625" style="293" customWidth="1"/>
    <col min="11" max="11" width="0.28515625" style="293" customWidth="1"/>
    <col min="12" max="12" width="11.140625" style="293" customWidth="1"/>
    <col min="13" max="15" width="9.140625" style="293"/>
    <col min="16" max="16" width="18.42578125" style="293" customWidth="1"/>
    <col min="17" max="17" width="13" style="293" customWidth="1"/>
    <col min="18" max="18" width="9.140625" style="293"/>
    <col min="19" max="19" width="26.140625" style="293" customWidth="1"/>
    <col min="20" max="20" width="26" style="293" customWidth="1"/>
    <col min="21" max="248" width="9.140625" style="293"/>
    <col min="249" max="249" width="4.42578125" style="293" customWidth="1"/>
    <col min="250" max="252" width="1.7109375" style="293" customWidth="1"/>
    <col min="253" max="253" width="28.7109375" style="293" customWidth="1"/>
    <col min="254" max="254" width="4.140625" style="293" customWidth="1"/>
    <col min="255" max="255" width="0.28515625" style="293" customWidth="1"/>
    <col min="256" max="258" width="11.7109375" style="293" customWidth="1"/>
    <col min="259" max="259" width="8.7109375" style="293" customWidth="1"/>
    <col min="260" max="260" width="4.140625" style="293" customWidth="1"/>
    <col min="261" max="261" width="0.28515625" style="293" customWidth="1"/>
    <col min="262" max="262" width="11.140625" style="293" customWidth="1"/>
    <col min="263" max="504" width="9.140625" style="293"/>
    <col min="505" max="505" width="4.42578125" style="293" customWidth="1"/>
    <col min="506" max="508" width="1.7109375" style="293" customWidth="1"/>
    <col min="509" max="509" width="28.7109375" style="293" customWidth="1"/>
    <col min="510" max="510" width="4.140625" style="293" customWidth="1"/>
    <col min="511" max="511" width="0.28515625" style="293" customWidth="1"/>
    <col min="512" max="514" width="11.7109375" style="293" customWidth="1"/>
    <col min="515" max="515" width="8.7109375" style="293" customWidth="1"/>
    <col min="516" max="516" width="4.140625" style="293" customWidth="1"/>
    <col min="517" max="517" width="0.28515625" style="293" customWidth="1"/>
    <col min="518" max="518" width="11.140625" style="293" customWidth="1"/>
    <col min="519" max="760" width="9.140625" style="293"/>
    <col min="761" max="761" width="4.42578125" style="293" customWidth="1"/>
    <col min="762" max="764" width="1.7109375" style="293" customWidth="1"/>
    <col min="765" max="765" width="28.7109375" style="293" customWidth="1"/>
    <col min="766" max="766" width="4.140625" style="293" customWidth="1"/>
    <col min="767" max="767" width="0.28515625" style="293" customWidth="1"/>
    <col min="768" max="770" width="11.7109375" style="293" customWidth="1"/>
    <col min="771" max="771" width="8.7109375" style="293" customWidth="1"/>
    <col min="772" max="772" width="4.140625" style="293" customWidth="1"/>
    <col min="773" max="773" width="0.28515625" style="293" customWidth="1"/>
    <col min="774" max="774" width="11.140625" style="293" customWidth="1"/>
    <col min="775" max="1016" width="9.140625" style="293"/>
    <col min="1017" max="1017" width="4.42578125" style="293" customWidth="1"/>
    <col min="1018" max="1020" width="1.7109375" style="293" customWidth="1"/>
    <col min="1021" max="1021" width="28.7109375" style="293" customWidth="1"/>
    <col min="1022" max="1022" width="4.140625" style="293" customWidth="1"/>
    <col min="1023" max="1023" width="0.28515625" style="293" customWidth="1"/>
    <col min="1024" max="1026" width="11.7109375" style="293" customWidth="1"/>
    <col min="1027" max="1027" width="8.7109375" style="293" customWidth="1"/>
    <col min="1028" max="1028" width="4.140625" style="293" customWidth="1"/>
    <col min="1029" max="1029" width="0.28515625" style="293" customWidth="1"/>
    <col min="1030" max="1030" width="11.140625" style="293" customWidth="1"/>
    <col min="1031" max="1272" width="9.140625" style="293"/>
    <col min="1273" max="1273" width="4.42578125" style="293" customWidth="1"/>
    <col min="1274" max="1276" width="1.7109375" style="293" customWidth="1"/>
    <col min="1277" max="1277" width="28.7109375" style="293" customWidth="1"/>
    <col min="1278" max="1278" width="4.140625" style="293" customWidth="1"/>
    <col min="1279" max="1279" width="0.28515625" style="293" customWidth="1"/>
    <col min="1280" max="1282" width="11.7109375" style="293" customWidth="1"/>
    <col min="1283" max="1283" width="8.7109375" style="293" customWidth="1"/>
    <col min="1284" max="1284" width="4.140625" style="293" customWidth="1"/>
    <col min="1285" max="1285" width="0.28515625" style="293" customWidth="1"/>
    <col min="1286" max="1286" width="11.140625" style="293" customWidth="1"/>
    <col min="1287" max="1528" width="9.140625" style="293"/>
    <col min="1529" max="1529" width="4.42578125" style="293" customWidth="1"/>
    <col min="1530" max="1532" width="1.7109375" style="293" customWidth="1"/>
    <col min="1533" max="1533" width="28.7109375" style="293" customWidth="1"/>
    <col min="1534" max="1534" width="4.140625" style="293" customWidth="1"/>
    <col min="1535" max="1535" width="0.28515625" style="293" customWidth="1"/>
    <col min="1536" max="1538" width="11.7109375" style="293" customWidth="1"/>
    <col min="1539" max="1539" width="8.7109375" style="293" customWidth="1"/>
    <col min="1540" max="1540" width="4.140625" style="293" customWidth="1"/>
    <col min="1541" max="1541" width="0.28515625" style="293" customWidth="1"/>
    <col min="1542" max="1542" width="11.140625" style="293" customWidth="1"/>
    <col min="1543" max="1784" width="9.140625" style="293"/>
    <col min="1785" max="1785" width="4.42578125" style="293" customWidth="1"/>
    <col min="1786" max="1788" width="1.7109375" style="293" customWidth="1"/>
    <col min="1789" max="1789" width="28.7109375" style="293" customWidth="1"/>
    <col min="1790" max="1790" width="4.140625" style="293" customWidth="1"/>
    <col min="1791" max="1791" width="0.28515625" style="293" customWidth="1"/>
    <col min="1792" max="1794" width="11.7109375" style="293" customWidth="1"/>
    <col min="1795" max="1795" width="8.7109375" style="293" customWidth="1"/>
    <col min="1796" max="1796" width="4.140625" style="293" customWidth="1"/>
    <col min="1797" max="1797" width="0.28515625" style="293" customWidth="1"/>
    <col min="1798" max="1798" width="11.140625" style="293" customWidth="1"/>
    <col min="1799" max="2040" width="9.140625" style="293"/>
    <col min="2041" max="2041" width="4.42578125" style="293" customWidth="1"/>
    <col min="2042" max="2044" width="1.7109375" style="293" customWidth="1"/>
    <col min="2045" max="2045" width="28.7109375" style="293" customWidth="1"/>
    <col min="2046" max="2046" width="4.140625" style="293" customWidth="1"/>
    <col min="2047" max="2047" width="0.28515625" style="293" customWidth="1"/>
    <col min="2048" max="2050" width="11.7109375" style="293" customWidth="1"/>
    <col min="2051" max="2051" width="8.7109375" style="293" customWidth="1"/>
    <col min="2052" max="2052" width="4.140625" style="293" customWidth="1"/>
    <col min="2053" max="2053" width="0.28515625" style="293" customWidth="1"/>
    <col min="2054" max="2054" width="11.140625" style="293" customWidth="1"/>
    <col min="2055" max="2296" width="9.140625" style="293"/>
    <col min="2297" max="2297" width="4.42578125" style="293" customWidth="1"/>
    <col min="2298" max="2300" width="1.7109375" style="293" customWidth="1"/>
    <col min="2301" max="2301" width="28.7109375" style="293" customWidth="1"/>
    <col min="2302" max="2302" width="4.140625" style="293" customWidth="1"/>
    <col min="2303" max="2303" width="0.28515625" style="293" customWidth="1"/>
    <col min="2304" max="2306" width="11.7109375" style="293" customWidth="1"/>
    <col min="2307" max="2307" width="8.7109375" style="293" customWidth="1"/>
    <col min="2308" max="2308" width="4.140625" style="293" customWidth="1"/>
    <col min="2309" max="2309" width="0.28515625" style="293" customWidth="1"/>
    <col min="2310" max="2310" width="11.140625" style="293" customWidth="1"/>
    <col min="2311" max="2552" width="9.140625" style="293"/>
    <col min="2553" max="2553" width="4.42578125" style="293" customWidth="1"/>
    <col min="2554" max="2556" width="1.7109375" style="293" customWidth="1"/>
    <col min="2557" max="2557" width="28.7109375" style="293" customWidth="1"/>
    <col min="2558" max="2558" width="4.140625" style="293" customWidth="1"/>
    <col min="2559" max="2559" width="0.28515625" style="293" customWidth="1"/>
    <col min="2560" max="2562" width="11.7109375" style="293" customWidth="1"/>
    <col min="2563" max="2563" width="8.7109375" style="293" customWidth="1"/>
    <col min="2564" max="2564" width="4.140625" style="293" customWidth="1"/>
    <col min="2565" max="2565" width="0.28515625" style="293" customWidth="1"/>
    <col min="2566" max="2566" width="11.140625" style="293" customWidth="1"/>
    <col min="2567" max="2808" width="9.140625" style="293"/>
    <col min="2809" max="2809" width="4.42578125" style="293" customWidth="1"/>
    <col min="2810" max="2812" width="1.7109375" style="293" customWidth="1"/>
    <col min="2813" max="2813" width="28.7109375" style="293" customWidth="1"/>
    <col min="2814" max="2814" width="4.140625" style="293" customWidth="1"/>
    <col min="2815" max="2815" width="0.28515625" style="293" customWidth="1"/>
    <col min="2816" max="2818" width="11.7109375" style="293" customWidth="1"/>
    <col min="2819" max="2819" width="8.7109375" style="293" customWidth="1"/>
    <col min="2820" max="2820" width="4.140625" style="293" customWidth="1"/>
    <col min="2821" max="2821" width="0.28515625" style="293" customWidth="1"/>
    <col min="2822" max="2822" width="11.140625" style="293" customWidth="1"/>
    <col min="2823" max="3064" width="9.140625" style="293"/>
    <col min="3065" max="3065" width="4.42578125" style="293" customWidth="1"/>
    <col min="3066" max="3068" width="1.7109375" style="293" customWidth="1"/>
    <col min="3069" max="3069" width="28.7109375" style="293" customWidth="1"/>
    <col min="3070" max="3070" width="4.140625" style="293" customWidth="1"/>
    <col min="3071" max="3071" width="0.28515625" style="293" customWidth="1"/>
    <col min="3072" max="3074" width="11.7109375" style="293" customWidth="1"/>
    <col min="3075" max="3075" width="8.7109375" style="293" customWidth="1"/>
    <col min="3076" max="3076" width="4.140625" style="293" customWidth="1"/>
    <col min="3077" max="3077" width="0.28515625" style="293" customWidth="1"/>
    <col min="3078" max="3078" width="11.140625" style="293" customWidth="1"/>
    <col min="3079" max="3320" width="9.140625" style="293"/>
    <col min="3321" max="3321" width="4.42578125" style="293" customWidth="1"/>
    <col min="3322" max="3324" width="1.7109375" style="293" customWidth="1"/>
    <col min="3325" max="3325" width="28.7109375" style="293" customWidth="1"/>
    <col min="3326" max="3326" width="4.140625" style="293" customWidth="1"/>
    <col min="3327" max="3327" width="0.28515625" style="293" customWidth="1"/>
    <col min="3328" max="3330" width="11.7109375" style="293" customWidth="1"/>
    <col min="3331" max="3331" width="8.7109375" style="293" customWidth="1"/>
    <col min="3332" max="3332" width="4.140625" style="293" customWidth="1"/>
    <col min="3333" max="3333" width="0.28515625" style="293" customWidth="1"/>
    <col min="3334" max="3334" width="11.140625" style="293" customWidth="1"/>
    <col min="3335" max="3576" width="9.140625" style="293"/>
    <col min="3577" max="3577" width="4.42578125" style="293" customWidth="1"/>
    <col min="3578" max="3580" width="1.7109375" style="293" customWidth="1"/>
    <col min="3581" max="3581" width="28.7109375" style="293" customWidth="1"/>
    <col min="3582" max="3582" width="4.140625" style="293" customWidth="1"/>
    <col min="3583" max="3583" width="0.28515625" style="293" customWidth="1"/>
    <col min="3584" max="3586" width="11.7109375" style="293" customWidth="1"/>
    <col min="3587" max="3587" width="8.7109375" style="293" customWidth="1"/>
    <col min="3588" max="3588" width="4.140625" style="293" customWidth="1"/>
    <col min="3589" max="3589" width="0.28515625" style="293" customWidth="1"/>
    <col min="3590" max="3590" width="11.140625" style="293" customWidth="1"/>
    <col min="3591" max="3832" width="9.140625" style="293"/>
    <col min="3833" max="3833" width="4.42578125" style="293" customWidth="1"/>
    <col min="3834" max="3836" width="1.7109375" style="293" customWidth="1"/>
    <col min="3837" max="3837" width="28.7109375" style="293" customWidth="1"/>
    <col min="3838" max="3838" width="4.140625" style="293" customWidth="1"/>
    <col min="3839" max="3839" width="0.28515625" style="293" customWidth="1"/>
    <col min="3840" max="3842" width="11.7109375" style="293" customWidth="1"/>
    <col min="3843" max="3843" width="8.7109375" style="293" customWidth="1"/>
    <col min="3844" max="3844" width="4.140625" style="293" customWidth="1"/>
    <col min="3845" max="3845" width="0.28515625" style="293" customWidth="1"/>
    <col min="3846" max="3846" width="11.140625" style="293" customWidth="1"/>
    <col min="3847" max="4088" width="9.140625" style="293"/>
    <col min="4089" max="4089" width="4.42578125" style="293" customWidth="1"/>
    <col min="4090" max="4092" width="1.7109375" style="293" customWidth="1"/>
    <col min="4093" max="4093" width="28.7109375" style="293" customWidth="1"/>
    <col min="4094" max="4094" width="4.140625" style="293" customWidth="1"/>
    <col min="4095" max="4095" width="0.28515625" style="293" customWidth="1"/>
    <col min="4096" max="4098" width="11.7109375" style="293" customWidth="1"/>
    <col min="4099" max="4099" width="8.7109375" style="293" customWidth="1"/>
    <col min="4100" max="4100" width="4.140625" style="293" customWidth="1"/>
    <col min="4101" max="4101" width="0.28515625" style="293" customWidth="1"/>
    <col min="4102" max="4102" width="11.140625" style="293" customWidth="1"/>
    <col min="4103" max="4344" width="9.140625" style="293"/>
    <col min="4345" max="4345" width="4.42578125" style="293" customWidth="1"/>
    <col min="4346" max="4348" width="1.7109375" style="293" customWidth="1"/>
    <col min="4349" max="4349" width="28.7109375" style="293" customWidth="1"/>
    <col min="4350" max="4350" width="4.140625" style="293" customWidth="1"/>
    <col min="4351" max="4351" width="0.28515625" style="293" customWidth="1"/>
    <col min="4352" max="4354" width="11.7109375" style="293" customWidth="1"/>
    <col min="4355" max="4355" width="8.7109375" style="293" customWidth="1"/>
    <col min="4356" max="4356" width="4.140625" style="293" customWidth="1"/>
    <col min="4357" max="4357" width="0.28515625" style="293" customWidth="1"/>
    <col min="4358" max="4358" width="11.140625" style="293" customWidth="1"/>
    <col min="4359" max="4600" width="9.140625" style="293"/>
    <col min="4601" max="4601" width="4.42578125" style="293" customWidth="1"/>
    <col min="4602" max="4604" width="1.7109375" style="293" customWidth="1"/>
    <col min="4605" max="4605" width="28.7109375" style="293" customWidth="1"/>
    <col min="4606" max="4606" width="4.140625" style="293" customWidth="1"/>
    <col min="4607" max="4607" width="0.28515625" style="293" customWidth="1"/>
    <col min="4608" max="4610" width="11.7109375" style="293" customWidth="1"/>
    <col min="4611" max="4611" width="8.7109375" style="293" customWidth="1"/>
    <col min="4612" max="4612" width="4.140625" style="293" customWidth="1"/>
    <col min="4613" max="4613" width="0.28515625" style="293" customWidth="1"/>
    <col min="4614" max="4614" width="11.140625" style="293" customWidth="1"/>
    <col min="4615" max="4856" width="9.140625" style="293"/>
    <col min="4857" max="4857" width="4.42578125" style="293" customWidth="1"/>
    <col min="4858" max="4860" width="1.7109375" style="293" customWidth="1"/>
    <col min="4861" max="4861" width="28.7109375" style="293" customWidth="1"/>
    <col min="4862" max="4862" width="4.140625" style="293" customWidth="1"/>
    <col min="4863" max="4863" width="0.28515625" style="293" customWidth="1"/>
    <col min="4864" max="4866" width="11.7109375" style="293" customWidth="1"/>
    <col min="4867" max="4867" width="8.7109375" style="293" customWidth="1"/>
    <col min="4868" max="4868" width="4.140625" style="293" customWidth="1"/>
    <col min="4869" max="4869" width="0.28515625" style="293" customWidth="1"/>
    <col min="4870" max="4870" width="11.140625" style="293" customWidth="1"/>
    <col min="4871" max="5112" width="9.140625" style="293"/>
    <col min="5113" max="5113" width="4.42578125" style="293" customWidth="1"/>
    <col min="5114" max="5116" width="1.7109375" style="293" customWidth="1"/>
    <col min="5117" max="5117" width="28.7109375" style="293" customWidth="1"/>
    <col min="5118" max="5118" width="4.140625" style="293" customWidth="1"/>
    <col min="5119" max="5119" width="0.28515625" style="293" customWidth="1"/>
    <col min="5120" max="5122" width="11.7109375" style="293" customWidth="1"/>
    <col min="5123" max="5123" width="8.7109375" style="293" customWidth="1"/>
    <col min="5124" max="5124" width="4.140625" style="293" customWidth="1"/>
    <col min="5125" max="5125" width="0.28515625" style="293" customWidth="1"/>
    <col min="5126" max="5126" width="11.140625" style="293" customWidth="1"/>
    <col min="5127" max="5368" width="9.140625" style="293"/>
    <col min="5369" max="5369" width="4.42578125" style="293" customWidth="1"/>
    <col min="5370" max="5372" width="1.7109375" style="293" customWidth="1"/>
    <col min="5373" max="5373" width="28.7109375" style="293" customWidth="1"/>
    <col min="5374" max="5374" width="4.140625" style="293" customWidth="1"/>
    <col min="5375" max="5375" width="0.28515625" style="293" customWidth="1"/>
    <col min="5376" max="5378" width="11.7109375" style="293" customWidth="1"/>
    <col min="5379" max="5379" width="8.7109375" style="293" customWidth="1"/>
    <col min="5380" max="5380" width="4.140625" style="293" customWidth="1"/>
    <col min="5381" max="5381" width="0.28515625" style="293" customWidth="1"/>
    <col min="5382" max="5382" width="11.140625" style="293" customWidth="1"/>
    <col min="5383" max="5624" width="9.140625" style="293"/>
    <col min="5625" max="5625" width="4.42578125" style="293" customWidth="1"/>
    <col min="5626" max="5628" width="1.7109375" style="293" customWidth="1"/>
    <col min="5629" max="5629" width="28.7109375" style="293" customWidth="1"/>
    <col min="5630" max="5630" width="4.140625" style="293" customWidth="1"/>
    <col min="5631" max="5631" width="0.28515625" style="293" customWidth="1"/>
    <col min="5632" max="5634" width="11.7109375" style="293" customWidth="1"/>
    <col min="5635" max="5635" width="8.7109375" style="293" customWidth="1"/>
    <col min="5636" max="5636" width="4.140625" style="293" customWidth="1"/>
    <col min="5637" max="5637" width="0.28515625" style="293" customWidth="1"/>
    <col min="5638" max="5638" width="11.140625" style="293" customWidth="1"/>
    <col min="5639" max="5880" width="9.140625" style="293"/>
    <col min="5881" max="5881" width="4.42578125" style="293" customWidth="1"/>
    <col min="5882" max="5884" width="1.7109375" style="293" customWidth="1"/>
    <col min="5885" max="5885" width="28.7109375" style="293" customWidth="1"/>
    <col min="5886" max="5886" width="4.140625" style="293" customWidth="1"/>
    <col min="5887" max="5887" width="0.28515625" style="293" customWidth="1"/>
    <col min="5888" max="5890" width="11.7109375" style="293" customWidth="1"/>
    <col min="5891" max="5891" width="8.7109375" style="293" customWidth="1"/>
    <col min="5892" max="5892" width="4.140625" style="293" customWidth="1"/>
    <col min="5893" max="5893" width="0.28515625" style="293" customWidth="1"/>
    <col min="5894" max="5894" width="11.140625" style="293" customWidth="1"/>
    <col min="5895" max="6136" width="9.140625" style="293"/>
    <col min="6137" max="6137" width="4.42578125" style="293" customWidth="1"/>
    <col min="6138" max="6140" width="1.7109375" style="293" customWidth="1"/>
    <col min="6141" max="6141" width="28.7109375" style="293" customWidth="1"/>
    <col min="6142" max="6142" width="4.140625" style="293" customWidth="1"/>
    <col min="6143" max="6143" width="0.28515625" style="293" customWidth="1"/>
    <col min="6144" max="6146" width="11.7109375" style="293" customWidth="1"/>
    <col min="6147" max="6147" width="8.7109375" style="293" customWidth="1"/>
    <col min="6148" max="6148" width="4.140625" style="293" customWidth="1"/>
    <col min="6149" max="6149" width="0.28515625" style="293" customWidth="1"/>
    <col min="6150" max="6150" width="11.140625" style="293" customWidth="1"/>
    <col min="6151" max="6392" width="9.140625" style="293"/>
    <col min="6393" max="6393" width="4.42578125" style="293" customWidth="1"/>
    <col min="6394" max="6396" width="1.7109375" style="293" customWidth="1"/>
    <col min="6397" max="6397" width="28.7109375" style="293" customWidth="1"/>
    <col min="6398" max="6398" width="4.140625" style="293" customWidth="1"/>
    <col min="6399" max="6399" width="0.28515625" style="293" customWidth="1"/>
    <col min="6400" max="6402" width="11.7109375" style="293" customWidth="1"/>
    <col min="6403" max="6403" width="8.7109375" style="293" customWidth="1"/>
    <col min="6404" max="6404" width="4.140625" style="293" customWidth="1"/>
    <col min="6405" max="6405" width="0.28515625" style="293" customWidth="1"/>
    <col min="6406" max="6406" width="11.140625" style="293" customWidth="1"/>
    <col min="6407" max="6648" width="9.140625" style="293"/>
    <col min="6649" max="6649" width="4.42578125" style="293" customWidth="1"/>
    <col min="6650" max="6652" width="1.7109375" style="293" customWidth="1"/>
    <col min="6653" max="6653" width="28.7109375" style="293" customWidth="1"/>
    <col min="6654" max="6654" width="4.140625" style="293" customWidth="1"/>
    <col min="6655" max="6655" width="0.28515625" style="293" customWidth="1"/>
    <col min="6656" max="6658" width="11.7109375" style="293" customWidth="1"/>
    <col min="6659" max="6659" width="8.7109375" style="293" customWidth="1"/>
    <col min="6660" max="6660" width="4.140625" style="293" customWidth="1"/>
    <col min="6661" max="6661" width="0.28515625" style="293" customWidth="1"/>
    <col min="6662" max="6662" width="11.140625" style="293" customWidth="1"/>
    <col min="6663" max="6904" width="9.140625" style="293"/>
    <col min="6905" max="6905" width="4.42578125" style="293" customWidth="1"/>
    <col min="6906" max="6908" width="1.7109375" style="293" customWidth="1"/>
    <col min="6909" max="6909" width="28.7109375" style="293" customWidth="1"/>
    <col min="6910" max="6910" width="4.140625" style="293" customWidth="1"/>
    <col min="6911" max="6911" width="0.28515625" style="293" customWidth="1"/>
    <col min="6912" max="6914" width="11.7109375" style="293" customWidth="1"/>
    <col min="6915" max="6915" width="8.7109375" style="293" customWidth="1"/>
    <col min="6916" max="6916" width="4.140625" style="293" customWidth="1"/>
    <col min="6917" max="6917" width="0.28515625" style="293" customWidth="1"/>
    <col min="6918" max="6918" width="11.140625" style="293" customWidth="1"/>
    <col min="6919" max="7160" width="9.140625" style="293"/>
    <col min="7161" max="7161" width="4.42578125" style="293" customWidth="1"/>
    <col min="7162" max="7164" width="1.7109375" style="293" customWidth="1"/>
    <col min="7165" max="7165" width="28.7109375" style="293" customWidth="1"/>
    <col min="7166" max="7166" width="4.140625" style="293" customWidth="1"/>
    <col min="7167" max="7167" width="0.28515625" style="293" customWidth="1"/>
    <col min="7168" max="7170" width="11.7109375" style="293" customWidth="1"/>
    <col min="7171" max="7171" width="8.7109375" style="293" customWidth="1"/>
    <col min="7172" max="7172" width="4.140625" style="293" customWidth="1"/>
    <col min="7173" max="7173" width="0.28515625" style="293" customWidth="1"/>
    <col min="7174" max="7174" width="11.140625" style="293" customWidth="1"/>
    <col min="7175" max="7416" width="9.140625" style="293"/>
    <col min="7417" max="7417" width="4.42578125" style="293" customWidth="1"/>
    <col min="7418" max="7420" width="1.7109375" style="293" customWidth="1"/>
    <col min="7421" max="7421" width="28.7109375" style="293" customWidth="1"/>
    <col min="7422" max="7422" width="4.140625" style="293" customWidth="1"/>
    <col min="7423" max="7423" width="0.28515625" style="293" customWidth="1"/>
    <col min="7424" max="7426" width="11.7109375" style="293" customWidth="1"/>
    <col min="7427" max="7427" width="8.7109375" style="293" customWidth="1"/>
    <col min="7428" max="7428" width="4.140625" style="293" customWidth="1"/>
    <col min="7429" max="7429" width="0.28515625" style="293" customWidth="1"/>
    <col min="7430" max="7430" width="11.140625" style="293" customWidth="1"/>
    <col min="7431" max="7672" width="9.140625" style="293"/>
    <col min="7673" max="7673" width="4.42578125" style="293" customWidth="1"/>
    <col min="7674" max="7676" width="1.7109375" style="293" customWidth="1"/>
    <col min="7677" max="7677" width="28.7109375" style="293" customWidth="1"/>
    <col min="7678" max="7678" width="4.140625" style="293" customWidth="1"/>
    <col min="7679" max="7679" width="0.28515625" style="293" customWidth="1"/>
    <col min="7680" max="7682" width="11.7109375" style="293" customWidth="1"/>
    <col min="7683" max="7683" width="8.7109375" style="293" customWidth="1"/>
    <col min="7684" max="7684" width="4.140625" style="293" customWidth="1"/>
    <col min="7685" max="7685" width="0.28515625" style="293" customWidth="1"/>
    <col min="7686" max="7686" width="11.140625" style="293" customWidth="1"/>
    <col min="7687" max="7928" width="9.140625" style="293"/>
    <col min="7929" max="7929" width="4.42578125" style="293" customWidth="1"/>
    <col min="7930" max="7932" width="1.7109375" style="293" customWidth="1"/>
    <col min="7933" max="7933" width="28.7109375" style="293" customWidth="1"/>
    <col min="7934" max="7934" width="4.140625" style="293" customWidth="1"/>
    <col min="7935" max="7935" width="0.28515625" style="293" customWidth="1"/>
    <col min="7936" max="7938" width="11.7109375" style="293" customWidth="1"/>
    <col min="7939" max="7939" width="8.7109375" style="293" customWidth="1"/>
    <col min="7940" max="7940" width="4.140625" style="293" customWidth="1"/>
    <col min="7941" max="7941" width="0.28515625" style="293" customWidth="1"/>
    <col min="7942" max="7942" width="11.140625" style="293" customWidth="1"/>
    <col min="7943" max="8184" width="9.140625" style="293"/>
    <col min="8185" max="8185" width="4.42578125" style="293" customWidth="1"/>
    <col min="8186" max="8188" width="1.7109375" style="293" customWidth="1"/>
    <col min="8189" max="8189" width="28.7109375" style="293" customWidth="1"/>
    <col min="8190" max="8190" width="4.140625" style="293" customWidth="1"/>
    <col min="8191" max="8191" width="0.28515625" style="293" customWidth="1"/>
    <col min="8192" max="8194" width="11.7109375" style="293" customWidth="1"/>
    <col min="8195" max="8195" width="8.7109375" style="293" customWidth="1"/>
    <col min="8196" max="8196" width="4.140625" style="293" customWidth="1"/>
    <col min="8197" max="8197" width="0.28515625" style="293" customWidth="1"/>
    <col min="8198" max="8198" width="11.140625" style="293" customWidth="1"/>
    <col min="8199" max="8440" width="9.140625" style="293"/>
    <col min="8441" max="8441" width="4.42578125" style="293" customWidth="1"/>
    <col min="8442" max="8444" width="1.7109375" style="293" customWidth="1"/>
    <col min="8445" max="8445" width="28.7109375" style="293" customWidth="1"/>
    <col min="8446" max="8446" width="4.140625" style="293" customWidth="1"/>
    <col min="8447" max="8447" width="0.28515625" style="293" customWidth="1"/>
    <col min="8448" max="8450" width="11.7109375" style="293" customWidth="1"/>
    <col min="8451" max="8451" width="8.7109375" style="293" customWidth="1"/>
    <col min="8452" max="8452" width="4.140625" style="293" customWidth="1"/>
    <col min="8453" max="8453" width="0.28515625" style="293" customWidth="1"/>
    <col min="8454" max="8454" width="11.140625" style="293" customWidth="1"/>
    <col min="8455" max="8696" width="9.140625" style="293"/>
    <col min="8697" max="8697" width="4.42578125" style="293" customWidth="1"/>
    <col min="8698" max="8700" width="1.7109375" style="293" customWidth="1"/>
    <col min="8701" max="8701" width="28.7109375" style="293" customWidth="1"/>
    <col min="8702" max="8702" width="4.140625" style="293" customWidth="1"/>
    <col min="8703" max="8703" width="0.28515625" style="293" customWidth="1"/>
    <col min="8704" max="8706" width="11.7109375" style="293" customWidth="1"/>
    <col min="8707" max="8707" width="8.7109375" style="293" customWidth="1"/>
    <col min="8708" max="8708" width="4.140625" style="293" customWidth="1"/>
    <col min="8709" max="8709" width="0.28515625" style="293" customWidth="1"/>
    <col min="8710" max="8710" width="11.140625" style="293" customWidth="1"/>
    <col min="8711" max="8952" width="9.140625" style="293"/>
    <col min="8953" max="8953" width="4.42578125" style="293" customWidth="1"/>
    <col min="8954" max="8956" width="1.7109375" style="293" customWidth="1"/>
    <col min="8957" max="8957" width="28.7109375" style="293" customWidth="1"/>
    <col min="8958" max="8958" width="4.140625" style="293" customWidth="1"/>
    <col min="8959" max="8959" width="0.28515625" style="293" customWidth="1"/>
    <col min="8960" max="8962" width="11.7109375" style="293" customWidth="1"/>
    <col min="8963" max="8963" width="8.7109375" style="293" customWidth="1"/>
    <col min="8964" max="8964" width="4.140625" style="293" customWidth="1"/>
    <col min="8965" max="8965" width="0.28515625" style="293" customWidth="1"/>
    <col min="8966" max="8966" width="11.140625" style="293" customWidth="1"/>
    <col min="8967" max="9208" width="9.140625" style="293"/>
    <col min="9209" max="9209" width="4.42578125" style="293" customWidth="1"/>
    <col min="9210" max="9212" width="1.7109375" style="293" customWidth="1"/>
    <col min="9213" max="9213" width="28.7109375" style="293" customWidth="1"/>
    <col min="9214" max="9214" width="4.140625" style="293" customWidth="1"/>
    <col min="9215" max="9215" width="0.28515625" style="293" customWidth="1"/>
    <col min="9216" max="9218" width="11.7109375" style="293" customWidth="1"/>
    <col min="9219" max="9219" width="8.7109375" style="293" customWidth="1"/>
    <col min="9220" max="9220" width="4.140625" style="293" customWidth="1"/>
    <col min="9221" max="9221" width="0.28515625" style="293" customWidth="1"/>
    <col min="9222" max="9222" width="11.140625" style="293" customWidth="1"/>
    <col min="9223" max="9464" width="9.140625" style="293"/>
    <col min="9465" max="9465" width="4.42578125" style="293" customWidth="1"/>
    <col min="9466" max="9468" width="1.7109375" style="293" customWidth="1"/>
    <col min="9469" max="9469" width="28.7109375" style="293" customWidth="1"/>
    <col min="9470" max="9470" width="4.140625" style="293" customWidth="1"/>
    <col min="9471" max="9471" width="0.28515625" style="293" customWidth="1"/>
    <col min="9472" max="9474" width="11.7109375" style="293" customWidth="1"/>
    <col min="9475" max="9475" width="8.7109375" style="293" customWidth="1"/>
    <col min="9476" max="9476" width="4.140625" style="293" customWidth="1"/>
    <col min="9477" max="9477" width="0.28515625" style="293" customWidth="1"/>
    <col min="9478" max="9478" width="11.140625" style="293" customWidth="1"/>
    <col min="9479" max="9720" width="9.140625" style="293"/>
    <col min="9721" max="9721" width="4.42578125" style="293" customWidth="1"/>
    <col min="9722" max="9724" width="1.7109375" style="293" customWidth="1"/>
    <col min="9725" max="9725" width="28.7109375" style="293" customWidth="1"/>
    <col min="9726" max="9726" width="4.140625" style="293" customWidth="1"/>
    <col min="9727" max="9727" width="0.28515625" style="293" customWidth="1"/>
    <col min="9728" max="9730" width="11.7109375" style="293" customWidth="1"/>
    <col min="9731" max="9731" width="8.7109375" style="293" customWidth="1"/>
    <col min="9732" max="9732" width="4.140625" style="293" customWidth="1"/>
    <col min="9733" max="9733" width="0.28515625" style="293" customWidth="1"/>
    <col min="9734" max="9734" width="11.140625" style="293" customWidth="1"/>
    <col min="9735" max="9976" width="9.140625" style="293"/>
    <col min="9977" max="9977" width="4.42578125" style="293" customWidth="1"/>
    <col min="9978" max="9980" width="1.7109375" style="293" customWidth="1"/>
    <col min="9981" max="9981" width="28.7109375" style="293" customWidth="1"/>
    <col min="9982" max="9982" width="4.140625" style="293" customWidth="1"/>
    <col min="9983" max="9983" width="0.28515625" style="293" customWidth="1"/>
    <col min="9984" max="9986" width="11.7109375" style="293" customWidth="1"/>
    <col min="9987" max="9987" width="8.7109375" style="293" customWidth="1"/>
    <col min="9988" max="9988" width="4.140625" style="293" customWidth="1"/>
    <col min="9989" max="9989" width="0.28515625" style="293" customWidth="1"/>
    <col min="9990" max="9990" width="11.140625" style="293" customWidth="1"/>
    <col min="9991" max="10232" width="9.140625" style="293"/>
    <col min="10233" max="10233" width="4.42578125" style="293" customWidth="1"/>
    <col min="10234" max="10236" width="1.7109375" style="293" customWidth="1"/>
    <col min="10237" max="10237" width="28.7109375" style="293" customWidth="1"/>
    <col min="10238" max="10238" width="4.140625" style="293" customWidth="1"/>
    <col min="10239" max="10239" width="0.28515625" style="293" customWidth="1"/>
    <col min="10240" max="10242" width="11.7109375" style="293" customWidth="1"/>
    <col min="10243" max="10243" width="8.7109375" style="293" customWidth="1"/>
    <col min="10244" max="10244" width="4.140625" style="293" customWidth="1"/>
    <col min="10245" max="10245" width="0.28515625" style="293" customWidth="1"/>
    <col min="10246" max="10246" width="11.140625" style="293" customWidth="1"/>
    <col min="10247" max="10488" width="9.140625" style="293"/>
    <col min="10489" max="10489" width="4.42578125" style="293" customWidth="1"/>
    <col min="10490" max="10492" width="1.7109375" style="293" customWidth="1"/>
    <col min="10493" max="10493" width="28.7109375" style="293" customWidth="1"/>
    <col min="10494" max="10494" width="4.140625" style="293" customWidth="1"/>
    <col min="10495" max="10495" width="0.28515625" style="293" customWidth="1"/>
    <col min="10496" max="10498" width="11.7109375" style="293" customWidth="1"/>
    <col min="10499" max="10499" width="8.7109375" style="293" customWidth="1"/>
    <col min="10500" max="10500" width="4.140625" style="293" customWidth="1"/>
    <col min="10501" max="10501" width="0.28515625" style="293" customWidth="1"/>
    <col min="10502" max="10502" width="11.140625" style="293" customWidth="1"/>
    <col min="10503" max="10744" width="9.140625" style="293"/>
    <col min="10745" max="10745" width="4.42578125" style="293" customWidth="1"/>
    <col min="10746" max="10748" width="1.7109375" style="293" customWidth="1"/>
    <col min="10749" max="10749" width="28.7109375" style="293" customWidth="1"/>
    <col min="10750" max="10750" width="4.140625" style="293" customWidth="1"/>
    <col min="10751" max="10751" width="0.28515625" style="293" customWidth="1"/>
    <col min="10752" max="10754" width="11.7109375" style="293" customWidth="1"/>
    <col min="10755" max="10755" width="8.7109375" style="293" customWidth="1"/>
    <col min="10756" max="10756" width="4.140625" style="293" customWidth="1"/>
    <col min="10757" max="10757" width="0.28515625" style="293" customWidth="1"/>
    <col min="10758" max="10758" width="11.140625" style="293" customWidth="1"/>
    <col min="10759" max="11000" width="9.140625" style="293"/>
    <col min="11001" max="11001" width="4.42578125" style="293" customWidth="1"/>
    <col min="11002" max="11004" width="1.7109375" style="293" customWidth="1"/>
    <col min="11005" max="11005" width="28.7109375" style="293" customWidth="1"/>
    <col min="11006" max="11006" width="4.140625" style="293" customWidth="1"/>
    <col min="11007" max="11007" width="0.28515625" style="293" customWidth="1"/>
    <col min="11008" max="11010" width="11.7109375" style="293" customWidth="1"/>
    <col min="11011" max="11011" width="8.7109375" style="293" customWidth="1"/>
    <col min="11012" max="11012" width="4.140625" style="293" customWidth="1"/>
    <col min="11013" max="11013" width="0.28515625" style="293" customWidth="1"/>
    <col min="11014" max="11014" width="11.140625" style="293" customWidth="1"/>
    <col min="11015" max="11256" width="9.140625" style="293"/>
    <col min="11257" max="11257" width="4.42578125" style="293" customWidth="1"/>
    <col min="11258" max="11260" width="1.7109375" style="293" customWidth="1"/>
    <col min="11261" max="11261" width="28.7109375" style="293" customWidth="1"/>
    <col min="11262" max="11262" width="4.140625" style="293" customWidth="1"/>
    <col min="11263" max="11263" width="0.28515625" style="293" customWidth="1"/>
    <col min="11264" max="11266" width="11.7109375" style="293" customWidth="1"/>
    <col min="11267" max="11267" width="8.7109375" style="293" customWidth="1"/>
    <col min="11268" max="11268" width="4.140625" style="293" customWidth="1"/>
    <col min="11269" max="11269" width="0.28515625" style="293" customWidth="1"/>
    <col min="11270" max="11270" width="11.140625" style="293" customWidth="1"/>
    <col min="11271" max="11512" width="9.140625" style="293"/>
    <col min="11513" max="11513" width="4.42578125" style="293" customWidth="1"/>
    <col min="11514" max="11516" width="1.7109375" style="293" customWidth="1"/>
    <col min="11517" max="11517" width="28.7109375" style="293" customWidth="1"/>
    <col min="11518" max="11518" width="4.140625" style="293" customWidth="1"/>
    <col min="11519" max="11519" width="0.28515625" style="293" customWidth="1"/>
    <col min="11520" max="11522" width="11.7109375" style="293" customWidth="1"/>
    <col min="11523" max="11523" width="8.7109375" style="293" customWidth="1"/>
    <col min="11524" max="11524" width="4.140625" style="293" customWidth="1"/>
    <col min="11525" max="11525" width="0.28515625" style="293" customWidth="1"/>
    <col min="11526" max="11526" width="11.140625" style="293" customWidth="1"/>
    <col min="11527" max="11768" width="9.140625" style="293"/>
    <col min="11769" max="11769" width="4.42578125" style="293" customWidth="1"/>
    <col min="11770" max="11772" width="1.7109375" style="293" customWidth="1"/>
    <col min="11773" max="11773" width="28.7109375" style="293" customWidth="1"/>
    <col min="11774" max="11774" width="4.140625" style="293" customWidth="1"/>
    <col min="11775" max="11775" width="0.28515625" style="293" customWidth="1"/>
    <col min="11776" max="11778" width="11.7109375" style="293" customWidth="1"/>
    <col min="11779" max="11779" width="8.7109375" style="293" customWidth="1"/>
    <col min="11780" max="11780" width="4.140625" style="293" customWidth="1"/>
    <col min="11781" max="11781" width="0.28515625" style="293" customWidth="1"/>
    <col min="11782" max="11782" width="11.140625" style="293" customWidth="1"/>
    <col min="11783" max="12024" width="9.140625" style="293"/>
    <col min="12025" max="12025" width="4.42578125" style="293" customWidth="1"/>
    <col min="12026" max="12028" width="1.7109375" style="293" customWidth="1"/>
    <col min="12029" max="12029" width="28.7109375" style="293" customWidth="1"/>
    <col min="12030" max="12030" width="4.140625" style="293" customWidth="1"/>
    <col min="12031" max="12031" width="0.28515625" style="293" customWidth="1"/>
    <col min="12032" max="12034" width="11.7109375" style="293" customWidth="1"/>
    <col min="12035" max="12035" width="8.7109375" style="293" customWidth="1"/>
    <col min="12036" max="12036" width="4.140625" style="293" customWidth="1"/>
    <col min="12037" max="12037" width="0.28515625" style="293" customWidth="1"/>
    <col min="12038" max="12038" width="11.140625" style="293" customWidth="1"/>
    <col min="12039" max="12280" width="9.140625" style="293"/>
    <col min="12281" max="12281" width="4.42578125" style="293" customWidth="1"/>
    <col min="12282" max="12284" width="1.7109375" style="293" customWidth="1"/>
    <col min="12285" max="12285" width="28.7109375" style="293" customWidth="1"/>
    <col min="12286" max="12286" width="4.140625" style="293" customWidth="1"/>
    <col min="12287" max="12287" width="0.28515625" style="293" customWidth="1"/>
    <col min="12288" max="12290" width="11.7109375" style="293" customWidth="1"/>
    <col min="12291" max="12291" width="8.7109375" style="293" customWidth="1"/>
    <col min="12292" max="12292" width="4.140625" style="293" customWidth="1"/>
    <col min="12293" max="12293" width="0.28515625" style="293" customWidth="1"/>
    <col min="12294" max="12294" width="11.140625" style="293" customWidth="1"/>
    <col min="12295" max="12536" width="9.140625" style="293"/>
    <col min="12537" max="12537" width="4.42578125" style="293" customWidth="1"/>
    <col min="12538" max="12540" width="1.7109375" style="293" customWidth="1"/>
    <col min="12541" max="12541" width="28.7109375" style="293" customWidth="1"/>
    <col min="12542" max="12542" width="4.140625" style="293" customWidth="1"/>
    <col min="12543" max="12543" width="0.28515625" style="293" customWidth="1"/>
    <col min="12544" max="12546" width="11.7109375" style="293" customWidth="1"/>
    <col min="12547" max="12547" width="8.7109375" style="293" customWidth="1"/>
    <col min="12548" max="12548" width="4.140625" style="293" customWidth="1"/>
    <col min="12549" max="12549" width="0.28515625" style="293" customWidth="1"/>
    <col min="12550" max="12550" width="11.140625" style="293" customWidth="1"/>
    <col min="12551" max="12792" width="9.140625" style="293"/>
    <col min="12793" max="12793" width="4.42578125" style="293" customWidth="1"/>
    <col min="12794" max="12796" width="1.7109375" style="293" customWidth="1"/>
    <col min="12797" max="12797" width="28.7109375" style="293" customWidth="1"/>
    <col min="12798" max="12798" width="4.140625" style="293" customWidth="1"/>
    <col min="12799" max="12799" width="0.28515625" style="293" customWidth="1"/>
    <col min="12800" max="12802" width="11.7109375" style="293" customWidth="1"/>
    <col min="12803" max="12803" width="8.7109375" style="293" customWidth="1"/>
    <col min="12804" max="12804" width="4.140625" style="293" customWidth="1"/>
    <col min="12805" max="12805" width="0.28515625" style="293" customWidth="1"/>
    <col min="12806" max="12806" width="11.140625" style="293" customWidth="1"/>
    <col min="12807" max="13048" width="9.140625" style="293"/>
    <col min="13049" max="13049" width="4.42578125" style="293" customWidth="1"/>
    <col min="13050" max="13052" width="1.7109375" style="293" customWidth="1"/>
    <col min="13053" max="13053" width="28.7109375" style="293" customWidth="1"/>
    <col min="13054" max="13054" width="4.140625" style="293" customWidth="1"/>
    <col min="13055" max="13055" width="0.28515625" style="293" customWidth="1"/>
    <col min="13056" max="13058" width="11.7109375" style="293" customWidth="1"/>
    <col min="13059" max="13059" width="8.7109375" style="293" customWidth="1"/>
    <col min="13060" max="13060" width="4.140625" style="293" customWidth="1"/>
    <col min="13061" max="13061" width="0.28515625" style="293" customWidth="1"/>
    <col min="13062" max="13062" width="11.140625" style="293" customWidth="1"/>
    <col min="13063" max="13304" width="9.140625" style="293"/>
    <col min="13305" max="13305" width="4.42578125" style="293" customWidth="1"/>
    <col min="13306" max="13308" width="1.7109375" style="293" customWidth="1"/>
    <col min="13309" max="13309" width="28.7109375" style="293" customWidth="1"/>
    <col min="13310" max="13310" width="4.140625" style="293" customWidth="1"/>
    <col min="13311" max="13311" width="0.28515625" style="293" customWidth="1"/>
    <col min="13312" max="13314" width="11.7109375" style="293" customWidth="1"/>
    <col min="13315" max="13315" width="8.7109375" style="293" customWidth="1"/>
    <col min="13316" max="13316" width="4.140625" style="293" customWidth="1"/>
    <col min="13317" max="13317" width="0.28515625" style="293" customWidth="1"/>
    <col min="13318" max="13318" width="11.140625" style="293" customWidth="1"/>
    <col min="13319" max="13560" width="9.140625" style="293"/>
    <col min="13561" max="13561" width="4.42578125" style="293" customWidth="1"/>
    <col min="13562" max="13564" width="1.7109375" style="293" customWidth="1"/>
    <col min="13565" max="13565" width="28.7109375" style="293" customWidth="1"/>
    <col min="13566" max="13566" width="4.140625" style="293" customWidth="1"/>
    <col min="13567" max="13567" width="0.28515625" style="293" customWidth="1"/>
    <col min="13568" max="13570" width="11.7109375" style="293" customWidth="1"/>
    <col min="13571" max="13571" width="8.7109375" style="293" customWidth="1"/>
    <col min="13572" max="13572" width="4.140625" style="293" customWidth="1"/>
    <col min="13573" max="13573" width="0.28515625" style="293" customWidth="1"/>
    <col min="13574" max="13574" width="11.140625" style="293" customWidth="1"/>
    <col min="13575" max="13816" width="9.140625" style="293"/>
    <col min="13817" max="13817" width="4.42578125" style="293" customWidth="1"/>
    <col min="13818" max="13820" width="1.7109375" style="293" customWidth="1"/>
    <col min="13821" max="13821" width="28.7109375" style="293" customWidth="1"/>
    <col min="13822" max="13822" width="4.140625" style="293" customWidth="1"/>
    <col min="13823" max="13823" width="0.28515625" style="293" customWidth="1"/>
    <col min="13824" max="13826" width="11.7109375" style="293" customWidth="1"/>
    <col min="13827" max="13827" width="8.7109375" style="293" customWidth="1"/>
    <col min="13828" max="13828" width="4.140625" style="293" customWidth="1"/>
    <col min="13829" max="13829" width="0.28515625" style="293" customWidth="1"/>
    <col min="13830" max="13830" width="11.140625" style="293" customWidth="1"/>
    <col min="13831" max="14072" width="9.140625" style="293"/>
    <col min="14073" max="14073" width="4.42578125" style="293" customWidth="1"/>
    <col min="14074" max="14076" width="1.7109375" style="293" customWidth="1"/>
    <col min="14077" max="14077" width="28.7109375" style="293" customWidth="1"/>
    <col min="14078" max="14078" width="4.140625" style="293" customWidth="1"/>
    <col min="14079" max="14079" width="0.28515625" style="293" customWidth="1"/>
    <col min="14080" max="14082" width="11.7109375" style="293" customWidth="1"/>
    <col min="14083" max="14083" width="8.7109375" style="293" customWidth="1"/>
    <col min="14084" max="14084" width="4.140625" style="293" customWidth="1"/>
    <col min="14085" max="14085" width="0.28515625" style="293" customWidth="1"/>
    <col min="14086" max="14086" width="11.140625" style="293" customWidth="1"/>
    <col min="14087" max="14328" width="9.140625" style="293"/>
    <col min="14329" max="14329" width="4.42578125" style="293" customWidth="1"/>
    <col min="14330" max="14332" width="1.7109375" style="293" customWidth="1"/>
    <col min="14333" max="14333" width="28.7109375" style="293" customWidth="1"/>
    <col min="14334" max="14334" width="4.140625" style="293" customWidth="1"/>
    <col min="14335" max="14335" width="0.28515625" style="293" customWidth="1"/>
    <col min="14336" max="14338" width="11.7109375" style="293" customWidth="1"/>
    <col min="14339" max="14339" width="8.7109375" style="293" customWidth="1"/>
    <col min="14340" max="14340" width="4.140625" style="293" customWidth="1"/>
    <col min="14341" max="14341" width="0.28515625" style="293" customWidth="1"/>
    <col min="14342" max="14342" width="11.140625" style="293" customWidth="1"/>
    <col min="14343" max="14584" width="9.140625" style="293"/>
    <col min="14585" max="14585" width="4.42578125" style="293" customWidth="1"/>
    <col min="14586" max="14588" width="1.7109375" style="293" customWidth="1"/>
    <col min="14589" max="14589" width="28.7109375" style="293" customWidth="1"/>
    <col min="14590" max="14590" width="4.140625" style="293" customWidth="1"/>
    <col min="14591" max="14591" width="0.28515625" style="293" customWidth="1"/>
    <col min="14592" max="14594" width="11.7109375" style="293" customWidth="1"/>
    <col min="14595" max="14595" width="8.7109375" style="293" customWidth="1"/>
    <col min="14596" max="14596" width="4.140625" style="293" customWidth="1"/>
    <col min="14597" max="14597" width="0.28515625" style="293" customWidth="1"/>
    <col min="14598" max="14598" width="11.140625" style="293" customWidth="1"/>
    <col min="14599" max="14840" width="9.140625" style="293"/>
    <col min="14841" max="14841" width="4.42578125" style="293" customWidth="1"/>
    <col min="14842" max="14844" width="1.7109375" style="293" customWidth="1"/>
    <col min="14845" max="14845" width="28.7109375" style="293" customWidth="1"/>
    <col min="14846" max="14846" width="4.140625" style="293" customWidth="1"/>
    <col min="14847" max="14847" width="0.28515625" style="293" customWidth="1"/>
    <col min="14848" max="14850" width="11.7109375" style="293" customWidth="1"/>
    <col min="14851" max="14851" width="8.7109375" style="293" customWidth="1"/>
    <col min="14852" max="14852" width="4.140625" style="293" customWidth="1"/>
    <col min="14853" max="14853" width="0.28515625" style="293" customWidth="1"/>
    <col min="14854" max="14854" width="11.140625" style="293" customWidth="1"/>
    <col min="14855" max="15096" width="9.140625" style="293"/>
    <col min="15097" max="15097" width="4.42578125" style="293" customWidth="1"/>
    <col min="15098" max="15100" width="1.7109375" style="293" customWidth="1"/>
    <col min="15101" max="15101" width="28.7109375" style="293" customWidth="1"/>
    <col min="15102" max="15102" width="4.140625" style="293" customWidth="1"/>
    <col min="15103" max="15103" width="0.28515625" style="293" customWidth="1"/>
    <col min="15104" max="15106" width="11.7109375" style="293" customWidth="1"/>
    <col min="15107" max="15107" width="8.7109375" style="293" customWidth="1"/>
    <col min="15108" max="15108" width="4.140625" style="293" customWidth="1"/>
    <col min="15109" max="15109" width="0.28515625" style="293" customWidth="1"/>
    <col min="15110" max="15110" width="11.140625" style="293" customWidth="1"/>
    <col min="15111" max="15352" width="9.140625" style="293"/>
    <col min="15353" max="15353" width="4.42578125" style="293" customWidth="1"/>
    <col min="15354" max="15356" width="1.7109375" style="293" customWidth="1"/>
    <col min="15357" max="15357" width="28.7109375" style="293" customWidth="1"/>
    <col min="15358" max="15358" width="4.140625" style="293" customWidth="1"/>
    <col min="15359" max="15359" width="0.28515625" style="293" customWidth="1"/>
    <col min="15360" max="15362" width="11.7109375" style="293" customWidth="1"/>
    <col min="15363" max="15363" width="8.7109375" style="293" customWidth="1"/>
    <col min="15364" max="15364" width="4.140625" style="293" customWidth="1"/>
    <col min="15365" max="15365" width="0.28515625" style="293" customWidth="1"/>
    <col min="15366" max="15366" width="11.140625" style="293" customWidth="1"/>
    <col min="15367" max="15608" width="9.140625" style="293"/>
    <col min="15609" max="15609" width="4.42578125" style="293" customWidth="1"/>
    <col min="15610" max="15612" width="1.7109375" style="293" customWidth="1"/>
    <col min="15613" max="15613" width="28.7109375" style="293" customWidth="1"/>
    <col min="15614" max="15614" width="4.140625" style="293" customWidth="1"/>
    <col min="15615" max="15615" width="0.28515625" style="293" customWidth="1"/>
    <col min="15616" max="15618" width="11.7109375" style="293" customWidth="1"/>
    <col min="15619" max="15619" width="8.7109375" style="293" customWidth="1"/>
    <col min="15620" max="15620" width="4.140625" style="293" customWidth="1"/>
    <col min="15621" max="15621" width="0.28515625" style="293" customWidth="1"/>
    <col min="15622" max="15622" width="11.140625" style="293" customWidth="1"/>
    <col min="15623" max="15864" width="9.140625" style="293"/>
    <col min="15865" max="15865" width="4.42578125" style="293" customWidth="1"/>
    <col min="15866" max="15868" width="1.7109375" style="293" customWidth="1"/>
    <col min="15869" max="15869" width="28.7109375" style="293" customWidth="1"/>
    <col min="15870" max="15870" width="4.140625" style="293" customWidth="1"/>
    <col min="15871" max="15871" width="0.28515625" style="293" customWidth="1"/>
    <col min="15872" max="15874" width="11.7109375" style="293" customWidth="1"/>
    <col min="15875" max="15875" width="8.7109375" style="293" customWidth="1"/>
    <col min="15876" max="15876" width="4.140625" style="293" customWidth="1"/>
    <col min="15877" max="15877" width="0.28515625" style="293" customWidth="1"/>
    <col min="15878" max="15878" width="11.140625" style="293" customWidth="1"/>
    <col min="15879" max="16120" width="9.140625" style="293"/>
    <col min="16121" max="16121" width="4.42578125" style="293" customWidth="1"/>
    <col min="16122" max="16124" width="1.7109375" style="293" customWidth="1"/>
    <col min="16125" max="16125" width="28.7109375" style="293" customWidth="1"/>
    <col min="16126" max="16126" width="4.140625" style="293" customWidth="1"/>
    <col min="16127" max="16127" width="0.28515625" style="293" customWidth="1"/>
    <col min="16128" max="16130" width="11.7109375" style="293" customWidth="1"/>
    <col min="16131" max="16131" width="8.7109375" style="293" customWidth="1"/>
    <col min="16132" max="16132" width="4.140625" style="293" customWidth="1"/>
    <col min="16133" max="16133" width="0.28515625" style="293" customWidth="1"/>
    <col min="16134" max="16134" width="11.140625" style="293" customWidth="1"/>
    <col min="16135" max="16384" width="9.140625" style="293"/>
  </cols>
  <sheetData>
    <row r="1" spans="1:12" hidden="1" x14ac:dyDescent="0.25"/>
    <row r="2" spans="1:12" ht="9" customHeight="1" x14ac:dyDescent="0.25"/>
    <row r="3" spans="1:12" s="294" customFormat="1" ht="39" customHeight="1" x14ac:dyDescent="0.2">
      <c r="A3" s="1106" t="s">
        <v>785</v>
      </c>
      <c r="B3" s="1278"/>
      <c r="C3" s="1278"/>
      <c r="D3" s="1278"/>
      <c r="E3" s="1278"/>
      <c r="F3" s="1278"/>
      <c r="G3" s="1278"/>
      <c r="H3" s="1278"/>
      <c r="I3" s="1307"/>
      <c r="J3" s="1308"/>
      <c r="K3" s="147"/>
      <c r="L3" s="3" t="s">
        <v>754</v>
      </c>
    </row>
    <row r="4" spans="1:12" s="294" customFormat="1" ht="18" customHeight="1" x14ac:dyDescent="0.25">
      <c r="A4" s="296" t="s">
        <v>752</v>
      </c>
      <c r="B4" s="296"/>
      <c r="C4" s="296"/>
      <c r="D4" s="296"/>
      <c r="E4" s="296"/>
      <c r="F4" s="296"/>
      <c r="G4" s="296"/>
      <c r="H4" s="296"/>
      <c r="I4" s="296"/>
      <c r="J4" s="296"/>
      <c r="K4" s="296"/>
      <c r="L4" s="296"/>
    </row>
    <row r="5" spans="1:12" s="294" customFormat="1" ht="18" customHeight="1" x14ac:dyDescent="0.25">
      <c r="A5" s="390" t="s">
        <v>414</v>
      </c>
      <c r="B5" s="296"/>
      <c r="C5" s="296"/>
      <c r="D5" s="296"/>
      <c r="E5" s="296"/>
      <c r="F5" s="296"/>
      <c r="G5" s="296"/>
      <c r="H5" s="296"/>
      <c r="I5" s="296"/>
      <c r="J5" s="296"/>
      <c r="K5" s="296"/>
      <c r="L5" s="296"/>
    </row>
    <row r="6" spans="1:12" s="294" customFormat="1" ht="12.75" customHeight="1" x14ac:dyDescent="0.25">
      <c r="A6" s="297"/>
      <c r="B6" s="297"/>
      <c r="C6" s="297"/>
      <c r="D6" s="297"/>
      <c r="E6" s="297"/>
      <c r="F6" s="297"/>
      <c r="G6" s="297"/>
      <c r="H6" s="297"/>
      <c r="I6" s="297"/>
      <c r="J6" s="297"/>
      <c r="K6" s="297"/>
      <c r="L6" s="297"/>
    </row>
    <row r="7" spans="1:12" s="294" customFormat="1" ht="12.75" customHeight="1" x14ac:dyDescent="0.25">
      <c r="A7" s="297"/>
      <c r="B7" s="297"/>
      <c r="C7" s="1032"/>
      <c r="D7" s="297"/>
      <c r="E7" s="297"/>
      <c r="F7" s="297"/>
      <c r="G7" s="297"/>
      <c r="H7" s="297"/>
      <c r="I7" s="297"/>
      <c r="J7" s="297"/>
      <c r="K7" s="297"/>
      <c r="L7" s="297"/>
    </row>
    <row r="8" spans="1:12" ht="18" customHeight="1" x14ac:dyDescent="0.25">
      <c r="A8" s="443" t="s">
        <v>317</v>
      </c>
      <c r="B8" s="300"/>
      <c r="C8" s="300"/>
      <c r="D8" s="300"/>
      <c r="E8" s="300"/>
      <c r="F8" s="300"/>
      <c r="G8" s="300"/>
      <c r="H8" s="300"/>
      <c r="I8" s="300"/>
      <c r="J8" s="300"/>
      <c r="K8" s="300"/>
      <c r="L8" s="301"/>
    </row>
    <row r="9" spans="1:12" ht="38.25" customHeight="1" x14ac:dyDescent="0.25">
      <c r="A9" s="1309" t="s">
        <v>318</v>
      </c>
      <c r="B9" s="1310"/>
      <c r="C9" s="1311"/>
      <c r="D9" s="571" t="s">
        <v>319</v>
      </c>
      <c r="E9" s="572"/>
      <c r="F9" s="573" t="s">
        <v>320</v>
      </c>
      <c r="G9" s="1309" t="s">
        <v>318</v>
      </c>
      <c r="H9" s="1310"/>
      <c r="I9" s="1311"/>
      <c r="J9" s="571" t="s">
        <v>319</v>
      </c>
      <c r="K9" s="574"/>
      <c r="L9" s="573" t="s">
        <v>321</v>
      </c>
    </row>
    <row r="10" spans="1:12" x14ac:dyDescent="0.25">
      <c r="A10" s="518"/>
      <c r="B10" s="123"/>
      <c r="C10" s="575" t="s">
        <v>695</v>
      </c>
      <c r="D10" s="576" t="s">
        <v>322</v>
      </c>
      <c r="E10" s="575"/>
      <c r="F10" s="583">
        <v>61155.207691745571</v>
      </c>
      <c r="G10" s="618" t="s">
        <v>705</v>
      </c>
      <c r="H10" s="578"/>
      <c r="I10" s="579"/>
      <c r="J10" s="576" t="s">
        <v>322</v>
      </c>
      <c r="K10" s="580"/>
      <c r="L10" s="577">
        <v>39731.162564193379</v>
      </c>
    </row>
    <row r="11" spans="1:12" x14ac:dyDescent="0.25">
      <c r="A11" s="415"/>
      <c r="B11" s="128"/>
      <c r="C11" s="581" t="s">
        <v>696</v>
      </c>
      <c r="D11" s="582" t="s">
        <v>323</v>
      </c>
      <c r="E11" s="581"/>
      <c r="F11" s="583">
        <v>58832.034317214297</v>
      </c>
      <c r="G11" s="619" t="s">
        <v>698</v>
      </c>
      <c r="H11" s="584"/>
      <c r="I11" s="585"/>
      <c r="J11" s="582" t="s">
        <v>323</v>
      </c>
      <c r="K11" s="586"/>
      <c r="L11" s="583">
        <v>33858.411949685535</v>
      </c>
    </row>
    <row r="12" spans="1:12" x14ac:dyDescent="0.25">
      <c r="A12" s="415"/>
      <c r="B12" s="128"/>
      <c r="C12" s="581" t="s">
        <v>699</v>
      </c>
      <c r="D12" s="582" t="s">
        <v>324</v>
      </c>
      <c r="E12" s="581"/>
      <c r="F12" s="583">
        <v>55910.776536956539</v>
      </c>
      <c r="G12" s="619" t="s">
        <v>710</v>
      </c>
      <c r="H12" s="584"/>
      <c r="I12" s="585"/>
      <c r="J12" s="582" t="s">
        <v>324</v>
      </c>
      <c r="K12" s="586"/>
      <c r="L12" s="583">
        <v>29873.609071626692</v>
      </c>
    </row>
    <row r="13" spans="1:12" x14ac:dyDescent="0.25">
      <c r="A13" s="415"/>
      <c r="B13" s="128"/>
      <c r="C13" s="581" t="s">
        <v>726</v>
      </c>
      <c r="D13" s="582" t="s">
        <v>325</v>
      </c>
      <c r="E13" s="581"/>
      <c r="F13" s="583">
        <v>55267.170909187058</v>
      </c>
      <c r="G13" s="619" t="s">
        <v>707</v>
      </c>
      <c r="H13" s="584"/>
      <c r="I13" s="585"/>
      <c r="J13" s="582" t="s">
        <v>325</v>
      </c>
      <c r="K13" s="586"/>
      <c r="L13" s="583">
        <v>25143.362769834592</v>
      </c>
    </row>
    <row r="14" spans="1:12" x14ac:dyDescent="0.25">
      <c r="A14" s="415"/>
      <c r="B14" s="128"/>
      <c r="C14" s="581" t="s">
        <v>724</v>
      </c>
      <c r="D14" s="582" t="s">
        <v>326</v>
      </c>
      <c r="E14" s="581"/>
      <c r="F14" s="583">
        <v>54922.906585668621</v>
      </c>
      <c r="G14" s="619" t="s">
        <v>703</v>
      </c>
      <c r="H14" s="584"/>
      <c r="I14" s="585"/>
      <c r="J14" s="582" t="s">
        <v>326</v>
      </c>
      <c r="K14" s="586"/>
      <c r="L14" s="583">
        <v>24324.243447194269</v>
      </c>
    </row>
    <row r="15" spans="1:12" x14ac:dyDescent="0.25">
      <c r="A15" s="415"/>
      <c r="B15" s="128"/>
      <c r="C15" s="581" t="s">
        <v>711</v>
      </c>
      <c r="D15" s="582" t="s">
        <v>327</v>
      </c>
      <c r="E15" s="581"/>
      <c r="F15" s="583">
        <v>53278.395598870709</v>
      </c>
      <c r="G15" s="619" t="s">
        <v>701</v>
      </c>
      <c r="H15" s="584"/>
      <c r="I15" s="585"/>
      <c r="J15" s="582" t="s">
        <v>327</v>
      </c>
      <c r="K15" s="586"/>
      <c r="L15" s="583">
        <v>21415.030614280422</v>
      </c>
    </row>
    <row r="16" spans="1:12" x14ac:dyDescent="0.25">
      <c r="A16" s="415"/>
      <c r="B16" s="128"/>
      <c r="C16" s="581" t="s">
        <v>718</v>
      </c>
      <c r="D16" s="582" t="s">
        <v>328</v>
      </c>
      <c r="E16" s="581"/>
      <c r="F16" s="583">
        <v>51662.323030744192</v>
      </c>
      <c r="G16" s="619" t="s">
        <v>702</v>
      </c>
      <c r="H16" s="584"/>
      <c r="I16" s="585"/>
      <c r="J16" s="582" t="s">
        <v>328</v>
      </c>
      <c r="K16" s="586"/>
      <c r="L16" s="583">
        <v>18673.879922436543</v>
      </c>
    </row>
    <row r="17" spans="1:12" x14ac:dyDescent="0.25">
      <c r="A17" s="415"/>
      <c r="B17" s="128"/>
      <c r="C17" s="581" t="s">
        <v>692</v>
      </c>
      <c r="D17" s="582" t="s">
        <v>329</v>
      </c>
      <c r="E17" s="581"/>
      <c r="F17" s="583">
        <v>50579.933685495147</v>
      </c>
      <c r="G17" s="619" t="s">
        <v>695</v>
      </c>
      <c r="H17" s="584"/>
      <c r="I17" s="585"/>
      <c r="J17" s="582" t="s">
        <v>329</v>
      </c>
      <c r="K17" s="586"/>
      <c r="L17" s="583">
        <v>16883.251830476729</v>
      </c>
    </row>
    <row r="18" spans="1:12" x14ac:dyDescent="0.25">
      <c r="A18" s="415"/>
      <c r="B18" s="128"/>
      <c r="C18" s="581" t="s">
        <v>697</v>
      </c>
      <c r="D18" s="582" t="s">
        <v>330</v>
      </c>
      <c r="E18" s="581"/>
      <c r="F18" s="583">
        <v>48478.611949346472</v>
      </c>
      <c r="G18" s="619" t="s">
        <v>704</v>
      </c>
      <c r="H18" s="584"/>
      <c r="I18" s="585"/>
      <c r="J18" s="582" t="s">
        <v>330</v>
      </c>
      <c r="K18" s="586"/>
      <c r="L18" s="583">
        <v>16595.25745328073</v>
      </c>
    </row>
    <row r="19" spans="1:12" x14ac:dyDescent="0.25">
      <c r="A19" s="422"/>
      <c r="B19" s="138"/>
      <c r="C19" s="587" t="s">
        <v>701</v>
      </c>
      <c r="D19" s="588" t="s">
        <v>331</v>
      </c>
      <c r="E19" s="587"/>
      <c r="F19" s="589">
        <v>48160.916365764453</v>
      </c>
      <c r="G19" s="620" t="s">
        <v>719</v>
      </c>
      <c r="H19" s="590"/>
      <c r="I19" s="591"/>
      <c r="J19" s="588" t="s">
        <v>331</v>
      </c>
      <c r="K19" s="592"/>
      <c r="L19" s="589">
        <v>15910.263295241484</v>
      </c>
    </row>
    <row r="20" spans="1:12" ht="13.5" customHeight="1" x14ac:dyDescent="0.25">
      <c r="A20" s="337"/>
      <c r="B20" s="337"/>
      <c r="C20" s="337"/>
      <c r="D20" s="338"/>
      <c r="E20" s="337"/>
      <c r="F20" s="338"/>
      <c r="G20" s="338"/>
      <c r="H20" s="338"/>
      <c r="I20" s="338"/>
      <c r="J20" s="338"/>
      <c r="K20" s="338"/>
      <c r="L20" s="338" t="s">
        <v>670</v>
      </c>
    </row>
    <row r="21" spans="1:12" s="294" customFormat="1" ht="12.75" customHeight="1" x14ac:dyDescent="0.25">
      <c r="A21" s="297"/>
      <c r="B21" s="297"/>
      <c r="C21" s="297"/>
      <c r="D21" s="297"/>
      <c r="E21" s="297"/>
      <c r="F21" s="297"/>
      <c r="G21" s="297"/>
      <c r="H21" s="297"/>
      <c r="I21" s="297"/>
      <c r="J21" s="297"/>
      <c r="K21" s="297"/>
      <c r="L21" s="297"/>
    </row>
    <row r="22" spans="1:12" ht="18" customHeight="1" x14ac:dyDescent="0.25">
      <c r="A22" s="443" t="s">
        <v>332</v>
      </c>
      <c r="B22" s="300"/>
      <c r="C22" s="300"/>
      <c r="D22" s="300"/>
      <c r="E22" s="300"/>
      <c r="F22" s="300"/>
      <c r="G22" s="300"/>
      <c r="H22" s="300"/>
      <c r="I22" s="300"/>
      <c r="J22" s="300"/>
      <c r="K22" s="300"/>
      <c r="L22" s="301"/>
    </row>
    <row r="23" spans="1:12" ht="38.25" customHeight="1" x14ac:dyDescent="0.25">
      <c r="A23" s="1309"/>
      <c r="B23" s="1310"/>
      <c r="C23" s="1311"/>
      <c r="D23" s="571" t="s">
        <v>319</v>
      </c>
      <c r="E23" s="572"/>
      <c r="F23" s="573" t="s">
        <v>320</v>
      </c>
      <c r="G23" s="1309" t="s">
        <v>318</v>
      </c>
      <c r="H23" s="1310"/>
      <c r="I23" s="1311"/>
      <c r="J23" s="571" t="s">
        <v>319</v>
      </c>
      <c r="K23" s="574"/>
      <c r="L23" s="573" t="s">
        <v>321</v>
      </c>
    </row>
    <row r="24" spans="1:12" x14ac:dyDescent="0.25">
      <c r="A24" s="518"/>
      <c r="B24" s="123"/>
      <c r="C24" s="575" t="s">
        <v>706</v>
      </c>
      <c r="D24" s="576" t="s">
        <v>322</v>
      </c>
      <c r="E24" s="575"/>
      <c r="F24" s="577">
        <v>33958.140562315115</v>
      </c>
      <c r="G24" s="618" t="s">
        <v>712</v>
      </c>
      <c r="H24" s="578"/>
      <c r="I24" s="579"/>
      <c r="J24" s="576" t="s">
        <v>322</v>
      </c>
      <c r="K24" s="580"/>
      <c r="L24" s="577">
        <v>4677.0465163518184</v>
      </c>
    </row>
    <row r="25" spans="1:12" x14ac:dyDescent="0.25">
      <c r="A25" s="415"/>
      <c r="B25" s="128"/>
      <c r="C25" s="581" t="s">
        <v>705</v>
      </c>
      <c r="D25" s="582" t="s">
        <v>323</v>
      </c>
      <c r="E25" s="581"/>
      <c r="F25" s="583">
        <v>35083.998302769935</v>
      </c>
      <c r="G25" s="619" t="s">
        <v>694</v>
      </c>
      <c r="H25" s="584"/>
      <c r="I25" s="585"/>
      <c r="J25" s="582" t="s">
        <v>323</v>
      </c>
      <c r="K25" s="586"/>
      <c r="L25" s="583">
        <v>5659.9500189004166</v>
      </c>
    </row>
    <row r="26" spans="1:12" x14ac:dyDescent="0.25">
      <c r="A26" s="415"/>
      <c r="B26" s="128"/>
      <c r="C26" s="581" t="s">
        <v>707</v>
      </c>
      <c r="D26" s="582" t="s">
        <v>324</v>
      </c>
      <c r="E26" s="581"/>
      <c r="F26" s="583">
        <v>35521.775637182058</v>
      </c>
      <c r="G26" s="619" t="s">
        <v>706</v>
      </c>
      <c r="H26" s="584"/>
      <c r="I26" s="585"/>
      <c r="J26" s="582" t="s">
        <v>324</v>
      </c>
      <c r="K26" s="586"/>
      <c r="L26" s="583">
        <v>8245.5463783958858</v>
      </c>
    </row>
    <row r="27" spans="1:12" x14ac:dyDescent="0.25">
      <c r="A27" s="415"/>
      <c r="B27" s="128"/>
      <c r="C27" s="581" t="s">
        <v>712</v>
      </c>
      <c r="D27" s="582" t="s">
        <v>325</v>
      </c>
      <c r="E27" s="581"/>
      <c r="F27" s="583">
        <v>37447.705315753752</v>
      </c>
      <c r="G27" s="619" t="s">
        <v>725</v>
      </c>
      <c r="H27" s="584"/>
      <c r="I27" s="585"/>
      <c r="J27" s="582" t="s">
        <v>325</v>
      </c>
      <c r="K27" s="586"/>
      <c r="L27" s="583">
        <v>9219.9835901176029</v>
      </c>
    </row>
    <row r="28" spans="1:12" x14ac:dyDescent="0.25">
      <c r="A28" s="415"/>
      <c r="B28" s="128"/>
      <c r="C28" s="581" t="s">
        <v>725</v>
      </c>
      <c r="D28" s="582" t="s">
        <v>326</v>
      </c>
      <c r="E28" s="581"/>
      <c r="F28" s="583">
        <v>38937.661404009043</v>
      </c>
      <c r="G28" s="619" t="s">
        <v>700</v>
      </c>
      <c r="H28" s="584"/>
      <c r="I28" s="585"/>
      <c r="J28" s="582" t="s">
        <v>326</v>
      </c>
      <c r="K28" s="586"/>
      <c r="L28" s="583">
        <v>9695.6456023776427</v>
      </c>
    </row>
    <row r="29" spans="1:12" x14ac:dyDescent="0.25">
      <c r="A29" s="415"/>
      <c r="B29" s="128"/>
      <c r="C29" s="581" t="s">
        <v>720</v>
      </c>
      <c r="D29" s="582" t="s">
        <v>327</v>
      </c>
      <c r="E29" s="581"/>
      <c r="F29" s="583">
        <v>40233.546596552733</v>
      </c>
      <c r="G29" s="619" t="s">
        <v>724</v>
      </c>
      <c r="H29" s="584"/>
      <c r="I29" s="585"/>
      <c r="J29" s="582" t="s">
        <v>327</v>
      </c>
      <c r="K29" s="586"/>
      <c r="L29" s="583">
        <v>10023.254372575517</v>
      </c>
    </row>
    <row r="30" spans="1:12" x14ac:dyDescent="0.25">
      <c r="A30" s="415"/>
      <c r="B30" s="128"/>
      <c r="C30" s="581" t="s">
        <v>710</v>
      </c>
      <c r="D30" s="582" t="s">
        <v>328</v>
      </c>
      <c r="E30" s="581"/>
      <c r="F30" s="583">
        <v>40692.9514873722</v>
      </c>
      <c r="G30" s="619" t="s">
        <v>699</v>
      </c>
      <c r="H30" s="584"/>
      <c r="I30" s="585"/>
      <c r="J30" s="582" t="s">
        <v>328</v>
      </c>
      <c r="K30" s="586"/>
      <c r="L30" s="583">
        <v>13215.097087430282</v>
      </c>
    </row>
    <row r="31" spans="1:12" x14ac:dyDescent="0.25">
      <c r="A31" s="415"/>
      <c r="B31" s="128"/>
      <c r="C31" s="581" t="s">
        <v>694</v>
      </c>
      <c r="D31" s="582" t="s">
        <v>329</v>
      </c>
      <c r="E31" s="581"/>
      <c r="F31" s="583">
        <v>41574.810153400605</v>
      </c>
      <c r="G31" s="619" t="s">
        <v>726</v>
      </c>
      <c r="H31" s="584"/>
      <c r="I31" s="585"/>
      <c r="J31" s="582" t="s">
        <v>329</v>
      </c>
      <c r="K31" s="586"/>
      <c r="L31" s="583">
        <v>14277.831456465727</v>
      </c>
    </row>
    <row r="32" spans="1:12" x14ac:dyDescent="0.25">
      <c r="A32" s="415"/>
      <c r="B32" s="128"/>
      <c r="C32" s="581" t="s">
        <v>708</v>
      </c>
      <c r="D32" s="582" t="s">
        <v>330</v>
      </c>
      <c r="E32" s="581"/>
      <c r="F32" s="583">
        <v>41934.506979469152</v>
      </c>
      <c r="G32" s="619" t="s">
        <v>720</v>
      </c>
      <c r="H32" s="584"/>
      <c r="I32" s="585"/>
      <c r="J32" s="582" t="s">
        <v>330</v>
      </c>
      <c r="K32" s="586"/>
      <c r="L32" s="583">
        <v>14368.637782982043</v>
      </c>
    </row>
    <row r="33" spans="1:14" x14ac:dyDescent="0.25">
      <c r="A33" s="422"/>
      <c r="B33" s="138"/>
      <c r="C33" s="587" t="s">
        <v>693</v>
      </c>
      <c r="D33" s="588" t="s">
        <v>331</v>
      </c>
      <c r="E33" s="587"/>
      <c r="F33" s="589">
        <v>44029.886562359461</v>
      </c>
      <c r="G33" s="620" t="s">
        <v>692</v>
      </c>
      <c r="H33" s="590"/>
      <c r="I33" s="591"/>
      <c r="J33" s="588" t="s">
        <v>331</v>
      </c>
      <c r="K33" s="592"/>
      <c r="L33" s="589">
        <v>15300.017348848161</v>
      </c>
    </row>
    <row r="34" spans="1:14" ht="13.5" customHeight="1" x14ac:dyDescent="0.25">
      <c r="A34" s="1312" t="s">
        <v>418</v>
      </c>
      <c r="B34" s="1312"/>
      <c r="C34" s="1312"/>
      <c r="D34" s="1312"/>
      <c r="E34" s="1312"/>
      <c r="F34" s="1312"/>
      <c r="G34" s="338"/>
      <c r="H34" s="338"/>
      <c r="I34" s="338"/>
      <c r="J34" s="338"/>
      <c r="K34" s="338"/>
      <c r="L34" s="338" t="s">
        <v>670</v>
      </c>
    </row>
    <row r="35" spans="1:14" x14ac:dyDescent="0.25">
      <c r="A35" s="1313"/>
      <c r="B35" s="1313"/>
      <c r="C35" s="1313"/>
      <c r="D35" s="1313"/>
      <c r="E35" s="1313"/>
      <c r="F35" s="1313"/>
      <c r="G35" s="712"/>
      <c r="H35" s="712"/>
      <c r="I35" s="713"/>
      <c r="J35" s="713"/>
      <c r="K35" s="713"/>
      <c r="L35" s="713"/>
    </row>
    <row r="36" spans="1:14" x14ac:dyDescent="0.25">
      <c r="I36" s="298"/>
      <c r="J36" s="298"/>
      <c r="K36" s="298"/>
      <c r="L36" s="298"/>
    </row>
    <row r="37" spans="1:14" x14ac:dyDescent="0.25">
      <c r="N37" s="293" t="s">
        <v>54</v>
      </c>
    </row>
  </sheetData>
  <mergeCells count="7">
    <mergeCell ref="A3:H3"/>
    <mergeCell ref="I3:J3"/>
    <mergeCell ref="A9:C9"/>
    <mergeCell ref="G9:I9"/>
    <mergeCell ref="A34:F35"/>
    <mergeCell ref="A23:C23"/>
    <mergeCell ref="G23:I23"/>
  </mergeCells>
  <printOptions horizontalCentered="1"/>
  <pageMargins left="0.39370078740157483" right="0.39370078740157483" top="0.47244094488188981" bottom="0.47244094488188981" header="0.47244094488188981" footer="0.47244094488188981"/>
  <pageSetup paperSize="9" scale="90" orientation="portrait" blackAndWhite="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tabColor theme="0"/>
    <pageSetUpPr autoPageBreaks="0"/>
  </sheetPr>
  <dimension ref="A1:O90"/>
  <sheetViews>
    <sheetView topLeftCell="A2" zoomScale="90" zoomScaleNormal="90" workbookViewId="0">
      <selection activeCell="P36" sqref="P36"/>
    </sheetView>
  </sheetViews>
  <sheetFormatPr defaultRowHeight="12.75" x14ac:dyDescent="0.25"/>
  <cols>
    <col min="1" max="2" width="1.7109375" style="293" customWidth="1"/>
    <col min="3" max="3" width="23.140625" style="293" customWidth="1"/>
    <col min="4" max="4" width="4.7109375" style="293" customWidth="1"/>
    <col min="5" max="5" width="0.28515625" style="293" customWidth="1"/>
    <col min="6" max="6" width="1.85546875" style="293" customWidth="1"/>
    <col min="7" max="7" width="12.7109375" style="293" customWidth="1"/>
    <col min="8" max="8" width="14.7109375" style="293" customWidth="1"/>
    <col min="9" max="10" width="12.7109375" style="293" customWidth="1"/>
    <col min="11" max="15" width="9.140625" style="293"/>
    <col min="16" max="16" width="18.42578125" style="293" customWidth="1"/>
    <col min="17" max="17" width="13" style="293" customWidth="1"/>
    <col min="18" max="18" width="9.140625" style="293"/>
    <col min="19" max="19" width="26.140625" style="293" customWidth="1"/>
    <col min="20" max="20" width="26" style="293" customWidth="1"/>
    <col min="21" max="250" width="9.140625" style="293"/>
    <col min="251" max="251" width="4.42578125" style="293" customWidth="1"/>
    <col min="252" max="254" width="1.7109375" style="293" customWidth="1"/>
    <col min="255" max="255" width="23.140625" style="293" customWidth="1"/>
    <col min="256" max="256" width="4.7109375" style="293" customWidth="1"/>
    <col min="257" max="257" width="0.28515625" style="293" customWidth="1"/>
    <col min="258" max="258" width="1.85546875" style="293" customWidth="1"/>
    <col min="259" max="259" width="12.7109375" style="293" customWidth="1"/>
    <col min="260" max="260" width="14.7109375" style="293" customWidth="1"/>
    <col min="261" max="262" width="12.7109375" style="293" customWidth="1"/>
    <col min="263" max="506" width="9.140625" style="293"/>
    <col min="507" max="507" width="4.42578125" style="293" customWidth="1"/>
    <col min="508" max="510" width="1.7109375" style="293" customWidth="1"/>
    <col min="511" max="511" width="23.140625" style="293" customWidth="1"/>
    <col min="512" max="512" width="4.7109375" style="293" customWidth="1"/>
    <col min="513" max="513" width="0.28515625" style="293" customWidth="1"/>
    <col min="514" max="514" width="1.85546875" style="293" customWidth="1"/>
    <col min="515" max="515" width="12.7109375" style="293" customWidth="1"/>
    <col min="516" max="516" width="14.7109375" style="293" customWidth="1"/>
    <col min="517" max="518" width="12.7109375" style="293" customWidth="1"/>
    <col min="519" max="762" width="9.140625" style="293"/>
    <col min="763" max="763" width="4.42578125" style="293" customWidth="1"/>
    <col min="764" max="766" width="1.7109375" style="293" customWidth="1"/>
    <col min="767" max="767" width="23.140625" style="293" customWidth="1"/>
    <col min="768" max="768" width="4.7109375" style="293" customWidth="1"/>
    <col min="769" max="769" width="0.28515625" style="293" customWidth="1"/>
    <col min="770" max="770" width="1.85546875" style="293" customWidth="1"/>
    <col min="771" max="771" width="12.7109375" style="293" customWidth="1"/>
    <col min="772" max="772" width="14.7109375" style="293" customWidth="1"/>
    <col min="773" max="774" width="12.7109375" style="293" customWidth="1"/>
    <col min="775" max="1018" width="9.140625" style="293"/>
    <col min="1019" max="1019" width="4.42578125" style="293" customWidth="1"/>
    <col min="1020" max="1022" width="1.7109375" style="293" customWidth="1"/>
    <col min="1023" max="1023" width="23.140625" style="293" customWidth="1"/>
    <col min="1024" max="1024" width="4.7109375" style="293" customWidth="1"/>
    <col min="1025" max="1025" width="0.28515625" style="293" customWidth="1"/>
    <col min="1026" max="1026" width="1.85546875" style="293" customWidth="1"/>
    <col min="1027" max="1027" width="12.7109375" style="293" customWidth="1"/>
    <col min="1028" max="1028" width="14.7109375" style="293" customWidth="1"/>
    <col min="1029" max="1030" width="12.7109375" style="293" customWidth="1"/>
    <col min="1031" max="1274" width="9.140625" style="293"/>
    <col min="1275" max="1275" width="4.42578125" style="293" customWidth="1"/>
    <col min="1276" max="1278" width="1.7109375" style="293" customWidth="1"/>
    <col min="1279" max="1279" width="23.140625" style="293" customWidth="1"/>
    <col min="1280" max="1280" width="4.7109375" style="293" customWidth="1"/>
    <col min="1281" max="1281" width="0.28515625" style="293" customWidth="1"/>
    <col min="1282" max="1282" width="1.85546875" style="293" customWidth="1"/>
    <col min="1283" max="1283" width="12.7109375" style="293" customWidth="1"/>
    <col min="1284" max="1284" width="14.7109375" style="293" customWidth="1"/>
    <col min="1285" max="1286" width="12.7109375" style="293" customWidth="1"/>
    <col min="1287" max="1530" width="9.140625" style="293"/>
    <col min="1531" max="1531" width="4.42578125" style="293" customWidth="1"/>
    <col min="1532" max="1534" width="1.7109375" style="293" customWidth="1"/>
    <col min="1535" max="1535" width="23.140625" style="293" customWidth="1"/>
    <col min="1536" max="1536" width="4.7109375" style="293" customWidth="1"/>
    <col min="1537" max="1537" width="0.28515625" style="293" customWidth="1"/>
    <col min="1538" max="1538" width="1.85546875" style="293" customWidth="1"/>
    <col min="1539" max="1539" width="12.7109375" style="293" customWidth="1"/>
    <col min="1540" max="1540" width="14.7109375" style="293" customWidth="1"/>
    <col min="1541" max="1542" width="12.7109375" style="293" customWidth="1"/>
    <col min="1543" max="1786" width="9.140625" style="293"/>
    <col min="1787" max="1787" width="4.42578125" style="293" customWidth="1"/>
    <col min="1788" max="1790" width="1.7109375" style="293" customWidth="1"/>
    <col min="1791" max="1791" width="23.140625" style="293" customWidth="1"/>
    <col min="1792" max="1792" width="4.7109375" style="293" customWidth="1"/>
    <col min="1793" max="1793" width="0.28515625" style="293" customWidth="1"/>
    <col min="1794" max="1794" width="1.85546875" style="293" customWidth="1"/>
    <col min="1795" max="1795" width="12.7109375" style="293" customWidth="1"/>
    <col min="1796" max="1796" width="14.7109375" style="293" customWidth="1"/>
    <col min="1797" max="1798" width="12.7109375" style="293" customWidth="1"/>
    <col min="1799" max="2042" width="9.140625" style="293"/>
    <col min="2043" max="2043" width="4.42578125" style="293" customWidth="1"/>
    <col min="2044" max="2046" width="1.7109375" style="293" customWidth="1"/>
    <col min="2047" max="2047" width="23.140625" style="293" customWidth="1"/>
    <col min="2048" max="2048" width="4.7109375" style="293" customWidth="1"/>
    <col min="2049" max="2049" width="0.28515625" style="293" customWidth="1"/>
    <col min="2050" max="2050" width="1.85546875" style="293" customWidth="1"/>
    <col min="2051" max="2051" width="12.7109375" style="293" customWidth="1"/>
    <col min="2052" max="2052" width="14.7109375" style="293" customWidth="1"/>
    <col min="2053" max="2054" width="12.7109375" style="293" customWidth="1"/>
    <col min="2055" max="2298" width="9.140625" style="293"/>
    <col min="2299" max="2299" width="4.42578125" style="293" customWidth="1"/>
    <col min="2300" max="2302" width="1.7109375" style="293" customWidth="1"/>
    <col min="2303" max="2303" width="23.140625" style="293" customWidth="1"/>
    <col min="2304" max="2304" width="4.7109375" style="293" customWidth="1"/>
    <col min="2305" max="2305" width="0.28515625" style="293" customWidth="1"/>
    <col min="2306" max="2306" width="1.85546875" style="293" customWidth="1"/>
    <col min="2307" max="2307" width="12.7109375" style="293" customWidth="1"/>
    <col min="2308" max="2308" width="14.7109375" style="293" customWidth="1"/>
    <col min="2309" max="2310" width="12.7109375" style="293" customWidth="1"/>
    <col min="2311" max="2554" width="9.140625" style="293"/>
    <col min="2555" max="2555" width="4.42578125" style="293" customWidth="1"/>
    <col min="2556" max="2558" width="1.7109375" style="293" customWidth="1"/>
    <col min="2559" max="2559" width="23.140625" style="293" customWidth="1"/>
    <col min="2560" max="2560" width="4.7109375" style="293" customWidth="1"/>
    <col min="2561" max="2561" width="0.28515625" style="293" customWidth="1"/>
    <col min="2562" max="2562" width="1.85546875" style="293" customWidth="1"/>
    <col min="2563" max="2563" width="12.7109375" style="293" customWidth="1"/>
    <col min="2564" max="2564" width="14.7109375" style="293" customWidth="1"/>
    <col min="2565" max="2566" width="12.7109375" style="293" customWidth="1"/>
    <col min="2567" max="2810" width="9.140625" style="293"/>
    <col min="2811" max="2811" width="4.42578125" style="293" customWidth="1"/>
    <col min="2812" max="2814" width="1.7109375" style="293" customWidth="1"/>
    <col min="2815" max="2815" width="23.140625" style="293" customWidth="1"/>
    <col min="2816" max="2816" width="4.7109375" style="293" customWidth="1"/>
    <col min="2817" max="2817" width="0.28515625" style="293" customWidth="1"/>
    <col min="2818" max="2818" width="1.85546875" style="293" customWidth="1"/>
    <col min="2819" max="2819" width="12.7109375" style="293" customWidth="1"/>
    <col min="2820" max="2820" width="14.7109375" style="293" customWidth="1"/>
    <col min="2821" max="2822" width="12.7109375" style="293" customWidth="1"/>
    <col min="2823" max="3066" width="9.140625" style="293"/>
    <col min="3067" max="3067" width="4.42578125" style="293" customWidth="1"/>
    <col min="3068" max="3070" width="1.7109375" style="293" customWidth="1"/>
    <col min="3071" max="3071" width="23.140625" style="293" customWidth="1"/>
    <col min="3072" max="3072" width="4.7109375" style="293" customWidth="1"/>
    <col min="3073" max="3073" width="0.28515625" style="293" customWidth="1"/>
    <col min="3074" max="3074" width="1.85546875" style="293" customWidth="1"/>
    <col min="3075" max="3075" width="12.7109375" style="293" customWidth="1"/>
    <col min="3076" max="3076" width="14.7109375" style="293" customWidth="1"/>
    <col min="3077" max="3078" width="12.7109375" style="293" customWidth="1"/>
    <col min="3079" max="3322" width="9.140625" style="293"/>
    <col min="3323" max="3323" width="4.42578125" style="293" customWidth="1"/>
    <col min="3324" max="3326" width="1.7109375" style="293" customWidth="1"/>
    <col min="3327" max="3327" width="23.140625" style="293" customWidth="1"/>
    <col min="3328" max="3328" width="4.7109375" style="293" customWidth="1"/>
    <col min="3329" max="3329" width="0.28515625" style="293" customWidth="1"/>
    <col min="3330" max="3330" width="1.85546875" style="293" customWidth="1"/>
    <col min="3331" max="3331" width="12.7109375" style="293" customWidth="1"/>
    <col min="3332" max="3332" width="14.7109375" style="293" customWidth="1"/>
    <col min="3333" max="3334" width="12.7109375" style="293" customWidth="1"/>
    <col min="3335" max="3578" width="9.140625" style="293"/>
    <col min="3579" max="3579" width="4.42578125" style="293" customWidth="1"/>
    <col min="3580" max="3582" width="1.7109375" style="293" customWidth="1"/>
    <col min="3583" max="3583" width="23.140625" style="293" customWidth="1"/>
    <col min="3584" max="3584" width="4.7109375" style="293" customWidth="1"/>
    <col min="3585" max="3585" width="0.28515625" style="293" customWidth="1"/>
    <col min="3586" max="3586" width="1.85546875" style="293" customWidth="1"/>
    <col min="3587" max="3587" width="12.7109375" style="293" customWidth="1"/>
    <col min="3588" max="3588" width="14.7109375" style="293" customWidth="1"/>
    <col min="3589" max="3590" width="12.7109375" style="293" customWidth="1"/>
    <col min="3591" max="3834" width="9.140625" style="293"/>
    <col min="3835" max="3835" width="4.42578125" style="293" customWidth="1"/>
    <col min="3836" max="3838" width="1.7109375" style="293" customWidth="1"/>
    <col min="3839" max="3839" width="23.140625" style="293" customWidth="1"/>
    <col min="3840" max="3840" width="4.7109375" style="293" customWidth="1"/>
    <col min="3841" max="3841" width="0.28515625" style="293" customWidth="1"/>
    <col min="3842" max="3842" width="1.85546875" style="293" customWidth="1"/>
    <col min="3843" max="3843" width="12.7109375" style="293" customWidth="1"/>
    <col min="3844" max="3844" width="14.7109375" style="293" customWidth="1"/>
    <col min="3845" max="3846" width="12.7109375" style="293" customWidth="1"/>
    <col min="3847" max="4090" width="9.140625" style="293"/>
    <col min="4091" max="4091" width="4.42578125" style="293" customWidth="1"/>
    <col min="4092" max="4094" width="1.7109375" style="293" customWidth="1"/>
    <col min="4095" max="4095" width="23.140625" style="293" customWidth="1"/>
    <col min="4096" max="4096" width="4.7109375" style="293" customWidth="1"/>
    <col min="4097" max="4097" width="0.28515625" style="293" customWidth="1"/>
    <col min="4098" max="4098" width="1.85546875" style="293" customWidth="1"/>
    <col min="4099" max="4099" width="12.7109375" style="293" customWidth="1"/>
    <col min="4100" max="4100" width="14.7109375" style="293" customWidth="1"/>
    <col min="4101" max="4102" width="12.7109375" style="293" customWidth="1"/>
    <col min="4103" max="4346" width="9.140625" style="293"/>
    <col min="4347" max="4347" width="4.42578125" style="293" customWidth="1"/>
    <col min="4348" max="4350" width="1.7109375" style="293" customWidth="1"/>
    <col min="4351" max="4351" width="23.140625" style="293" customWidth="1"/>
    <col min="4352" max="4352" width="4.7109375" style="293" customWidth="1"/>
    <col min="4353" max="4353" width="0.28515625" style="293" customWidth="1"/>
    <col min="4354" max="4354" width="1.85546875" style="293" customWidth="1"/>
    <col min="4355" max="4355" width="12.7109375" style="293" customWidth="1"/>
    <col min="4356" max="4356" width="14.7109375" style="293" customWidth="1"/>
    <col min="4357" max="4358" width="12.7109375" style="293" customWidth="1"/>
    <col min="4359" max="4602" width="9.140625" style="293"/>
    <col min="4603" max="4603" width="4.42578125" style="293" customWidth="1"/>
    <col min="4604" max="4606" width="1.7109375" style="293" customWidth="1"/>
    <col min="4607" max="4607" width="23.140625" style="293" customWidth="1"/>
    <col min="4608" max="4608" width="4.7109375" style="293" customWidth="1"/>
    <col min="4609" max="4609" width="0.28515625" style="293" customWidth="1"/>
    <col min="4610" max="4610" width="1.85546875" style="293" customWidth="1"/>
    <col min="4611" max="4611" width="12.7109375" style="293" customWidth="1"/>
    <col min="4612" max="4612" width="14.7109375" style="293" customWidth="1"/>
    <col min="4613" max="4614" width="12.7109375" style="293" customWidth="1"/>
    <col min="4615" max="4858" width="9.140625" style="293"/>
    <col min="4859" max="4859" width="4.42578125" style="293" customWidth="1"/>
    <col min="4860" max="4862" width="1.7109375" style="293" customWidth="1"/>
    <col min="4863" max="4863" width="23.140625" style="293" customWidth="1"/>
    <col min="4864" max="4864" width="4.7109375" style="293" customWidth="1"/>
    <col min="4865" max="4865" width="0.28515625" style="293" customWidth="1"/>
    <col min="4866" max="4866" width="1.85546875" style="293" customWidth="1"/>
    <col min="4867" max="4867" width="12.7109375" style="293" customWidth="1"/>
    <col min="4868" max="4868" width="14.7109375" style="293" customWidth="1"/>
    <col min="4869" max="4870" width="12.7109375" style="293" customWidth="1"/>
    <col min="4871" max="5114" width="9.140625" style="293"/>
    <col min="5115" max="5115" width="4.42578125" style="293" customWidth="1"/>
    <col min="5116" max="5118" width="1.7109375" style="293" customWidth="1"/>
    <col min="5119" max="5119" width="23.140625" style="293" customWidth="1"/>
    <col min="5120" max="5120" width="4.7109375" style="293" customWidth="1"/>
    <col min="5121" max="5121" width="0.28515625" style="293" customWidth="1"/>
    <col min="5122" max="5122" width="1.85546875" style="293" customWidth="1"/>
    <col min="5123" max="5123" width="12.7109375" style="293" customWidth="1"/>
    <col min="5124" max="5124" width="14.7109375" style="293" customWidth="1"/>
    <col min="5125" max="5126" width="12.7109375" style="293" customWidth="1"/>
    <col min="5127" max="5370" width="9.140625" style="293"/>
    <col min="5371" max="5371" width="4.42578125" style="293" customWidth="1"/>
    <col min="5372" max="5374" width="1.7109375" style="293" customWidth="1"/>
    <col min="5375" max="5375" width="23.140625" style="293" customWidth="1"/>
    <col min="5376" max="5376" width="4.7109375" style="293" customWidth="1"/>
    <col min="5377" max="5377" width="0.28515625" style="293" customWidth="1"/>
    <col min="5378" max="5378" width="1.85546875" style="293" customWidth="1"/>
    <col min="5379" max="5379" width="12.7109375" style="293" customWidth="1"/>
    <col min="5380" max="5380" width="14.7109375" style="293" customWidth="1"/>
    <col min="5381" max="5382" width="12.7109375" style="293" customWidth="1"/>
    <col min="5383" max="5626" width="9.140625" style="293"/>
    <col min="5627" max="5627" width="4.42578125" style="293" customWidth="1"/>
    <col min="5628" max="5630" width="1.7109375" style="293" customWidth="1"/>
    <col min="5631" max="5631" width="23.140625" style="293" customWidth="1"/>
    <col min="5632" max="5632" width="4.7109375" style="293" customWidth="1"/>
    <col min="5633" max="5633" width="0.28515625" style="293" customWidth="1"/>
    <col min="5634" max="5634" width="1.85546875" style="293" customWidth="1"/>
    <col min="5635" max="5635" width="12.7109375" style="293" customWidth="1"/>
    <col min="5636" max="5636" width="14.7109375" style="293" customWidth="1"/>
    <col min="5637" max="5638" width="12.7109375" style="293" customWidth="1"/>
    <col min="5639" max="5882" width="9.140625" style="293"/>
    <col min="5883" max="5883" width="4.42578125" style="293" customWidth="1"/>
    <col min="5884" max="5886" width="1.7109375" style="293" customWidth="1"/>
    <col min="5887" max="5887" width="23.140625" style="293" customWidth="1"/>
    <col min="5888" max="5888" width="4.7109375" style="293" customWidth="1"/>
    <col min="5889" max="5889" width="0.28515625" style="293" customWidth="1"/>
    <col min="5890" max="5890" width="1.85546875" style="293" customWidth="1"/>
    <col min="5891" max="5891" width="12.7109375" style="293" customWidth="1"/>
    <col min="5892" max="5892" width="14.7109375" style="293" customWidth="1"/>
    <col min="5893" max="5894" width="12.7109375" style="293" customWidth="1"/>
    <col min="5895" max="6138" width="9.140625" style="293"/>
    <col min="6139" max="6139" width="4.42578125" style="293" customWidth="1"/>
    <col min="6140" max="6142" width="1.7109375" style="293" customWidth="1"/>
    <col min="6143" max="6143" width="23.140625" style="293" customWidth="1"/>
    <col min="6144" max="6144" width="4.7109375" style="293" customWidth="1"/>
    <col min="6145" max="6145" width="0.28515625" style="293" customWidth="1"/>
    <col min="6146" max="6146" width="1.85546875" style="293" customWidth="1"/>
    <col min="6147" max="6147" width="12.7109375" style="293" customWidth="1"/>
    <col min="6148" max="6148" width="14.7109375" style="293" customWidth="1"/>
    <col min="6149" max="6150" width="12.7109375" style="293" customWidth="1"/>
    <col min="6151" max="6394" width="9.140625" style="293"/>
    <col min="6395" max="6395" width="4.42578125" style="293" customWidth="1"/>
    <col min="6396" max="6398" width="1.7109375" style="293" customWidth="1"/>
    <col min="6399" max="6399" width="23.140625" style="293" customWidth="1"/>
    <col min="6400" max="6400" width="4.7109375" style="293" customWidth="1"/>
    <col min="6401" max="6401" width="0.28515625" style="293" customWidth="1"/>
    <col min="6402" max="6402" width="1.85546875" style="293" customWidth="1"/>
    <col min="6403" max="6403" width="12.7109375" style="293" customWidth="1"/>
    <col min="6404" max="6404" width="14.7109375" style="293" customWidth="1"/>
    <col min="6405" max="6406" width="12.7109375" style="293" customWidth="1"/>
    <col min="6407" max="6650" width="9.140625" style="293"/>
    <col min="6651" max="6651" width="4.42578125" style="293" customWidth="1"/>
    <col min="6652" max="6654" width="1.7109375" style="293" customWidth="1"/>
    <col min="6655" max="6655" width="23.140625" style="293" customWidth="1"/>
    <col min="6656" max="6656" width="4.7109375" style="293" customWidth="1"/>
    <col min="6657" max="6657" width="0.28515625" style="293" customWidth="1"/>
    <col min="6658" max="6658" width="1.85546875" style="293" customWidth="1"/>
    <col min="6659" max="6659" width="12.7109375" style="293" customWidth="1"/>
    <col min="6660" max="6660" width="14.7109375" style="293" customWidth="1"/>
    <col min="6661" max="6662" width="12.7109375" style="293" customWidth="1"/>
    <col min="6663" max="6906" width="9.140625" style="293"/>
    <col min="6907" max="6907" width="4.42578125" style="293" customWidth="1"/>
    <col min="6908" max="6910" width="1.7109375" style="293" customWidth="1"/>
    <col min="6911" max="6911" width="23.140625" style="293" customWidth="1"/>
    <col min="6912" max="6912" width="4.7109375" style="293" customWidth="1"/>
    <col min="6913" max="6913" width="0.28515625" style="293" customWidth="1"/>
    <col min="6914" max="6914" width="1.85546875" style="293" customWidth="1"/>
    <col min="6915" max="6915" width="12.7109375" style="293" customWidth="1"/>
    <col min="6916" max="6916" width="14.7109375" style="293" customWidth="1"/>
    <col min="6917" max="6918" width="12.7109375" style="293" customWidth="1"/>
    <col min="6919" max="7162" width="9.140625" style="293"/>
    <col min="7163" max="7163" width="4.42578125" style="293" customWidth="1"/>
    <col min="7164" max="7166" width="1.7109375" style="293" customWidth="1"/>
    <col min="7167" max="7167" width="23.140625" style="293" customWidth="1"/>
    <col min="7168" max="7168" width="4.7109375" style="293" customWidth="1"/>
    <col min="7169" max="7169" width="0.28515625" style="293" customWidth="1"/>
    <col min="7170" max="7170" width="1.85546875" style="293" customWidth="1"/>
    <col min="7171" max="7171" width="12.7109375" style="293" customWidth="1"/>
    <col min="7172" max="7172" width="14.7109375" style="293" customWidth="1"/>
    <col min="7173" max="7174" width="12.7109375" style="293" customWidth="1"/>
    <col min="7175" max="7418" width="9.140625" style="293"/>
    <col min="7419" max="7419" width="4.42578125" style="293" customWidth="1"/>
    <col min="7420" max="7422" width="1.7109375" style="293" customWidth="1"/>
    <col min="7423" max="7423" width="23.140625" style="293" customWidth="1"/>
    <col min="7424" max="7424" width="4.7109375" style="293" customWidth="1"/>
    <col min="7425" max="7425" width="0.28515625" style="293" customWidth="1"/>
    <col min="7426" max="7426" width="1.85546875" style="293" customWidth="1"/>
    <col min="7427" max="7427" width="12.7109375" style="293" customWidth="1"/>
    <col min="7428" max="7428" width="14.7109375" style="293" customWidth="1"/>
    <col min="7429" max="7430" width="12.7109375" style="293" customWidth="1"/>
    <col min="7431" max="7674" width="9.140625" style="293"/>
    <col min="7675" max="7675" width="4.42578125" style="293" customWidth="1"/>
    <col min="7676" max="7678" width="1.7109375" style="293" customWidth="1"/>
    <col min="7679" max="7679" width="23.140625" style="293" customWidth="1"/>
    <col min="7680" max="7680" width="4.7109375" style="293" customWidth="1"/>
    <col min="7681" max="7681" width="0.28515625" style="293" customWidth="1"/>
    <col min="7682" max="7682" width="1.85546875" style="293" customWidth="1"/>
    <col min="7683" max="7683" width="12.7109375" style="293" customWidth="1"/>
    <col min="7684" max="7684" width="14.7109375" style="293" customWidth="1"/>
    <col min="7685" max="7686" width="12.7109375" style="293" customWidth="1"/>
    <col min="7687" max="7930" width="9.140625" style="293"/>
    <col min="7931" max="7931" width="4.42578125" style="293" customWidth="1"/>
    <col min="7932" max="7934" width="1.7109375" style="293" customWidth="1"/>
    <col min="7935" max="7935" width="23.140625" style="293" customWidth="1"/>
    <col min="7936" max="7936" width="4.7109375" style="293" customWidth="1"/>
    <col min="7937" max="7937" width="0.28515625" style="293" customWidth="1"/>
    <col min="7938" max="7938" width="1.85546875" style="293" customWidth="1"/>
    <col min="7939" max="7939" width="12.7109375" style="293" customWidth="1"/>
    <col min="7940" max="7940" width="14.7109375" style="293" customWidth="1"/>
    <col min="7941" max="7942" width="12.7109375" style="293" customWidth="1"/>
    <col min="7943" max="8186" width="9.140625" style="293"/>
    <col min="8187" max="8187" width="4.42578125" style="293" customWidth="1"/>
    <col min="8188" max="8190" width="1.7109375" style="293" customWidth="1"/>
    <col min="8191" max="8191" width="23.140625" style="293" customWidth="1"/>
    <col min="8192" max="8192" width="4.7109375" style="293" customWidth="1"/>
    <col min="8193" max="8193" width="0.28515625" style="293" customWidth="1"/>
    <col min="8194" max="8194" width="1.85546875" style="293" customWidth="1"/>
    <col min="8195" max="8195" width="12.7109375" style="293" customWidth="1"/>
    <col min="8196" max="8196" width="14.7109375" style="293" customWidth="1"/>
    <col min="8197" max="8198" width="12.7109375" style="293" customWidth="1"/>
    <col min="8199" max="8442" width="9.140625" style="293"/>
    <col min="8443" max="8443" width="4.42578125" style="293" customWidth="1"/>
    <col min="8444" max="8446" width="1.7109375" style="293" customWidth="1"/>
    <col min="8447" max="8447" width="23.140625" style="293" customWidth="1"/>
    <col min="8448" max="8448" width="4.7109375" style="293" customWidth="1"/>
    <col min="8449" max="8449" width="0.28515625" style="293" customWidth="1"/>
    <col min="8450" max="8450" width="1.85546875" style="293" customWidth="1"/>
    <col min="8451" max="8451" width="12.7109375" style="293" customWidth="1"/>
    <col min="8452" max="8452" width="14.7109375" style="293" customWidth="1"/>
    <col min="8453" max="8454" width="12.7109375" style="293" customWidth="1"/>
    <col min="8455" max="8698" width="9.140625" style="293"/>
    <col min="8699" max="8699" width="4.42578125" style="293" customWidth="1"/>
    <col min="8700" max="8702" width="1.7109375" style="293" customWidth="1"/>
    <col min="8703" max="8703" width="23.140625" style="293" customWidth="1"/>
    <col min="8704" max="8704" width="4.7109375" style="293" customWidth="1"/>
    <col min="8705" max="8705" width="0.28515625" style="293" customWidth="1"/>
    <col min="8706" max="8706" width="1.85546875" style="293" customWidth="1"/>
    <col min="8707" max="8707" width="12.7109375" style="293" customWidth="1"/>
    <col min="8708" max="8708" width="14.7109375" style="293" customWidth="1"/>
    <col min="8709" max="8710" width="12.7109375" style="293" customWidth="1"/>
    <col min="8711" max="8954" width="9.140625" style="293"/>
    <col min="8955" max="8955" width="4.42578125" style="293" customWidth="1"/>
    <col min="8956" max="8958" width="1.7109375" style="293" customWidth="1"/>
    <col min="8959" max="8959" width="23.140625" style="293" customWidth="1"/>
    <col min="8960" max="8960" width="4.7109375" style="293" customWidth="1"/>
    <col min="8961" max="8961" width="0.28515625" style="293" customWidth="1"/>
    <col min="8962" max="8962" width="1.85546875" style="293" customWidth="1"/>
    <col min="8963" max="8963" width="12.7109375" style="293" customWidth="1"/>
    <col min="8964" max="8964" width="14.7109375" style="293" customWidth="1"/>
    <col min="8965" max="8966" width="12.7109375" style="293" customWidth="1"/>
    <col min="8967" max="9210" width="9.140625" style="293"/>
    <col min="9211" max="9211" width="4.42578125" style="293" customWidth="1"/>
    <col min="9212" max="9214" width="1.7109375" style="293" customWidth="1"/>
    <col min="9215" max="9215" width="23.140625" style="293" customWidth="1"/>
    <col min="9216" max="9216" width="4.7109375" style="293" customWidth="1"/>
    <col min="9217" max="9217" width="0.28515625" style="293" customWidth="1"/>
    <col min="9218" max="9218" width="1.85546875" style="293" customWidth="1"/>
    <col min="9219" max="9219" width="12.7109375" style="293" customWidth="1"/>
    <col min="9220" max="9220" width="14.7109375" style="293" customWidth="1"/>
    <col min="9221" max="9222" width="12.7109375" style="293" customWidth="1"/>
    <col min="9223" max="9466" width="9.140625" style="293"/>
    <col min="9467" max="9467" width="4.42578125" style="293" customWidth="1"/>
    <col min="9468" max="9470" width="1.7109375" style="293" customWidth="1"/>
    <col min="9471" max="9471" width="23.140625" style="293" customWidth="1"/>
    <col min="9472" max="9472" width="4.7109375" style="293" customWidth="1"/>
    <col min="9473" max="9473" width="0.28515625" style="293" customWidth="1"/>
    <col min="9474" max="9474" width="1.85546875" style="293" customWidth="1"/>
    <col min="9475" max="9475" width="12.7109375" style="293" customWidth="1"/>
    <col min="9476" max="9476" width="14.7109375" style="293" customWidth="1"/>
    <col min="9477" max="9478" width="12.7109375" style="293" customWidth="1"/>
    <col min="9479" max="9722" width="9.140625" style="293"/>
    <col min="9723" max="9723" width="4.42578125" style="293" customWidth="1"/>
    <col min="9724" max="9726" width="1.7109375" style="293" customWidth="1"/>
    <col min="9727" max="9727" width="23.140625" style="293" customWidth="1"/>
    <col min="9728" max="9728" width="4.7109375" style="293" customWidth="1"/>
    <col min="9729" max="9729" width="0.28515625" style="293" customWidth="1"/>
    <col min="9730" max="9730" width="1.85546875" style="293" customWidth="1"/>
    <col min="9731" max="9731" width="12.7109375" style="293" customWidth="1"/>
    <col min="9732" max="9732" width="14.7109375" style="293" customWidth="1"/>
    <col min="9733" max="9734" width="12.7109375" style="293" customWidth="1"/>
    <col min="9735" max="9978" width="9.140625" style="293"/>
    <col min="9979" max="9979" width="4.42578125" style="293" customWidth="1"/>
    <col min="9980" max="9982" width="1.7109375" style="293" customWidth="1"/>
    <col min="9983" max="9983" width="23.140625" style="293" customWidth="1"/>
    <col min="9984" max="9984" width="4.7109375" style="293" customWidth="1"/>
    <col min="9985" max="9985" width="0.28515625" style="293" customWidth="1"/>
    <col min="9986" max="9986" width="1.85546875" style="293" customWidth="1"/>
    <col min="9987" max="9987" width="12.7109375" style="293" customWidth="1"/>
    <col min="9988" max="9988" width="14.7109375" style="293" customWidth="1"/>
    <col min="9989" max="9990" width="12.7109375" style="293" customWidth="1"/>
    <col min="9991" max="10234" width="9.140625" style="293"/>
    <col min="10235" max="10235" width="4.42578125" style="293" customWidth="1"/>
    <col min="10236" max="10238" width="1.7109375" style="293" customWidth="1"/>
    <col min="10239" max="10239" width="23.140625" style="293" customWidth="1"/>
    <col min="10240" max="10240" width="4.7109375" style="293" customWidth="1"/>
    <col min="10241" max="10241" width="0.28515625" style="293" customWidth="1"/>
    <col min="10242" max="10242" width="1.85546875" style="293" customWidth="1"/>
    <col min="10243" max="10243" width="12.7109375" style="293" customWidth="1"/>
    <col min="10244" max="10244" width="14.7109375" style="293" customWidth="1"/>
    <col min="10245" max="10246" width="12.7109375" style="293" customWidth="1"/>
    <col min="10247" max="10490" width="9.140625" style="293"/>
    <col min="10491" max="10491" width="4.42578125" style="293" customWidth="1"/>
    <col min="10492" max="10494" width="1.7109375" style="293" customWidth="1"/>
    <col min="10495" max="10495" width="23.140625" style="293" customWidth="1"/>
    <col min="10496" max="10496" width="4.7109375" style="293" customWidth="1"/>
    <col min="10497" max="10497" width="0.28515625" style="293" customWidth="1"/>
    <col min="10498" max="10498" width="1.85546875" style="293" customWidth="1"/>
    <col min="10499" max="10499" width="12.7109375" style="293" customWidth="1"/>
    <col min="10500" max="10500" width="14.7109375" style="293" customWidth="1"/>
    <col min="10501" max="10502" width="12.7109375" style="293" customWidth="1"/>
    <col min="10503" max="10746" width="9.140625" style="293"/>
    <col min="10747" max="10747" width="4.42578125" style="293" customWidth="1"/>
    <col min="10748" max="10750" width="1.7109375" style="293" customWidth="1"/>
    <col min="10751" max="10751" width="23.140625" style="293" customWidth="1"/>
    <col min="10752" max="10752" width="4.7109375" style="293" customWidth="1"/>
    <col min="10753" max="10753" width="0.28515625" style="293" customWidth="1"/>
    <col min="10754" max="10754" width="1.85546875" style="293" customWidth="1"/>
    <col min="10755" max="10755" width="12.7109375" style="293" customWidth="1"/>
    <col min="10756" max="10756" width="14.7109375" style="293" customWidth="1"/>
    <col min="10757" max="10758" width="12.7109375" style="293" customWidth="1"/>
    <col min="10759" max="11002" width="9.140625" style="293"/>
    <col min="11003" max="11003" width="4.42578125" style="293" customWidth="1"/>
    <col min="11004" max="11006" width="1.7109375" style="293" customWidth="1"/>
    <col min="11007" max="11007" width="23.140625" style="293" customWidth="1"/>
    <col min="11008" max="11008" width="4.7109375" style="293" customWidth="1"/>
    <col min="11009" max="11009" width="0.28515625" style="293" customWidth="1"/>
    <col min="11010" max="11010" width="1.85546875" style="293" customWidth="1"/>
    <col min="11011" max="11011" width="12.7109375" style="293" customWidth="1"/>
    <col min="11012" max="11012" width="14.7109375" style="293" customWidth="1"/>
    <col min="11013" max="11014" width="12.7109375" style="293" customWidth="1"/>
    <col min="11015" max="11258" width="9.140625" style="293"/>
    <col min="11259" max="11259" width="4.42578125" style="293" customWidth="1"/>
    <col min="11260" max="11262" width="1.7109375" style="293" customWidth="1"/>
    <col min="11263" max="11263" width="23.140625" style="293" customWidth="1"/>
    <col min="11264" max="11264" width="4.7109375" style="293" customWidth="1"/>
    <col min="11265" max="11265" width="0.28515625" style="293" customWidth="1"/>
    <col min="11266" max="11266" width="1.85546875" style="293" customWidth="1"/>
    <col min="11267" max="11267" width="12.7109375" style="293" customWidth="1"/>
    <col min="11268" max="11268" width="14.7109375" style="293" customWidth="1"/>
    <col min="11269" max="11270" width="12.7109375" style="293" customWidth="1"/>
    <col min="11271" max="11514" width="9.140625" style="293"/>
    <col min="11515" max="11515" width="4.42578125" style="293" customWidth="1"/>
    <col min="11516" max="11518" width="1.7109375" style="293" customWidth="1"/>
    <col min="11519" max="11519" width="23.140625" style="293" customWidth="1"/>
    <col min="11520" max="11520" width="4.7109375" style="293" customWidth="1"/>
    <col min="11521" max="11521" width="0.28515625" style="293" customWidth="1"/>
    <col min="11522" max="11522" width="1.85546875" style="293" customWidth="1"/>
    <col min="11523" max="11523" width="12.7109375" style="293" customWidth="1"/>
    <col min="11524" max="11524" width="14.7109375" style="293" customWidth="1"/>
    <col min="11525" max="11526" width="12.7109375" style="293" customWidth="1"/>
    <col min="11527" max="11770" width="9.140625" style="293"/>
    <col min="11771" max="11771" width="4.42578125" style="293" customWidth="1"/>
    <col min="11772" max="11774" width="1.7109375" style="293" customWidth="1"/>
    <col min="11775" max="11775" width="23.140625" style="293" customWidth="1"/>
    <col min="11776" max="11776" width="4.7109375" style="293" customWidth="1"/>
    <col min="11777" max="11777" width="0.28515625" style="293" customWidth="1"/>
    <col min="11778" max="11778" width="1.85546875" style="293" customWidth="1"/>
    <col min="11779" max="11779" width="12.7109375" style="293" customWidth="1"/>
    <col min="11780" max="11780" width="14.7109375" style="293" customWidth="1"/>
    <col min="11781" max="11782" width="12.7109375" style="293" customWidth="1"/>
    <col min="11783" max="12026" width="9.140625" style="293"/>
    <col min="12027" max="12027" width="4.42578125" style="293" customWidth="1"/>
    <col min="12028" max="12030" width="1.7109375" style="293" customWidth="1"/>
    <col min="12031" max="12031" width="23.140625" style="293" customWidth="1"/>
    <col min="12032" max="12032" width="4.7109375" style="293" customWidth="1"/>
    <col min="12033" max="12033" width="0.28515625" style="293" customWidth="1"/>
    <col min="12034" max="12034" width="1.85546875" style="293" customWidth="1"/>
    <col min="12035" max="12035" width="12.7109375" style="293" customWidth="1"/>
    <col min="12036" max="12036" width="14.7109375" style="293" customWidth="1"/>
    <col min="12037" max="12038" width="12.7109375" style="293" customWidth="1"/>
    <col min="12039" max="12282" width="9.140625" style="293"/>
    <col min="12283" max="12283" width="4.42578125" style="293" customWidth="1"/>
    <col min="12284" max="12286" width="1.7109375" style="293" customWidth="1"/>
    <col min="12287" max="12287" width="23.140625" style="293" customWidth="1"/>
    <col min="12288" max="12288" width="4.7109375" style="293" customWidth="1"/>
    <col min="12289" max="12289" width="0.28515625" style="293" customWidth="1"/>
    <col min="12290" max="12290" width="1.85546875" style="293" customWidth="1"/>
    <col min="12291" max="12291" width="12.7109375" style="293" customWidth="1"/>
    <col min="12292" max="12292" width="14.7109375" style="293" customWidth="1"/>
    <col min="12293" max="12294" width="12.7109375" style="293" customWidth="1"/>
    <col min="12295" max="12538" width="9.140625" style="293"/>
    <col min="12539" max="12539" width="4.42578125" style="293" customWidth="1"/>
    <col min="12540" max="12542" width="1.7109375" style="293" customWidth="1"/>
    <col min="12543" max="12543" width="23.140625" style="293" customWidth="1"/>
    <col min="12544" max="12544" width="4.7109375" style="293" customWidth="1"/>
    <col min="12545" max="12545" width="0.28515625" style="293" customWidth="1"/>
    <col min="12546" max="12546" width="1.85546875" style="293" customWidth="1"/>
    <col min="12547" max="12547" width="12.7109375" style="293" customWidth="1"/>
    <col min="12548" max="12548" width="14.7109375" style="293" customWidth="1"/>
    <col min="12549" max="12550" width="12.7109375" style="293" customWidth="1"/>
    <col min="12551" max="12794" width="9.140625" style="293"/>
    <col min="12795" max="12795" width="4.42578125" style="293" customWidth="1"/>
    <col min="12796" max="12798" width="1.7109375" style="293" customWidth="1"/>
    <col min="12799" max="12799" width="23.140625" style="293" customWidth="1"/>
    <col min="12800" max="12800" width="4.7109375" style="293" customWidth="1"/>
    <col min="12801" max="12801" width="0.28515625" style="293" customWidth="1"/>
    <col min="12802" max="12802" width="1.85546875" style="293" customWidth="1"/>
    <col min="12803" max="12803" width="12.7109375" style="293" customWidth="1"/>
    <col min="12804" max="12804" width="14.7109375" style="293" customWidth="1"/>
    <col min="12805" max="12806" width="12.7109375" style="293" customWidth="1"/>
    <col min="12807" max="13050" width="9.140625" style="293"/>
    <col min="13051" max="13051" width="4.42578125" style="293" customWidth="1"/>
    <col min="13052" max="13054" width="1.7109375" style="293" customWidth="1"/>
    <col min="13055" max="13055" width="23.140625" style="293" customWidth="1"/>
    <col min="13056" max="13056" width="4.7109375" style="293" customWidth="1"/>
    <col min="13057" max="13057" width="0.28515625" style="293" customWidth="1"/>
    <col min="13058" max="13058" width="1.85546875" style="293" customWidth="1"/>
    <col min="13059" max="13059" width="12.7109375" style="293" customWidth="1"/>
    <col min="13060" max="13060" width="14.7109375" style="293" customWidth="1"/>
    <col min="13061" max="13062" width="12.7109375" style="293" customWidth="1"/>
    <col min="13063" max="13306" width="9.140625" style="293"/>
    <col min="13307" max="13307" width="4.42578125" style="293" customWidth="1"/>
    <col min="13308" max="13310" width="1.7109375" style="293" customWidth="1"/>
    <col min="13311" max="13311" width="23.140625" style="293" customWidth="1"/>
    <col min="13312" max="13312" width="4.7109375" style="293" customWidth="1"/>
    <col min="13313" max="13313" width="0.28515625" style="293" customWidth="1"/>
    <col min="13314" max="13314" width="1.85546875" style="293" customWidth="1"/>
    <col min="13315" max="13315" width="12.7109375" style="293" customWidth="1"/>
    <col min="13316" max="13316" width="14.7109375" style="293" customWidth="1"/>
    <col min="13317" max="13318" width="12.7109375" style="293" customWidth="1"/>
    <col min="13319" max="13562" width="9.140625" style="293"/>
    <col min="13563" max="13563" width="4.42578125" style="293" customWidth="1"/>
    <col min="13564" max="13566" width="1.7109375" style="293" customWidth="1"/>
    <col min="13567" max="13567" width="23.140625" style="293" customWidth="1"/>
    <col min="13568" max="13568" width="4.7109375" style="293" customWidth="1"/>
    <col min="13569" max="13569" width="0.28515625" style="293" customWidth="1"/>
    <col min="13570" max="13570" width="1.85546875" style="293" customWidth="1"/>
    <col min="13571" max="13571" width="12.7109375" style="293" customWidth="1"/>
    <col min="13572" max="13572" width="14.7109375" style="293" customWidth="1"/>
    <col min="13573" max="13574" width="12.7109375" style="293" customWidth="1"/>
    <col min="13575" max="13818" width="9.140625" style="293"/>
    <col min="13819" max="13819" width="4.42578125" style="293" customWidth="1"/>
    <col min="13820" max="13822" width="1.7109375" style="293" customWidth="1"/>
    <col min="13823" max="13823" width="23.140625" style="293" customWidth="1"/>
    <col min="13824" max="13824" width="4.7109375" style="293" customWidth="1"/>
    <col min="13825" max="13825" width="0.28515625" style="293" customWidth="1"/>
    <col min="13826" max="13826" width="1.85546875" style="293" customWidth="1"/>
    <col min="13827" max="13827" width="12.7109375" style="293" customWidth="1"/>
    <col min="13828" max="13828" width="14.7109375" style="293" customWidth="1"/>
    <col min="13829" max="13830" width="12.7109375" style="293" customWidth="1"/>
    <col min="13831" max="14074" width="9.140625" style="293"/>
    <col min="14075" max="14075" width="4.42578125" style="293" customWidth="1"/>
    <col min="14076" max="14078" width="1.7109375" style="293" customWidth="1"/>
    <col min="14079" max="14079" width="23.140625" style="293" customWidth="1"/>
    <col min="14080" max="14080" width="4.7109375" style="293" customWidth="1"/>
    <col min="14081" max="14081" width="0.28515625" style="293" customWidth="1"/>
    <col min="14082" max="14082" width="1.85546875" style="293" customWidth="1"/>
    <col min="14083" max="14083" width="12.7109375" style="293" customWidth="1"/>
    <col min="14084" max="14084" width="14.7109375" style="293" customWidth="1"/>
    <col min="14085" max="14086" width="12.7109375" style="293" customWidth="1"/>
    <col min="14087" max="14330" width="9.140625" style="293"/>
    <col min="14331" max="14331" width="4.42578125" style="293" customWidth="1"/>
    <col min="14332" max="14334" width="1.7109375" style="293" customWidth="1"/>
    <col min="14335" max="14335" width="23.140625" style="293" customWidth="1"/>
    <col min="14336" max="14336" width="4.7109375" style="293" customWidth="1"/>
    <col min="14337" max="14337" width="0.28515625" style="293" customWidth="1"/>
    <col min="14338" max="14338" width="1.85546875" style="293" customWidth="1"/>
    <col min="14339" max="14339" width="12.7109375" style="293" customWidth="1"/>
    <col min="14340" max="14340" width="14.7109375" style="293" customWidth="1"/>
    <col min="14341" max="14342" width="12.7109375" style="293" customWidth="1"/>
    <col min="14343" max="14586" width="9.140625" style="293"/>
    <col min="14587" max="14587" width="4.42578125" style="293" customWidth="1"/>
    <col min="14588" max="14590" width="1.7109375" style="293" customWidth="1"/>
    <col min="14591" max="14591" width="23.140625" style="293" customWidth="1"/>
    <col min="14592" max="14592" width="4.7109375" style="293" customWidth="1"/>
    <col min="14593" max="14593" width="0.28515625" style="293" customWidth="1"/>
    <col min="14594" max="14594" width="1.85546875" style="293" customWidth="1"/>
    <col min="14595" max="14595" width="12.7109375" style="293" customWidth="1"/>
    <col min="14596" max="14596" width="14.7109375" style="293" customWidth="1"/>
    <col min="14597" max="14598" width="12.7109375" style="293" customWidth="1"/>
    <col min="14599" max="14842" width="9.140625" style="293"/>
    <col min="14843" max="14843" width="4.42578125" style="293" customWidth="1"/>
    <col min="14844" max="14846" width="1.7109375" style="293" customWidth="1"/>
    <col min="14847" max="14847" width="23.140625" style="293" customWidth="1"/>
    <col min="14848" max="14848" width="4.7109375" style="293" customWidth="1"/>
    <col min="14849" max="14849" width="0.28515625" style="293" customWidth="1"/>
    <col min="14850" max="14850" width="1.85546875" style="293" customWidth="1"/>
    <col min="14851" max="14851" width="12.7109375" style="293" customWidth="1"/>
    <col min="14852" max="14852" width="14.7109375" style="293" customWidth="1"/>
    <col min="14853" max="14854" width="12.7109375" style="293" customWidth="1"/>
    <col min="14855" max="15098" width="9.140625" style="293"/>
    <col min="15099" max="15099" width="4.42578125" style="293" customWidth="1"/>
    <col min="15100" max="15102" width="1.7109375" style="293" customWidth="1"/>
    <col min="15103" max="15103" width="23.140625" style="293" customWidth="1"/>
    <col min="15104" max="15104" width="4.7109375" style="293" customWidth="1"/>
    <col min="15105" max="15105" width="0.28515625" style="293" customWidth="1"/>
    <col min="15106" max="15106" width="1.85546875" style="293" customWidth="1"/>
    <col min="15107" max="15107" width="12.7109375" style="293" customWidth="1"/>
    <col min="15108" max="15108" width="14.7109375" style="293" customWidth="1"/>
    <col min="15109" max="15110" width="12.7109375" style="293" customWidth="1"/>
    <col min="15111" max="15354" width="9.140625" style="293"/>
    <col min="15355" max="15355" width="4.42578125" style="293" customWidth="1"/>
    <col min="15356" max="15358" width="1.7109375" style="293" customWidth="1"/>
    <col min="15359" max="15359" width="23.140625" style="293" customWidth="1"/>
    <col min="15360" max="15360" width="4.7109375" style="293" customWidth="1"/>
    <col min="15361" max="15361" width="0.28515625" style="293" customWidth="1"/>
    <col min="15362" max="15362" width="1.85546875" style="293" customWidth="1"/>
    <col min="15363" max="15363" width="12.7109375" style="293" customWidth="1"/>
    <col min="15364" max="15364" width="14.7109375" style="293" customWidth="1"/>
    <col min="15365" max="15366" width="12.7109375" style="293" customWidth="1"/>
    <col min="15367" max="15610" width="9.140625" style="293"/>
    <col min="15611" max="15611" width="4.42578125" style="293" customWidth="1"/>
    <col min="15612" max="15614" width="1.7109375" style="293" customWidth="1"/>
    <col min="15615" max="15615" width="23.140625" style="293" customWidth="1"/>
    <col min="15616" max="15616" width="4.7109375" style="293" customWidth="1"/>
    <col min="15617" max="15617" width="0.28515625" style="293" customWidth="1"/>
    <col min="15618" max="15618" width="1.85546875" style="293" customWidth="1"/>
    <col min="15619" max="15619" width="12.7109375" style="293" customWidth="1"/>
    <col min="15620" max="15620" width="14.7109375" style="293" customWidth="1"/>
    <col min="15621" max="15622" width="12.7109375" style="293" customWidth="1"/>
    <col min="15623" max="15866" width="9.140625" style="293"/>
    <col min="15867" max="15867" width="4.42578125" style="293" customWidth="1"/>
    <col min="15868" max="15870" width="1.7109375" style="293" customWidth="1"/>
    <col min="15871" max="15871" width="23.140625" style="293" customWidth="1"/>
    <col min="15872" max="15872" width="4.7109375" style="293" customWidth="1"/>
    <col min="15873" max="15873" width="0.28515625" style="293" customWidth="1"/>
    <col min="15874" max="15874" width="1.85546875" style="293" customWidth="1"/>
    <col min="15875" max="15875" width="12.7109375" style="293" customWidth="1"/>
    <col min="15876" max="15876" width="14.7109375" style="293" customWidth="1"/>
    <col min="15877" max="15878" width="12.7109375" style="293" customWidth="1"/>
    <col min="15879" max="16122" width="9.140625" style="293"/>
    <col min="16123" max="16123" width="4.42578125" style="293" customWidth="1"/>
    <col min="16124" max="16126" width="1.7109375" style="293" customWidth="1"/>
    <col min="16127" max="16127" width="23.140625" style="293" customWidth="1"/>
    <col min="16128" max="16128" width="4.7109375" style="293" customWidth="1"/>
    <col min="16129" max="16129" width="0.28515625" style="293" customWidth="1"/>
    <col min="16130" max="16130" width="1.85546875" style="293" customWidth="1"/>
    <col min="16131" max="16131" width="12.7109375" style="293" customWidth="1"/>
    <col min="16132" max="16132" width="14.7109375" style="293" customWidth="1"/>
    <col min="16133" max="16134" width="12.7109375" style="293" customWidth="1"/>
    <col min="16135" max="16384" width="9.140625" style="293"/>
  </cols>
  <sheetData>
    <row r="1" spans="1:10" hidden="1" x14ac:dyDescent="0.25"/>
    <row r="2" spans="1:10" ht="9" customHeight="1" x14ac:dyDescent="0.25"/>
    <row r="3" spans="1:10" s="294" customFormat="1" ht="39" customHeight="1" x14ac:dyDescent="0.25">
      <c r="A3" s="1106" t="s">
        <v>785</v>
      </c>
      <c r="B3" s="1107"/>
      <c r="C3" s="1107"/>
      <c r="D3" s="1107"/>
      <c r="E3" s="1107"/>
      <c r="F3" s="1107"/>
      <c r="G3" s="1107"/>
      <c r="H3" s="1107"/>
      <c r="I3" s="296"/>
      <c r="J3" s="3" t="s">
        <v>755</v>
      </c>
    </row>
    <row r="4" spans="1:10" s="294" customFormat="1" ht="18" customHeight="1" x14ac:dyDescent="0.25">
      <c r="A4" s="657" t="s">
        <v>752</v>
      </c>
      <c r="B4" s="296"/>
      <c r="C4" s="296"/>
      <c r="D4" s="296"/>
      <c r="E4" s="296"/>
      <c r="F4" s="296"/>
      <c r="G4" s="296"/>
      <c r="H4" s="296"/>
      <c r="I4" s="296"/>
      <c r="J4" s="296"/>
    </row>
    <row r="5" spans="1:10" s="294" customFormat="1" ht="18" customHeight="1" x14ac:dyDescent="0.25">
      <c r="A5" s="390" t="s">
        <v>415</v>
      </c>
      <c r="B5" s="297"/>
      <c r="C5" s="297"/>
      <c r="D5" s="297"/>
      <c r="E5" s="297"/>
      <c r="F5" s="297"/>
      <c r="G5" s="297"/>
      <c r="H5" s="1032"/>
      <c r="I5" s="1032"/>
      <c r="J5" s="657"/>
    </row>
    <row r="6" spans="1:10" s="294" customFormat="1" ht="12.75" customHeight="1" x14ac:dyDescent="0.25">
      <c r="A6" s="297"/>
      <c r="B6" s="297"/>
      <c r="C6" s="297"/>
      <c r="D6" s="297"/>
      <c r="E6" s="297"/>
      <c r="F6" s="297"/>
      <c r="G6" s="297"/>
      <c r="H6" s="297"/>
      <c r="I6" s="297"/>
      <c r="J6" s="296"/>
    </row>
    <row r="7" spans="1:10" s="294" customFormat="1" ht="12.75" customHeight="1" x14ac:dyDescent="0.25">
      <c r="A7" s="297"/>
      <c r="B7" s="297"/>
      <c r="C7" s="297"/>
      <c r="D7" s="297"/>
      <c r="E7" s="297"/>
      <c r="F7" s="297"/>
      <c r="G7" s="297"/>
      <c r="H7" s="297"/>
      <c r="I7" s="297"/>
      <c r="J7" s="593"/>
    </row>
    <row r="8" spans="1:10" s="294" customFormat="1" ht="18.75" customHeight="1" x14ac:dyDescent="0.25">
      <c r="A8" s="1247" t="s">
        <v>333</v>
      </c>
      <c r="B8" s="1314"/>
      <c r="C8" s="1314"/>
      <c r="D8" s="1314"/>
      <c r="E8" s="1314"/>
      <c r="F8" s="1314"/>
      <c r="G8" s="1314"/>
      <c r="H8" s="1314"/>
      <c r="I8" s="1314"/>
      <c r="J8" s="1249"/>
    </row>
    <row r="9" spans="1:10" ht="30" customHeight="1" x14ac:dyDescent="0.25">
      <c r="A9" s="104"/>
      <c r="B9" s="1261" t="s">
        <v>334</v>
      </c>
      <c r="C9" s="1261"/>
      <c r="D9" s="1261"/>
      <c r="E9" s="1261"/>
      <c r="F9" s="1271"/>
      <c r="G9" s="1183" t="s">
        <v>335</v>
      </c>
      <c r="H9" s="1183" t="s">
        <v>336</v>
      </c>
      <c r="I9" s="1183" t="s">
        <v>337</v>
      </c>
      <c r="J9" s="1183" t="s">
        <v>338</v>
      </c>
    </row>
    <row r="10" spans="1:10" ht="36" customHeight="1" x14ac:dyDescent="0.25">
      <c r="A10" s="811"/>
      <c r="B10" s="1177"/>
      <c r="C10" s="1177"/>
      <c r="D10" s="1177"/>
      <c r="E10" s="1177"/>
      <c r="F10" s="1178"/>
      <c r="G10" s="1197"/>
      <c r="H10" s="1197"/>
      <c r="I10" s="1197"/>
      <c r="J10" s="1197"/>
    </row>
    <row r="11" spans="1:10" x14ac:dyDescent="0.25">
      <c r="A11" s="117"/>
      <c r="B11" s="990" t="s">
        <v>235</v>
      </c>
      <c r="C11" s="990"/>
      <c r="D11" s="990"/>
      <c r="E11" s="507" t="s">
        <v>236</v>
      </c>
      <c r="F11" s="991"/>
      <c r="G11" s="594">
        <v>2283.4707999999996</v>
      </c>
      <c r="H11" s="594">
        <v>690156.32299999858</v>
      </c>
      <c r="I11" s="594">
        <v>568349.2550000014</v>
      </c>
      <c r="J11" s="595">
        <v>25186.670622924783</v>
      </c>
    </row>
    <row r="12" spans="1:10" x14ac:dyDescent="0.25">
      <c r="A12" s="117"/>
      <c r="B12" s="990" t="s">
        <v>237</v>
      </c>
      <c r="C12" s="990"/>
      <c r="D12" s="990"/>
      <c r="E12" s="507" t="s">
        <v>238</v>
      </c>
      <c r="F12" s="991"/>
      <c r="G12" s="44">
        <v>217.89750000000006</v>
      </c>
      <c r="H12" s="594">
        <v>72439.111999999965</v>
      </c>
      <c r="I12" s="594">
        <v>45760.263000000014</v>
      </c>
      <c r="J12" s="595">
        <v>27703.817926624499</v>
      </c>
    </row>
    <row r="13" spans="1:10" x14ac:dyDescent="0.25">
      <c r="A13" s="511"/>
      <c r="B13" s="512"/>
      <c r="C13" s="512" t="s">
        <v>239</v>
      </c>
      <c r="D13" s="512"/>
      <c r="E13" s="513" t="s">
        <v>240</v>
      </c>
      <c r="F13" s="514"/>
      <c r="G13" s="566">
        <v>217.89750000000006</v>
      </c>
      <c r="H13" s="596">
        <v>72439.111999999965</v>
      </c>
      <c r="I13" s="596">
        <v>45760.263000000014</v>
      </c>
      <c r="J13" s="597">
        <v>27703.817926624499</v>
      </c>
    </row>
    <row r="14" spans="1:10" x14ac:dyDescent="0.25">
      <c r="A14" s="117"/>
      <c r="B14" s="990" t="s">
        <v>241</v>
      </c>
      <c r="C14" s="990"/>
      <c r="D14" s="990"/>
      <c r="E14" s="507" t="s">
        <v>242</v>
      </c>
      <c r="F14" s="991"/>
      <c r="G14" s="44">
        <v>234.07059999999976</v>
      </c>
      <c r="H14" s="594">
        <v>72712.549000000014</v>
      </c>
      <c r="I14" s="594">
        <v>60888.960999999981</v>
      </c>
      <c r="J14" s="595">
        <v>25886.972064553775</v>
      </c>
    </row>
    <row r="15" spans="1:10" x14ac:dyDescent="0.25">
      <c r="A15" s="511"/>
      <c r="B15" s="512"/>
      <c r="C15" s="512" t="s">
        <v>243</v>
      </c>
      <c r="D15" s="512"/>
      <c r="E15" s="513" t="s">
        <v>244</v>
      </c>
      <c r="F15" s="514"/>
      <c r="G15" s="566">
        <v>234.07059999999976</v>
      </c>
      <c r="H15" s="596">
        <v>72712.549000000014</v>
      </c>
      <c r="I15" s="596">
        <v>60888.960999999981</v>
      </c>
      <c r="J15" s="597">
        <v>25886.972064553775</v>
      </c>
    </row>
    <row r="16" spans="1:10" x14ac:dyDescent="0.25">
      <c r="A16" s="117"/>
      <c r="B16" s="990" t="s">
        <v>245</v>
      </c>
      <c r="C16" s="990"/>
      <c r="D16" s="990"/>
      <c r="E16" s="507" t="s">
        <v>246</v>
      </c>
      <c r="F16" s="991"/>
      <c r="G16" s="44">
        <v>200.90779999999995</v>
      </c>
      <c r="H16" s="594">
        <v>58720.475999999988</v>
      </c>
      <c r="I16" s="594">
        <v>56757.005999999987</v>
      </c>
      <c r="J16" s="595">
        <v>24356.311701188311</v>
      </c>
    </row>
    <row r="17" spans="1:10" x14ac:dyDescent="0.25">
      <c r="A17" s="511"/>
      <c r="B17" s="512"/>
      <c r="C17" s="512" t="s">
        <v>247</v>
      </c>
      <c r="D17" s="512"/>
      <c r="E17" s="513" t="s">
        <v>248</v>
      </c>
      <c r="F17" s="514"/>
      <c r="G17" s="566">
        <v>128.97579999999994</v>
      </c>
      <c r="H17" s="596">
        <v>36373.247999999956</v>
      </c>
      <c r="I17" s="596">
        <v>32466.517999999989</v>
      </c>
      <c r="J17" s="597">
        <v>23501.339010884196</v>
      </c>
    </row>
    <row r="18" spans="1:10" x14ac:dyDescent="0.25">
      <c r="A18" s="511"/>
      <c r="B18" s="512"/>
      <c r="C18" s="512" t="s">
        <v>249</v>
      </c>
      <c r="D18" s="512"/>
      <c r="E18" s="513" t="s">
        <v>250</v>
      </c>
      <c r="F18" s="514"/>
      <c r="G18" s="566">
        <v>71.932000000000016</v>
      </c>
      <c r="H18" s="596">
        <v>22347.228000000014</v>
      </c>
      <c r="I18" s="596">
        <v>24290.488000000012</v>
      </c>
      <c r="J18" s="597">
        <v>25889.298226102441</v>
      </c>
    </row>
    <row r="19" spans="1:10" x14ac:dyDescent="0.25">
      <c r="A19" s="117"/>
      <c r="B19" s="990" t="s">
        <v>251</v>
      </c>
      <c r="C19" s="990"/>
      <c r="D19" s="990"/>
      <c r="E19" s="507" t="s">
        <v>252</v>
      </c>
      <c r="F19" s="991"/>
      <c r="G19" s="44">
        <v>228.66129999999984</v>
      </c>
      <c r="H19" s="594">
        <v>59762.976000000017</v>
      </c>
      <c r="I19" s="594">
        <v>53661.285000000069</v>
      </c>
      <c r="J19" s="595">
        <v>21780.021367848447</v>
      </c>
    </row>
    <row r="20" spans="1:10" x14ac:dyDescent="0.25">
      <c r="A20" s="511"/>
      <c r="B20" s="512"/>
      <c r="C20" s="512" t="s">
        <v>253</v>
      </c>
      <c r="D20" s="512"/>
      <c r="E20" s="513" t="s">
        <v>254</v>
      </c>
      <c r="F20" s="514"/>
      <c r="G20" s="566">
        <v>50.152400000000014</v>
      </c>
      <c r="H20" s="596">
        <v>14190.560000000003</v>
      </c>
      <c r="I20" s="596">
        <v>16634.471999999998</v>
      </c>
      <c r="J20" s="597">
        <v>23579.064345209132</v>
      </c>
    </row>
    <row r="21" spans="1:10" x14ac:dyDescent="0.25">
      <c r="A21" s="511"/>
      <c r="B21" s="512"/>
      <c r="C21" s="512" t="s">
        <v>255</v>
      </c>
      <c r="D21" s="512"/>
      <c r="E21" s="513" t="s">
        <v>256</v>
      </c>
      <c r="F21" s="514"/>
      <c r="G21" s="566">
        <v>178.50889999999987</v>
      </c>
      <c r="H21" s="596">
        <v>45572.416000000005</v>
      </c>
      <c r="I21" s="596">
        <v>37026.813000000002</v>
      </c>
      <c r="J21" s="597">
        <v>21274.576972539387</v>
      </c>
    </row>
    <row r="22" spans="1:10" x14ac:dyDescent="0.25">
      <c r="A22" s="511"/>
      <c r="B22" s="598" t="s">
        <v>257</v>
      </c>
      <c r="C22" s="512"/>
      <c r="D22" s="512"/>
      <c r="E22" s="599" t="s">
        <v>258</v>
      </c>
      <c r="F22" s="514"/>
      <c r="G22" s="44">
        <v>422.31150000000008</v>
      </c>
      <c r="H22" s="594">
        <v>120566.56799999991</v>
      </c>
      <c r="I22" s="594">
        <v>99665.065000000002</v>
      </c>
      <c r="J22" s="595">
        <v>23791.002613000095</v>
      </c>
    </row>
    <row r="23" spans="1:10" x14ac:dyDescent="0.25">
      <c r="A23" s="117"/>
      <c r="B23" s="990"/>
      <c r="C23" s="600" t="s">
        <v>259</v>
      </c>
      <c r="D23" s="600"/>
      <c r="E23" s="601" t="s">
        <v>260</v>
      </c>
      <c r="F23" s="991"/>
      <c r="G23" s="566">
        <v>107.49799999999998</v>
      </c>
      <c r="H23" s="596">
        <v>30961.862000000008</v>
      </c>
      <c r="I23" s="596">
        <v>28700.046000000006</v>
      </c>
      <c r="J23" s="597">
        <v>24001.889957642637</v>
      </c>
    </row>
    <row r="24" spans="1:10" x14ac:dyDescent="0.25">
      <c r="A24" s="511"/>
      <c r="B24" s="512"/>
      <c r="C24" s="512" t="s">
        <v>261</v>
      </c>
      <c r="D24" s="512"/>
      <c r="E24" s="513" t="s">
        <v>262</v>
      </c>
      <c r="F24" s="514"/>
      <c r="G24" s="566">
        <v>145.32270000000011</v>
      </c>
      <c r="H24" s="596">
        <v>41907.467999999979</v>
      </c>
      <c r="I24" s="596">
        <v>40905.981999999982</v>
      </c>
      <c r="J24" s="597">
        <v>24031.269719045929</v>
      </c>
    </row>
    <row r="25" spans="1:10" x14ac:dyDescent="0.25">
      <c r="A25" s="511"/>
      <c r="B25" s="512"/>
      <c r="C25" s="512" t="s">
        <v>263</v>
      </c>
      <c r="D25" s="512"/>
      <c r="E25" s="513" t="s">
        <v>264</v>
      </c>
      <c r="F25" s="514"/>
      <c r="G25" s="566">
        <v>169.49080000000006</v>
      </c>
      <c r="H25" s="596">
        <v>47697.237999999983</v>
      </c>
      <c r="I25" s="596">
        <v>30059.036999999989</v>
      </c>
      <c r="J25" s="597">
        <v>23451.242387984068</v>
      </c>
    </row>
    <row r="26" spans="1:10" x14ac:dyDescent="0.25">
      <c r="A26" s="117"/>
      <c r="B26" s="990" t="s">
        <v>265</v>
      </c>
      <c r="C26" s="990"/>
      <c r="D26" s="990"/>
      <c r="E26" s="507" t="s">
        <v>266</v>
      </c>
      <c r="F26" s="991"/>
      <c r="G26" s="44">
        <v>388.93260000000049</v>
      </c>
      <c r="H26" s="594">
        <v>126917.11399999994</v>
      </c>
      <c r="I26" s="594">
        <v>95824.351000000068</v>
      </c>
      <c r="J26" s="595">
        <v>27193.467882781359</v>
      </c>
    </row>
    <row r="27" spans="1:10" x14ac:dyDescent="0.25">
      <c r="A27" s="511"/>
      <c r="B27" s="512"/>
      <c r="C27" s="512" t="s">
        <v>267</v>
      </c>
      <c r="D27" s="512"/>
      <c r="E27" s="513" t="s">
        <v>268</v>
      </c>
      <c r="F27" s="514"/>
      <c r="G27" s="566">
        <v>111.1057999999999</v>
      </c>
      <c r="H27" s="596">
        <v>33241.579000000012</v>
      </c>
      <c r="I27" s="596">
        <v>38173.004999999976</v>
      </c>
      <c r="J27" s="597">
        <v>24932.376017573668</v>
      </c>
    </row>
    <row r="28" spans="1:10" x14ac:dyDescent="0.25">
      <c r="A28" s="511"/>
      <c r="B28" s="512"/>
      <c r="C28" s="512" t="s">
        <v>269</v>
      </c>
      <c r="D28" s="512"/>
      <c r="E28" s="513" t="s">
        <v>270</v>
      </c>
      <c r="F28" s="514"/>
      <c r="G28" s="566">
        <v>277.82680000000028</v>
      </c>
      <c r="H28" s="596">
        <v>93675.534999999931</v>
      </c>
      <c r="I28" s="596">
        <v>57651.346000000005</v>
      </c>
      <c r="J28" s="597">
        <v>28097.701817583187</v>
      </c>
    </row>
    <row r="29" spans="1:10" x14ac:dyDescent="0.25">
      <c r="A29" s="117"/>
      <c r="B29" s="990" t="s">
        <v>271</v>
      </c>
      <c r="C29" s="990"/>
      <c r="D29" s="990"/>
      <c r="E29" s="507" t="s">
        <v>272</v>
      </c>
      <c r="F29" s="991"/>
      <c r="G29" s="44">
        <v>318.66250000000019</v>
      </c>
      <c r="H29" s="594">
        <v>94703.842999999848</v>
      </c>
      <c r="I29" s="594">
        <v>86334.32499999991</v>
      </c>
      <c r="J29" s="595">
        <v>24765.973142954219</v>
      </c>
    </row>
    <row r="30" spans="1:10" x14ac:dyDescent="0.25">
      <c r="A30" s="511"/>
      <c r="B30" s="512"/>
      <c r="C30" s="512" t="s">
        <v>273</v>
      </c>
      <c r="D30" s="512"/>
      <c r="E30" s="513" t="s">
        <v>274</v>
      </c>
      <c r="F30" s="514"/>
      <c r="G30" s="566">
        <v>184.39369999999994</v>
      </c>
      <c r="H30" s="596">
        <v>52954.957999999933</v>
      </c>
      <c r="I30" s="596">
        <v>50169.502000000008</v>
      </c>
      <c r="J30" s="597">
        <v>23932.017019381154</v>
      </c>
    </row>
    <row r="31" spans="1:10" x14ac:dyDescent="0.25">
      <c r="A31" s="511"/>
      <c r="B31" s="512"/>
      <c r="C31" s="512" t="s">
        <v>275</v>
      </c>
      <c r="D31" s="512"/>
      <c r="E31" s="513" t="s">
        <v>276</v>
      </c>
      <c r="F31" s="514"/>
      <c r="G31" s="566">
        <v>134.26879999999989</v>
      </c>
      <c r="H31" s="596">
        <v>41748.885000000031</v>
      </c>
      <c r="I31" s="596">
        <v>36164.823000000026</v>
      </c>
      <c r="J31" s="597">
        <v>25911.259726757115</v>
      </c>
    </row>
    <row r="32" spans="1:10" x14ac:dyDescent="0.25">
      <c r="A32" s="117"/>
      <c r="B32" s="990" t="s">
        <v>277</v>
      </c>
      <c r="C32" s="990"/>
      <c r="D32" s="990"/>
      <c r="E32" s="507" t="s">
        <v>278</v>
      </c>
      <c r="F32" s="991"/>
      <c r="G32" s="44">
        <v>272.02699999999999</v>
      </c>
      <c r="H32" s="594">
        <v>84333.685000000114</v>
      </c>
      <c r="I32" s="594">
        <v>69457.999000000011</v>
      </c>
      <c r="J32" s="595">
        <v>25834.961541807774</v>
      </c>
    </row>
    <row r="33" spans="1:15" x14ac:dyDescent="0.25">
      <c r="A33" s="511"/>
      <c r="B33" s="512"/>
      <c r="C33" s="512" t="s">
        <v>279</v>
      </c>
      <c r="D33" s="512"/>
      <c r="E33" s="513" t="s">
        <v>280</v>
      </c>
      <c r="F33" s="514"/>
      <c r="G33" s="566">
        <v>272.02699999999999</v>
      </c>
      <c r="H33" s="596">
        <v>84333.685000000114</v>
      </c>
      <c r="I33" s="596">
        <v>69457.999000000011</v>
      </c>
      <c r="J33" s="597">
        <v>25834.961541807774</v>
      </c>
    </row>
    <row r="34" spans="1:15" ht="13.5" x14ac:dyDescent="0.2">
      <c r="A34" s="1033"/>
      <c r="B34" s="1033"/>
      <c r="C34" s="1033"/>
      <c r="D34" s="1033"/>
      <c r="E34" s="1033"/>
      <c r="F34" s="1033"/>
      <c r="G34" s="1033"/>
      <c r="H34" s="1033"/>
      <c r="I34" s="529"/>
      <c r="J34" s="529" t="s">
        <v>488</v>
      </c>
    </row>
    <row r="35" spans="1:15" x14ac:dyDescent="0.25">
      <c r="A35" s="712"/>
      <c r="B35" s="712"/>
      <c r="C35" s="712"/>
      <c r="D35" s="712"/>
      <c r="E35" s="712"/>
      <c r="F35" s="712"/>
      <c r="G35" s="712"/>
      <c r="H35" s="713"/>
      <c r="I35" s="713"/>
      <c r="J35" s="713"/>
    </row>
    <row r="36" spans="1:15" ht="15" customHeight="1" x14ac:dyDescent="0.2">
      <c r="A36" s="1247" t="s">
        <v>756</v>
      </c>
      <c r="B36" s="1315"/>
      <c r="C36" s="1315"/>
      <c r="D36" s="1315"/>
      <c r="E36" s="1315"/>
      <c r="F36" s="1315"/>
      <c r="G36" s="1315"/>
      <c r="H36" s="1315"/>
      <c r="I36" s="1316"/>
      <c r="J36" s="713"/>
    </row>
    <row r="37" spans="1:15" ht="30.75" customHeight="1" x14ac:dyDescent="0.25">
      <c r="A37" s="104"/>
      <c r="B37" s="1261" t="s">
        <v>341</v>
      </c>
      <c r="C37" s="1261"/>
      <c r="D37" s="1261"/>
      <c r="E37" s="1261"/>
      <c r="F37" s="1271"/>
      <c r="G37" s="1183" t="s">
        <v>335</v>
      </c>
      <c r="H37" s="1183" t="s">
        <v>336</v>
      </c>
      <c r="I37" s="1183" t="s">
        <v>342</v>
      </c>
      <c r="J37" s="713"/>
      <c r="O37" s="293" t="s">
        <v>54</v>
      </c>
    </row>
    <row r="38" spans="1:15" ht="36" customHeight="1" x14ac:dyDescent="0.25">
      <c r="A38" s="811"/>
      <c r="B38" s="1177"/>
      <c r="C38" s="1177"/>
      <c r="D38" s="1177"/>
      <c r="E38" s="1177"/>
      <c r="F38" s="1178"/>
      <c r="G38" s="1197"/>
      <c r="H38" s="1197"/>
      <c r="I38" s="1197" t="s">
        <v>343</v>
      </c>
      <c r="J38" s="713"/>
    </row>
    <row r="39" spans="1:15" x14ac:dyDescent="0.25">
      <c r="A39" s="117"/>
      <c r="B39" s="990" t="s">
        <v>235</v>
      </c>
      <c r="C39" s="990"/>
      <c r="D39" s="990"/>
      <c r="E39" s="507" t="s">
        <v>236</v>
      </c>
      <c r="F39" s="991"/>
      <c r="G39" s="594">
        <v>704.91250000000173</v>
      </c>
      <c r="H39" s="594">
        <v>307768.31599999993</v>
      </c>
      <c r="I39" s="595">
        <v>36383.749283303383</v>
      </c>
      <c r="J39" s="713"/>
    </row>
    <row r="40" spans="1:15" x14ac:dyDescent="0.25">
      <c r="A40" s="117"/>
      <c r="B40" s="990" t="s">
        <v>237</v>
      </c>
      <c r="C40" s="990"/>
      <c r="D40" s="990"/>
      <c r="E40" s="507" t="s">
        <v>238</v>
      </c>
      <c r="F40" s="991"/>
      <c r="G40" s="44">
        <v>105.00620000000001</v>
      </c>
      <c r="H40" s="594">
        <v>43003.813000000016</v>
      </c>
      <c r="I40" s="595">
        <v>34127.995140604406</v>
      </c>
      <c r="J40" s="713"/>
    </row>
    <row r="41" spans="1:15" x14ac:dyDescent="0.25">
      <c r="A41" s="511"/>
      <c r="B41" s="512"/>
      <c r="C41" s="512" t="s">
        <v>239</v>
      </c>
      <c r="D41" s="512"/>
      <c r="E41" s="513" t="s">
        <v>240</v>
      </c>
      <c r="F41" s="514"/>
      <c r="G41" s="566">
        <v>105.00620000000001</v>
      </c>
      <c r="H41" s="596">
        <v>43003.813000000016</v>
      </c>
      <c r="I41" s="597">
        <v>34127.995140604406</v>
      </c>
      <c r="J41" s="713"/>
    </row>
    <row r="42" spans="1:15" x14ac:dyDescent="0.25">
      <c r="A42" s="117"/>
      <c r="B42" s="990" t="s">
        <v>241</v>
      </c>
      <c r="C42" s="990"/>
      <c r="D42" s="990"/>
      <c r="E42" s="507" t="s">
        <v>242</v>
      </c>
      <c r="F42" s="991"/>
      <c r="G42" s="44">
        <v>88.722099999999912</v>
      </c>
      <c r="H42" s="594">
        <v>37895.767000000014</v>
      </c>
      <c r="I42" s="595">
        <v>35594.069384441282</v>
      </c>
      <c r="J42" s="713"/>
    </row>
    <row r="43" spans="1:15" x14ac:dyDescent="0.25">
      <c r="A43" s="511"/>
      <c r="B43" s="512"/>
      <c r="C43" s="512" t="s">
        <v>243</v>
      </c>
      <c r="D43" s="512"/>
      <c r="E43" s="513" t="s">
        <v>244</v>
      </c>
      <c r="F43" s="514"/>
      <c r="G43" s="566">
        <v>88.722099999999912</v>
      </c>
      <c r="H43" s="596">
        <v>37895.767000000014</v>
      </c>
      <c r="I43" s="597">
        <v>35594.069384441282</v>
      </c>
      <c r="J43" s="713"/>
    </row>
    <row r="44" spans="1:15" x14ac:dyDescent="0.25">
      <c r="A44" s="117"/>
      <c r="B44" s="990" t="s">
        <v>245</v>
      </c>
      <c r="C44" s="990"/>
      <c r="D44" s="990"/>
      <c r="E44" s="507" t="s">
        <v>246</v>
      </c>
      <c r="F44" s="991"/>
      <c r="G44" s="44">
        <v>39.717100000000016</v>
      </c>
      <c r="H44" s="594">
        <v>20739.206999999999</v>
      </c>
      <c r="I44" s="595">
        <v>43514.437106435245</v>
      </c>
      <c r="J44" s="713"/>
    </row>
    <row r="45" spans="1:15" x14ac:dyDescent="0.25">
      <c r="A45" s="511"/>
      <c r="B45" s="512"/>
      <c r="C45" s="512" t="s">
        <v>247</v>
      </c>
      <c r="D45" s="512"/>
      <c r="E45" s="513" t="s">
        <v>248</v>
      </c>
      <c r="F45" s="514"/>
      <c r="G45" s="566">
        <v>23.164299999999997</v>
      </c>
      <c r="H45" s="596">
        <v>11565.970000000005</v>
      </c>
      <c r="I45" s="597">
        <v>41608.459281451796</v>
      </c>
      <c r="J45" s="713"/>
    </row>
    <row r="46" spans="1:15" x14ac:dyDescent="0.25">
      <c r="A46" s="511"/>
      <c r="B46" s="512"/>
      <c r="C46" s="512" t="s">
        <v>249</v>
      </c>
      <c r="D46" s="512"/>
      <c r="E46" s="513" t="s">
        <v>250</v>
      </c>
      <c r="F46" s="514"/>
      <c r="G46" s="566">
        <v>16.552800000000001</v>
      </c>
      <c r="H46" s="596">
        <v>9173.237000000001</v>
      </c>
      <c r="I46" s="597">
        <v>46181.698363217503</v>
      </c>
      <c r="J46" s="713"/>
    </row>
    <row r="47" spans="1:15" x14ac:dyDescent="0.25">
      <c r="A47" s="117"/>
      <c r="B47" s="990" t="s">
        <v>251</v>
      </c>
      <c r="C47" s="990"/>
      <c r="D47" s="990"/>
      <c r="E47" s="507" t="s">
        <v>252</v>
      </c>
      <c r="F47" s="991"/>
      <c r="G47" s="44">
        <v>72.004700000000028</v>
      </c>
      <c r="H47" s="594">
        <v>23423.61199999999</v>
      </c>
      <c r="I47" s="595">
        <v>27108.892428781244</v>
      </c>
      <c r="J47" s="713"/>
    </row>
    <row r="48" spans="1:15" x14ac:dyDescent="0.25">
      <c r="A48" s="511"/>
      <c r="B48" s="512"/>
      <c r="C48" s="512" t="s">
        <v>253</v>
      </c>
      <c r="D48" s="512"/>
      <c r="E48" s="513" t="s">
        <v>254</v>
      </c>
      <c r="F48" s="514"/>
      <c r="G48" s="566">
        <v>12.467300000000002</v>
      </c>
      <c r="H48" s="596">
        <v>5311.9309999999996</v>
      </c>
      <c r="I48" s="597">
        <v>35505.756392054944</v>
      </c>
      <c r="J48" s="713"/>
    </row>
    <row r="49" spans="1:10" x14ac:dyDescent="0.25">
      <c r="A49" s="511"/>
      <c r="B49" s="512"/>
      <c r="C49" s="512" t="s">
        <v>255</v>
      </c>
      <c r="D49" s="512"/>
      <c r="E49" s="513" t="s">
        <v>256</v>
      </c>
      <c r="F49" s="514"/>
      <c r="G49" s="566">
        <v>59.537400000000027</v>
      </c>
      <c r="H49" s="596">
        <v>18111.680999999997</v>
      </c>
      <c r="I49" s="597">
        <v>25350.56535891724</v>
      </c>
      <c r="J49" s="713"/>
    </row>
    <row r="50" spans="1:10" x14ac:dyDescent="0.25">
      <c r="A50" s="511"/>
      <c r="B50" s="598" t="s">
        <v>257</v>
      </c>
      <c r="C50" s="512"/>
      <c r="D50" s="512"/>
      <c r="E50" s="599" t="s">
        <v>258</v>
      </c>
      <c r="F50" s="514"/>
      <c r="G50" s="44">
        <v>87.685699999999997</v>
      </c>
      <c r="H50" s="594">
        <v>38180.728999999985</v>
      </c>
      <c r="I50" s="595">
        <v>36285.590656933404</v>
      </c>
      <c r="J50" s="713"/>
    </row>
    <row r="51" spans="1:10" x14ac:dyDescent="0.25">
      <c r="A51" s="117"/>
      <c r="B51" s="990"/>
      <c r="C51" s="600" t="s">
        <v>259</v>
      </c>
      <c r="D51" s="600"/>
      <c r="E51" s="601" t="s">
        <v>260</v>
      </c>
      <c r="F51" s="991"/>
      <c r="G51" s="566">
        <v>22.046299999999995</v>
      </c>
      <c r="H51" s="596">
        <v>9097.9850000000024</v>
      </c>
      <c r="I51" s="597">
        <v>34389.689728737569</v>
      </c>
      <c r="J51" s="713"/>
    </row>
    <row r="52" spans="1:10" x14ac:dyDescent="0.25">
      <c r="A52" s="511"/>
      <c r="B52" s="512"/>
      <c r="C52" s="512" t="s">
        <v>261</v>
      </c>
      <c r="D52" s="512"/>
      <c r="E52" s="513" t="s">
        <v>262</v>
      </c>
      <c r="F52" s="514"/>
      <c r="G52" s="566">
        <v>35.170700000000004</v>
      </c>
      <c r="H52" s="596">
        <v>14632.65</v>
      </c>
      <c r="I52" s="597">
        <v>34670.54963364391</v>
      </c>
      <c r="J52" s="713"/>
    </row>
    <row r="53" spans="1:10" x14ac:dyDescent="0.25">
      <c r="A53" s="511"/>
      <c r="B53" s="512"/>
      <c r="C53" s="512" t="s">
        <v>263</v>
      </c>
      <c r="D53" s="512"/>
      <c r="E53" s="513" t="s">
        <v>264</v>
      </c>
      <c r="F53" s="514"/>
      <c r="G53" s="566">
        <v>30.468700000000009</v>
      </c>
      <c r="H53" s="596">
        <v>14450.094000000008</v>
      </c>
      <c r="I53" s="597">
        <v>39521.689471490427</v>
      </c>
      <c r="J53" s="713"/>
    </row>
    <row r="54" spans="1:10" x14ac:dyDescent="0.25">
      <c r="A54" s="117"/>
      <c r="B54" s="990" t="s">
        <v>265</v>
      </c>
      <c r="C54" s="990"/>
      <c r="D54" s="990"/>
      <c r="E54" s="507" t="s">
        <v>266</v>
      </c>
      <c r="F54" s="991"/>
      <c r="G54" s="44">
        <v>145.96180000000004</v>
      </c>
      <c r="H54" s="594">
        <v>67212.353999999978</v>
      </c>
      <c r="I54" s="595">
        <v>38373.255879277982</v>
      </c>
      <c r="J54" s="713"/>
    </row>
    <row r="55" spans="1:10" x14ac:dyDescent="0.25">
      <c r="A55" s="511"/>
      <c r="B55" s="512"/>
      <c r="C55" s="512" t="s">
        <v>267</v>
      </c>
      <c r="D55" s="512"/>
      <c r="E55" s="513" t="s">
        <v>268</v>
      </c>
      <c r="F55" s="514"/>
      <c r="G55" s="566">
        <v>29.034299999999998</v>
      </c>
      <c r="H55" s="596">
        <v>14696.120999999996</v>
      </c>
      <c r="I55" s="597">
        <v>42180.34359361168</v>
      </c>
      <c r="J55" s="713"/>
    </row>
    <row r="56" spans="1:10" x14ac:dyDescent="0.25">
      <c r="A56" s="511"/>
      <c r="B56" s="512"/>
      <c r="C56" s="512" t="s">
        <v>269</v>
      </c>
      <c r="D56" s="512"/>
      <c r="E56" s="513" t="s">
        <v>270</v>
      </c>
      <c r="F56" s="514"/>
      <c r="G56" s="566">
        <v>116.92749999999997</v>
      </c>
      <c r="H56" s="596">
        <v>52516.232999999964</v>
      </c>
      <c r="I56" s="597">
        <v>37427.9168715657</v>
      </c>
      <c r="J56" s="713"/>
    </row>
    <row r="57" spans="1:10" x14ac:dyDescent="0.25">
      <c r="A57" s="117"/>
      <c r="B57" s="990" t="s">
        <v>271</v>
      </c>
      <c r="C57" s="990"/>
      <c r="D57" s="990"/>
      <c r="E57" s="507" t="s">
        <v>272</v>
      </c>
      <c r="F57" s="991"/>
      <c r="G57" s="44">
        <v>91.758900000000011</v>
      </c>
      <c r="H57" s="594">
        <v>39957.485000000037</v>
      </c>
      <c r="I57" s="595">
        <v>36288.473561329411</v>
      </c>
      <c r="J57" s="713"/>
    </row>
    <row r="58" spans="1:10" x14ac:dyDescent="0.25">
      <c r="A58" s="511"/>
      <c r="B58" s="512"/>
      <c r="C58" s="512" t="s">
        <v>273</v>
      </c>
      <c r="D58" s="512"/>
      <c r="E58" s="513" t="s">
        <v>274</v>
      </c>
      <c r="F58" s="514"/>
      <c r="G58" s="566">
        <v>55.540399999999991</v>
      </c>
      <c r="H58" s="596">
        <v>22943.887000000006</v>
      </c>
      <c r="I58" s="597">
        <v>34425.221700479902</v>
      </c>
      <c r="J58" s="713"/>
    </row>
    <row r="59" spans="1:10" x14ac:dyDescent="0.25">
      <c r="A59" s="511"/>
      <c r="B59" s="512"/>
      <c r="C59" s="512" t="s">
        <v>275</v>
      </c>
      <c r="D59" s="512"/>
      <c r="E59" s="513" t="s">
        <v>276</v>
      </c>
      <c r="F59" s="514"/>
      <c r="G59" s="566">
        <v>36.218499999999999</v>
      </c>
      <c r="H59" s="596">
        <v>17013.598000000002</v>
      </c>
      <c r="I59" s="597">
        <v>39145.735834817388</v>
      </c>
      <c r="J59" s="713"/>
    </row>
    <row r="60" spans="1:10" x14ac:dyDescent="0.25">
      <c r="A60" s="117"/>
      <c r="B60" s="990" t="s">
        <v>277</v>
      </c>
      <c r="C60" s="990"/>
      <c r="D60" s="990"/>
      <c r="E60" s="507" t="s">
        <v>278</v>
      </c>
      <c r="F60" s="991"/>
      <c r="G60" s="44">
        <v>74.055999999999969</v>
      </c>
      <c r="H60" s="594">
        <v>37355.349000000002</v>
      </c>
      <c r="I60" s="595">
        <v>42035.024170897719</v>
      </c>
      <c r="J60" s="713"/>
    </row>
    <row r="61" spans="1:10" x14ac:dyDescent="0.25">
      <c r="A61" s="511"/>
      <c r="B61" s="512"/>
      <c r="C61" s="512" t="s">
        <v>279</v>
      </c>
      <c r="D61" s="512"/>
      <c r="E61" s="513" t="s">
        <v>280</v>
      </c>
      <c r="F61" s="514"/>
      <c r="G61" s="566">
        <v>74.055999999999969</v>
      </c>
      <c r="H61" s="596">
        <v>37355.349000000002</v>
      </c>
      <c r="I61" s="597">
        <v>42035.024170897719</v>
      </c>
      <c r="J61" s="713"/>
    </row>
    <row r="62" spans="1:10" ht="13.5" x14ac:dyDescent="0.2">
      <c r="A62" s="1033"/>
      <c r="B62" s="1033"/>
      <c r="C62" s="1033"/>
      <c r="D62" s="1033"/>
      <c r="E62" s="1033"/>
      <c r="F62" s="1033"/>
      <c r="G62" s="1033"/>
      <c r="H62" s="529"/>
      <c r="I62" s="529" t="s">
        <v>489</v>
      </c>
      <c r="J62" s="713"/>
    </row>
    <row r="63" spans="1:10" x14ac:dyDescent="0.25">
      <c r="A63" s="712"/>
      <c r="B63" s="712"/>
      <c r="C63" s="712"/>
      <c r="D63" s="712"/>
      <c r="E63" s="712"/>
      <c r="F63" s="712"/>
      <c r="G63" s="712"/>
      <c r="H63" s="712"/>
      <c r="I63" s="712"/>
      <c r="J63" s="713"/>
    </row>
    <row r="64" spans="1:10" ht="15" customHeight="1" x14ac:dyDescent="0.25">
      <c r="A64" s="1247" t="s">
        <v>757</v>
      </c>
      <c r="B64" s="1248"/>
      <c r="C64" s="1248"/>
      <c r="D64" s="1248"/>
      <c r="E64" s="1248"/>
      <c r="F64" s="1248"/>
      <c r="G64" s="1248"/>
      <c r="H64" s="1248"/>
      <c r="I64" s="1249"/>
      <c r="J64" s="713"/>
    </row>
    <row r="65" spans="1:10" ht="30" customHeight="1" x14ac:dyDescent="0.25">
      <c r="A65" s="104"/>
      <c r="B65" s="1261" t="s">
        <v>345</v>
      </c>
      <c r="C65" s="1261"/>
      <c r="D65" s="1261"/>
      <c r="E65" s="1261"/>
      <c r="F65" s="1271"/>
      <c r="G65" s="1183" t="s">
        <v>335</v>
      </c>
      <c r="H65" s="1183" t="s">
        <v>336</v>
      </c>
      <c r="I65" s="1183" t="s">
        <v>342</v>
      </c>
      <c r="J65" s="713"/>
    </row>
    <row r="66" spans="1:10" ht="36" customHeight="1" x14ac:dyDescent="0.25">
      <c r="A66" s="811"/>
      <c r="B66" s="1177"/>
      <c r="C66" s="1177"/>
      <c r="D66" s="1177"/>
      <c r="E66" s="1177"/>
      <c r="F66" s="1178"/>
      <c r="G66" s="1197"/>
      <c r="H66" s="1197"/>
      <c r="I66" s="1197" t="s">
        <v>343</v>
      </c>
      <c r="J66" s="713"/>
    </row>
    <row r="67" spans="1:10" x14ac:dyDescent="0.25">
      <c r="A67" s="117"/>
      <c r="B67" s="990" t="s">
        <v>235</v>
      </c>
      <c r="C67" s="990"/>
      <c r="D67" s="990"/>
      <c r="E67" s="507" t="s">
        <v>236</v>
      </c>
      <c r="F67" s="991"/>
      <c r="G67" s="594">
        <v>1578.5584000000101</v>
      </c>
      <c r="H67" s="594">
        <v>382388.00700000057</v>
      </c>
      <c r="I67" s="595">
        <v>20186.5621506305</v>
      </c>
      <c r="J67" s="713"/>
    </row>
    <row r="68" spans="1:10" x14ac:dyDescent="0.25">
      <c r="A68" s="117"/>
      <c r="B68" s="990" t="s">
        <v>237</v>
      </c>
      <c r="C68" s="990"/>
      <c r="D68" s="990"/>
      <c r="E68" s="507" t="s">
        <v>238</v>
      </c>
      <c r="F68" s="991"/>
      <c r="G68" s="44">
        <v>112.89109999999995</v>
      </c>
      <c r="H68" s="594">
        <v>29435.29900000001</v>
      </c>
      <c r="I68" s="595">
        <v>21728.387652643436</v>
      </c>
      <c r="J68" s="713"/>
    </row>
    <row r="69" spans="1:10" x14ac:dyDescent="0.25">
      <c r="A69" s="511"/>
      <c r="B69" s="512"/>
      <c r="C69" s="512" t="s">
        <v>239</v>
      </c>
      <c r="D69" s="512"/>
      <c r="E69" s="513" t="s">
        <v>240</v>
      </c>
      <c r="F69" s="514"/>
      <c r="G69" s="566">
        <v>112.89109999999995</v>
      </c>
      <c r="H69" s="596">
        <v>29435.29900000001</v>
      </c>
      <c r="I69" s="597">
        <v>21728.387652643436</v>
      </c>
      <c r="J69" s="713"/>
    </row>
    <row r="70" spans="1:10" x14ac:dyDescent="0.25">
      <c r="A70" s="117"/>
      <c r="B70" s="990" t="s">
        <v>241</v>
      </c>
      <c r="C70" s="990"/>
      <c r="D70" s="990"/>
      <c r="E70" s="507" t="s">
        <v>242</v>
      </c>
      <c r="F70" s="991"/>
      <c r="G70" s="44">
        <v>145.34819999999996</v>
      </c>
      <c r="H70" s="594">
        <v>34816.782000000007</v>
      </c>
      <c r="I70" s="595">
        <v>19961.709192133105</v>
      </c>
      <c r="J70" s="713"/>
    </row>
    <row r="71" spans="1:10" x14ac:dyDescent="0.25">
      <c r="A71" s="511"/>
      <c r="B71" s="512"/>
      <c r="C71" s="512" t="s">
        <v>243</v>
      </c>
      <c r="D71" s="512"/>
      <c r="E71" s="513" t="s">
        <v>244</v>
      </c>
      <c r="F71" s="514"/>
      <c r="G71" s="566">
        <v>145.34819999999996</v>
      </c>
      <c r="H71" s="596">
        <v>34816.782000000007</v>
      </c>
      <c r="I71" s="597">
        <v>19961.709192133105</v>
      </c>
      <c r="J71" s="713"/>
    </row>
    <row r="72" spans="1:10" x14ac:dyDescent="0.25">
      <c r="A72" s="117"/>
      <c r="B72" s="990" t="s">
        <v>245</v>
      </c>
      <c r="C72" s="990"/>
      <c r="D72" s="990"/>
      <c r="E72" s="507" t="s">
        <v>246</v>
      </c>
      <c r="F72" s="991"/>
      <c r="G72" s="44">
        <v>161.19069999999999</v>
      </c>
      <c r="H72" s="594">
        <v>37981.268999999993</v>
      </c>
      <c r="I72" s="595">
        <v>19635.78388827643</v>
      </c>
      <c r="J72" s="713"/>
    </row>
    <row r="73" spans="1:10" x14ac:dyDescent="0.25">
      <c r="A73" s="511"/>
      <c r="B73" s="512"/>
      <c r="C73" s="512" t="s">
        <v>247</v>
      </c>
      <c r="D73" s="512"/>
      <c r="E73" s="513" t="s">
        <v>248</v>
      </c>
      <c r="F73" s="514"/>
      <c r="G73" s="566">
        <v>105.81139999999998</v>
      </c>
      <c r="H73" s="596">
        <v>24807.278000000009</v>
      </c>
      <c r="I73" s="597">
        <v>19537.338761859948</v>
      </c>
      <c r="J73" s="713"/>
    </row>
    <row r="74" spans="1:10" x14ac:dyDescent="0.25">
      <c r="A74" s="511"/>
      <c r="B74" s="512"/>
      <c r="C74" s="512" t="s">
        <v>249</v>
      </c>
      <c r="D74" s="512"/>
      <c r="E74" s="513" t="s">
        <v>250</v>
      </c>
      <c r="F74" s="514"/>
      <c r="G74" s="566">
        <v>55.379300000000001</v>
      </c>
      <c r="H74" s="596">
        <v>13173.990999999995</v>
      </c>
      <c r="I74" s="597">
        <v>19823.879740865861</v>
      </c>
      <c r="J74" s="713"/>
    </row>
    <row r="75" spans="1:10" x14ac:dyDescent="0.25">
      <c r="A75" s="117"/>
      <c r="B75" s="990" t="s">
        <v>251</v>
      </c>
      <c r="C75" s="990"/>
      <c r="D75" s="990"/>
      <c r="E75" s="507" t="s">
        <v>252</v>
      </c>
      <c r="F75" s="991"/>
      <c r="G75" s="44">
        <v>156.65659999999994</v>
      </c>
      <c r="H75" s="594">
        <v>36339.363999999987</v>
      </c>
      <c r="I75" s="595">
        <v>19330.691035892094</v>
      </c>
      <c r="J75" s="713"/>
    </row>
    <row r="76" spans="1:10" x14ac:dyDescent="0.25">
      <c r="A76" s="511"/>
      <c r="B76" s="512"/>
      <c r="C76" s="512" t="s">
        <v>253</v>
      </c>
      <c r="D76" s="512"/>
      <c r="E76" s="513" t="s">
        <v>254</v>
      </c>
      <c r="F76" s="514"/>
      <c r="G76" s="566">
        <v>37.685100000000013</v>
      </c>
      <c r="H76" s="596">
        <v>8878.6289999999935</v>
      </c>
      <c r="I76" s="597">
        <v>19633.376321145472</v>
      </c>
      <c r="J76" s="713"/>
    </row>
    <row r="77" spans="1:10" x14ac:dyDescent="0.25">
      <c r="A77" s="511"/>
      <c r="B77" s="512"/>
      <c r="C77" s="512" t="s">
        <v>255</v>
      </c>
      <c r="D77" s="512"/>
      <c r="E77" s="513" t="s">
        <v>256</v>
      </c>
      <c r="F77" s="514"/>
      <c r="G77" s="566">
        <v>118.97149999999993</v>
      </c>
      <c r="H77" s="596">
        <v>27460.735000000008</v>
      </c>
      <c r="I77" s="597">
        <v>19234.813239585408</v>
      </c>
      <c r="J77" s="713"/>
    </row>
    <row r="78" spans="1:10" x14ac:dyDescent="0.25">
      <c r="A78" s="511"/>
      <c r="B78" s="598" t="s">
        <v>257</v>
      </c>
      <c r="C78" s="512"/>
      <c r="D78" s="512"/>
      <c r="E78" s="599" t="s">
        <v>258</v>
      </c>
      <c r="F78" s="514"/>
      <c r="G78" s="44">
        <v>334.62630000000001</v>
      </c>
      <c r="H78" s="594">
        <v>82385.838999999978</v>
      </c>
      <c r="I78" s="595">
        <v>20516.876836439129</v>
      </c>
      <c r="J78" s="713"/>
    </row>
    <row r="79" spans="1:10" x14ac:dyDescent="0.25">
      <c r="A79" s="117"/>
      <c r="B79" s="990"/>
      <c r="C79" s="600" t="s">
        <v>259</v>
      </c>
      <c r="D79" s="600"/>
      <c r="E79" s="601" t="s">
        <v>260</v>
      </c>
      <c r="F79" s="991"/>
      <c r="G79" s="566">
        <v>85.45199999999997</v>
      </c>
      <c r="H79" s="596">
        <v>21863.877000000011</v>
      </c>
      <c r="I79" s="597">
        <v>21321.791766137732</v>
      </c>
      <c r="J79" s="713"/>
    </row>
    <row r="80" spans="1:10" x14ac:dyDescent="0.25">
      <c r="A80" s="511"/>
      <c r="B80" s="512"/>
      <c r="C80" s="512" t="s">
        <v>261</v>
      </c>
      <c r="D80" s="512"/>
      <c r="E80" s="513" t="s">
        <v>262</v>
      </c>
      <c r="F80" s="514"/>
      <c r="G80" s="566">
        <v>110.15220000000001</v>
      </c>
      <c r="H80" s="596">
        <v>27274.817999999985</v>
      </c>
      <c r="I80" s="597">
        <v>20634.190692514527</v>
      </c>
      <c r="J80" s="713"/>
    </row>
    <row r="81" spans="1:10" x14ac:dyDescent="0.25">
      <c r="A81" s="511"/>
      <c r="B81" s="512"/>
      <c r="C81" s="512" t="s">
        <v>263</v>
      </c>
      <c r="D81" s="512"/>
      <c r="E81" s="513" t="s">
        <v>264</v>
      </c>
      <c r="F81" s="514"/>
      <c r="G81" s="566">
        <v>139.02209999999999</v>
      </c>
      <c r="H81" s="596">
        <v>33247.144000000008</v>
      </c>
      <c r="I81" s="597">
        <v>19929.171932615995</v>
      </c>
      <c r="J81" s="713"/>
    </row>
    <row r="82" spans="1:10" x14ac:dyDescent="0.25">
      <c r="A82" s="117"/>
      <c r="B82" s="990" t="s">
        <v>265</v>
      </c>
      <c r="C82" s="990"/>
      <c r="D82" s="990"/>
      <c r="E82" s="507" t="s">
        <v>266</v>
      </c>
      <c r="F82" s="991"/>
      <c r="G82" s="44">
        <v>242.97080000000014</v>
      </c>
      <c r="H82" s="594">
        <v>59704.760000000031</v>
      </c>
      <c r="I82" s="595">
        <v>20477.344053963137</v>
      </c>
      <c r="J82" s="713"/>
    </row>
    <row r="83" spans="1:10" x14ac:dyDescent="0.25">
      <c r="A83" s="511"/>
      <c r="B83" s="512"/>
      <c r="C83" s="512" t="s">
        <v>267</v>
      </c>
      <c r="D83" s="512"/>
      <c r="E83" s="513" t="s">
        <v>268</v>
      </c>
      <c r="F83" s="514"/>
      <c r="G83" s="566">
        <v>82.071499999999958</v>
      </c>
      <c r="H83" s="596">
        <v>18545.458000000006</v>
      </c>
      <c r="I83" s="597">
        <v>18830.59080598423</v>
      </c>
      <c r="J83" s="713"/>
    </row>
    <row r="84" spans="1:10" x14ac:dyDescent="0.25">
      <c r="A84" s="511"/>
      <c r="B84" s="512"/>
      <c r="C84" s="512" t="s">
        <v>269</v>
      </c>
      <c r="D84" s="512"/>
      <c r="E84" s="513" t="s">
        <v>270</v>
      </c>
      <c r="F84" s="514"/>
      <c r="G84" s="566">
        <v>160.89929999999984</v>
      </c>
      <c r="H84" s="596">
        <v>41159.301999999996</v>
      </c>
      <c r="I84" s="597">
        <v>21317.319797745153</v>
      </c>
      <c r="J84" s="713"/>
    </row>
    <row r="85" spans="1:10" x14ac:dyDescent="0.25">
      <c r="A85" s="117"/>
      <c r="B85" s="990" t="s">
        <v>271</v>
      </c>
      <c r="C85" s="990"/>
      <c r="D85" s="990"/>
      <c r="E85" s="507" t="s">
        <v>272</v>
      </c>
      <c r="F85" s="991"/>
      <c r="G85" s="44">
        <v>226.90369999999987</v>
      </c>
      <c r="H85" s="594">
        <v>54746.358000000058</v>
      </c>
      <c r="I85" s="595">
        <v>20106.311620304154</v>
      </c>
      <c r="J85" s="713"/>
    </row>
    <row r="86" spans="1:10" x14ac:dyDescent="0.25">
      <c r="A86" s="511"/>
      <c r="B86" s="512"/>
      <c r="C86" s="512" t="s">
        <v>273</v>
      </c>
      <c r="D86" s="512"/>
      <c r="E86" s="513" t="s">
        <v>274</v>
      </c>
      <c r="F86" s="514"/>
      <c r="G86" s="566">
        <v>128.85339999999988</v>
      </c>
      <c r="H86" s="596">
        <v>30011.071000000025</v>
      </c>
      <c r="I86" s="597">
        <v>19409.053880870339</v>
      </c>
      <c r="J86" s="713"/>
    </row>
    <row r="87" spans="1:10" x14ac:dyDescent="0.25">
      <c r="A87" s="511"/>
      <c r="B87" s="512"/>
      <c r="C87" s="512" t="s">
        <v>275</v>
      </c>
      <c r="D87" s="512"/>
      <c r="E87" s="513" t="s">
        <v>276</v>
      </c>
      <c r="F87" s="514"/>
      <c r="G87" s="566">
        <v>98.050299999999893</v>
      </c>
      <c r="H87" s="596">
        <v>24735.286999999982</v>
      </c>
      <c r="I87" s="597">
        <v>21022.617132906962</v>
      </c>
      <c r="J87" s="713"/>
    </row>
    <row r="88" spans="1:10" x14ac:dyDescent="0.25">
      <c r="A88" s="117"/>
      <c r="B88" s="990" t="s">
        <v>277</v>
      </c>
      <c r="C88" s="990"/>
      <c r="D88" s="990"/>
      <c r="E88" s="507" t="s">
        <v>278</v>
      </c>
      <c r="F88" s="991"/>
      <c r="G88" s="44">
        <v>197.97099999999986</v>
      </c>
      <c r="H88" s="594">
        <v>46978.335999999959</v>
      </c>
      <c r="I88" s="595">
        <v>19774.923263171539</v>
      </c>
      <c r="J88" s="713"/>
    </row>
    <row r="89" spans="1:10" x14ac:dyDescent="0.25">
      <c r="A89" s="511"/>
      <c r="B89" s="512"/>
      <c r="C89" s="512" t="s">
        <v>279</v>
      </c>
      <c r="D89" s="512"/>
      <c r="E89" s="513" t="s">
        <v>280</v>
      </c>
      <c r="F89" s="514"/>
      <c r="G89" s="566">
        <v>197.97099999999986</v>
      </c>
      <c r="H89" s="596">
        <v>46978.335999999959</v>
      </c>
      <c r="I89" s="597">
        <v>19774.923263171539</v>
      </c>
      <c r="J89" s="713"/>
    </row>
    <row r="90" spans="1:10" ht="13.5" x14ac:dyDescent="0.2">
      <c r="A90" s="1034"/>
      <c r="B90" s="1034"/>
      <c r="C90" s="1034"/>
      <c r="D90" s="1034"/>
      <c r="E90" s="1034"/>
      <c r="F90" s="1034"/>
      <c r="G90" s="1034"/>
      <c r="H90" s="529"/>
      <c r="I90" s="529" t="s">
        <v>490</v>
      </c>
      <c r="J90" s="713"/>
    </row>
  </sheetData>
  <mergeCells count="17">
    <mergeCell ref="B65:F66"/>
    <mergeCell ref="G65:G66"/>
    <mergeCell ref="H65:H66"/>
    <mergeCell ref="I65:I66"/>
    <mergeCell ref="A36:I36"/>
    <mergeCell ref="B37:F38"/>
    <mergeCell ref="G37:G38"/>
    <mergeCell ref="H37:H38"/>
    <mergeCell ref="I37:I38"/>
    <mergeCell ref="A64:I64"/>
    <mergeCell ref="A3:H3"/>
    <mergeCell ref="A8:J8"/>
    <mergeCell ref="B9:F10"/>
    <mergeCell ref="G9:G10"/>
    <mergeCell ref="H9:H10"/>
    <mergeCell ref="I9:I10"/>
    <mergeCell ref="J9:J10"/>
  </mergeCells>
  <printOptions horizontalCentered="1"/>
  <pageMargins left="0.39370078740157483" right="0.39370078740157483" top="0.47244094488188981" bottom="0.47244094488188981" header="0.47244094488188981" footer="0.47244094488188981"/>
  <pageSetup paperSize="9" scale="80" orientation="portrait" blackAndWhite="1" r:id="rId1"/>
  <headerFooter alignWithMargins="0"/>
  <rowBreaks count="1" manualBreakCount="1">
    <brk id="62" max="9"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L18"/>
  <sheetViews>
    <sheetView showOutlineSymbols="0" topLeftCell="A2" zoomScale="90" zoomScaleNormal="90" workbookViewId="0">
      <selection activeCell="S40" sqref="S40"/>
    </sheetView>
  </sheetViews>
  <sheetFormatPr defaultRowHeight="12.75" x14ac:dyDescent="0.25"/>
  <cols>
    <col min="1" max="1" width="1.42578125" style="234" customWidth="1"/>
    <col min="2" max="2" width="2.140625" style="234" customWidth="1"/>
    <col min="3" max="4" width="1.7109375" style="234" customWidth="1"/>
    <col min="5" max="5" width="26.28515625" style="234" customWidth="1"/>
    <col min="6" max="6" width="1.140625" style="234" customWidth="1"/>
    <col min="7" max="8" width="11.85546875" style="234" customWidth="1"/>
    <col min="9" max="9" width="7.7109375" style="234" customWidth="1"/>
    <col min="10" max="11" width="11.85546875" style="234" customWidth="1"/>
    <col min="12" max="12" width="9.7109375" style="234" customWidth="1"/>
    <col min="13" max="15" width="9.140625" style="234"/>
    <col min="16" max="16" width="18.42578125" style="234" customWidth="1"/>
    <col min="17" max="17" width="13" style="234" customWidth="1"/>
    <col min="18" max="18" width="9.140625" style="234"/>
    <col min="19" max="19" width="26.140625" style="234" customWidth="1"/>
    <col min="20" max="20" width="26" style="234" customWidth="1"/>
    <col min="21" max="246" width="9.140625" style="234"/>
    <col min="247" max="247" width="4.42578125" style="234" customWidth="1"/>
    <col min="248" max="248" width="1.7109375" style="234" customWidth="1"/>
    <col min="249" max="249" width="1.140625" style="234" customWidth="1"/>
    <col min="250" max="250" width="2.140625" style="234" customWidth="1"/>
    <col min="251" max="252" width="1.7109375" style="234" customWidth="1"/>
    <col min="253" max="253" width="24.85546875" style="234" customWidth="1"/>
    <col min="254" max="254" width="1.140625" style="234" customWidth="1"/>
    <col min="255" max="256" width="11.85546875" style="234" customWidth="1"/>
    <col min="257" max="257" width="7.7109375" style="234" customWidth="1"/>
    <col min="258" max="259" width="11.85546875" style="234" customWidth="1"/>
    <col min="260" max="260" width="9.7109375" style="234" customWidth="1"/>
    <col min="261" max="502" width="9.140625" style="234"/>
    <col min="503" max="503" width="4.42578125" style="234" customWidth="1"/>
    <col min="504" max="504" width="1.7109375" style="234" customWidth="1"/>
    <col min="505" max="505" width="1.140625" style="234" customWidth="1"/>
    <col min="506" max="506" width="2.140625" style="234" customWidth="1"/>
    <col min="507" max="508" width="1.7109375" style="234" customWidth="1"/>
    <col min="509" max="509" width="24.85546875" style="234" customWidth="1"/>
    <col min="510" max="510" width="1.140625" style="234" customWidth="1"/>
    <col min="511" max="512" width="11.85546875" style="234" customWidth="1"/>
    <col min="513" max="513" width="7.7109375" style="234" customWidth="1"/>
    <col min="514" max="515" width="11.85546875" style="234" customWidth="1"/>
    <col min="516" max="516" width="9.7109375" style="234" customWidth="1"/>
    <col min="517" max="758" width="9.140625" style="234"/>
    <col min="759" max="759" width="4.42578125" style="234" customWidth="1"/>
    <col min="760" max="760" width="1.7109375" style="234" customWidth="1"/>
    <col min="761" max="761" width="1.140625" style="234" customWidth="1"/>
    <col min="762" max="762" width="2.140625" style="234" customWidth="1"/>
    <col min="763" max="764" width="1.7109375" style="234" customWidth="1"/>
    <col min="765" max="765" width="24.85546875" style="234" customWidth="1"/>
    <col min="766" max="766" width="1.140625" style="234" customWidth="1"/>
    <col min="767" max="768" width="11.85546875" style="234" customWidth="1"/>
    <col min="769" max="769" width="7.7109375" style="234" customWidth="1"/>
    <col min="770" max="771" width="11.85546875" style="234" customWidth="1"/>
    <col min="772" max="772" width="9.7109375" style="234" customWidth="1"/>
    <col min="773" max="1014" width="9.140625" style="234"/>
    <col min="1015" max="1015" width="4.42578125" style="234" customWidth="1"/>
    <col min="1016" max="1016" width="1.7109375" style="234" customWidth="1"/>
    <col min="1017" max="1017" width="1.140625" style="234" customWidth="1"/>
    <col min="1018" max="1018" width="2.140625" style="234" customWidth="1"/>
    <col min="1019" max="1020" width="1.7109375" style="234" customWidth="1"/>
    <col min="1021" max="1021" width="24.85546875" style="234" customWidth="1"/>
    <col min="1022" max="1022" width="1.140625" style="234" customWidth="1"/>
    <col min="1023" max="1024" width="11.85546875" style="234" customWidth="1"/>
    <col min="1025" max="1025" width="7.7109375" style="234" customWidth="1"/>
    <col min="1026" max="1027" width="11.85546875" style="234" customWidth="1"/>
    <col min="1028" max="1028" width="9.7109375" style="234" customWidth="1"/>
    <col min="1029" max="1270" width="9.140625" style="234"/>
    <col min="1271" max="1271" width="4.42578125" style="234" customWidth="1"/>
    <col min="1272" max="1272" width="1.7109375" style="234" customWidth="1"/>
    <col min="1273" max="1273" width="1.140625" style="234" customWidth="1"/>
    <col min="1274" max="1274" width="2.140625" style="234" customWidth="1"/>
    <col min="1275" max="1276" width="1.7109375" style="234" customWidth="1"/>
    <col min="1277" max="1277" width="24.85546875" style="234" customWidth="1"/>
    <col min="1278" max="1278" width="1.140625" style="234" customWidth="1"/>
    <col min="1279" max="1280" width="11.85546875" style="234" customWidth="1"/>
    <col min="1281" max="1281" width="7.7109375" style="234" customWidth="1"/>
    <col min="1282" max="1283" width="11.85546875" style="234" customWidth="1"/>
    <col min="1284" max="1284" width="9.7109375" style="234" customWidth="1"/>
    <col min="1285" max="1526" width="9.140625" style="234"/>
    <col min="1527" max="1527" width="4.42578125" style="234" customWidth="1"/>
    <col min="1528" max="1528" width="1.7109375" style="234" customWidth="1"/>
    <col min="1529" max="1529" width="1.140625" style="234" customWidth="1"/>
    <col min="1530" max="1530" width="2.140625" style="234" customWidth="1"/>
    <col min="1531" max="1532" width="1.7109375" style="234" customWidth="1"/>
    <col min="1533" max="1533" width="24.85546875" style="234" customWidth="1"/>
    <col min="1534" max="1534" width="1.140625" style="234" customWidth="1"/>
    <col min="1535" max="1536" width="11.85546875" style="234" customWidth="1"/>
    <col min="1537" max="1537" width="7.7109375" style="234" customWidth="1"/>
    <col min="1538" max="1539" width="11.85546875" style="234" customWidth="1"/>
    <col min="1540" max="1540" width="9.7109375" style="234" customWidth="1"/>
    <col min="1541" max="1782" width="9.140625" style="234"/>
    <col min="1783" max="1783" width="4.42578125" style="234" customWidth="1"/>
    <col min="1784" max="1784" width="1.7109375" style="234" customWidth="1"/>
    <col min="1785" max="1785" width="1.140625" style="234" customWidth="1"/>
    <col min="1786" max="1786" width="2.140625" style="234" customWidth="1"/>
    <col min="1787" max="1788" width="1.7109375" style="234" customWidth="1"/>
    <col min="1789" max="1789" width="24.85546875" style="234" customWidth="1"/>
    <col min="1790" max="1790" width="1.140625" style="234" customWidth="1"/>
    <col min="1791" max="1792" width="11.85546875" style="234" customWidth="1"/>
    <col min="1793" max="1793" width="7.7109375" style="234" customWidth="1"/>
    <col min="1794" max="1795" width="11.85546875" style="234" customWidth="1"/>
    <col min="1796" max="1796" width="9.7109375" style="234" customWidth="1"/>
    <col min="1797" max="2038" width="9.140625" style="234"/>
    <col min="2039" max="2039" width="4.42578125" style="234" customWidth="1"/>
    <col min="2040" max="2040" width="1.7109375" style="234" customWidth="1"/>
    <col min="2041" max="2041" width="1.140625" style="234" customWidth="1"/>
    <col min="2042" max="2042" width="2.140625" style="234" customWidth="1"/>
    <col min="2043" max="2044" width="1.7109375" style="234" customWidth="1"/>
    <col min="2045" max="2045" width="24.85546875" style="234" customWidth="1"/>
    <col min="2046" max="2046" width="1.140625" style="234" customWidth="1"/>
    <col min="2047" max="2048" width="11.85546875" style="234" customWidth="1"/>
    <col min="2049" max="2049" width="7.7109375" style="234" customWidth="1"/>
    <col min="2050" max="2051" width="11.85546875" style="234" customWidth="1"/>
    <col min="2052" max="2052" width="9.7109375" style="234" customWidth="1"/>
    <col min="2053" max="2294" width="9.140625" style="234"/>
    <col min="2295" max="2295" width="4.42578125" style="234" customWidth="1"/>
    <col min="2296" max="2296" width="1.7109375" style="234" customWidth="1"/>
    <col min="2297" max="2297" width="1.140625" style="234" customWidth="1"/>
    <col min="2298" max="2298" width="2.140625" style="234" customWidth="1"/>
    <col min="2299" max="2300" width="1.7109375" style="234" customWidth="1"/>
    <col min="2301" max="2301" width="24.85546875" style="234" customWidth="1"/>
    <col min="2302" max="2302" width="1.140625" style="234" customWidth="1"/>
    <col min="2303" max="2304" width="11.85546875" style="234" customWidth="1"/>
    <col min="2305" max="2305" width="7.7109375" style="234" customWidth="1"/>
    <col min="2306" max="2307" width="11.85546875" style="234" customWidth="1"/>
    <col min="2308" max="2308" width="9.7109375" style="234" customWidth="1"/>
    <col min="2309" max="2550" width="9.140625" style="234"/>
    <col min="2551" max="2551" width="4.42578125" style="234" customWidth="1"/>
    <col min="2552" max="2552" width="1.7109375" style="234" customWidth="1"/>
    <col min="2553" max="2553" width="1.140625" style="234" customWidth="1"/>
    <col min="2554" max="2554" width="2.140625" style="234" customWidth="1"/>
    <col min="2555" max="2556" width="1.7109375" style="234" customWidth="1"/>
    <col min="2557" max="2557" width="24.85546875" style="234" customWidth="1"/>
    <col min="2558" max="2558" width="1.140625" style="234" customWidth="1"/>
    <col min="2559" max="2560" width="11.85546875" style="234" customWidth="1"/>
    <col min="2561" max="2561" width="7.7109375" style="234" customWidth="1"/>
    <col min="2562" max="2563" width="11.85546875" style="234" customWidth="1"/>
    <col min="2564" max="2564" width="9.7109375" style="234" customWidth="1"/>
    <col min="2565" max="2806" width="9.140625" style="234"/>
    <col min="2807" max="2807" width="4.42578125" style="234" customWidth="1"/>
    <col min="2808" max="2808" width="1.7109375" style="234" customWidth="1"/>
    <col min="2809" max="2809" width="1.140625" style="234" customWidth="1"/>
    <col min="2810" max="2810" width="2.140625" style="234" customWidth="1"/>
    <col min="2811" max="2812" width="1.7109375" style="234" customWidth="1"/>
    <col min="2813" max="2813" width="24.85546875" style="234" customWidth="1"/>
    <col min="2814" max="2814" width="1.140625" style="234" customWidth="1"/>
    <col min="2815" max="2816" width="11.85546875" style="234" customWidth="1"/>
    <col min="2817" max="2817" width="7.7109375" style="234" customWidth="1"/>
    <col min="2818" max="2819" width="11.85546875" style="234" customWidth="1"/>
    <col min="2820" max="2820" width="9.7109375" style="234" customWidth="1"/>
    <col min="2821" max="3062" width="9.140625" style="234"/>
    <col min="3063" max="3063" width="4.42578125" style="234" customWidth="1"/>
    <col min="3064" max="3064" width="1.7109375" style="234" customWidth="1"/>
    <col min="3065" max="3065" width="1.140625" style="234" customWidth="1"/>
    <col min="3066" max="3066" width="2.140625" style="234" customWidth="1"/>
    <col min="3067" max="3068" width="1.7109375" style="234" customWidth="1"/>
    <col min="3069" max="3069" width="24.85546875" style="234" customWidth="1"/>
    <col min="3070" max="3070" width="1.140625" style="234" customWidth="1"/>
    <col min="3071" max="3072" width="11.85546875" style="234" customWidth="1"/>
    <col min="3073" max="3073" width="7.7109375" style="234" customWidth="1"/>
    <col min="3074" max="3075" width="11.85546875" style="234" customWidth="1"/>
    <col min="3076" max="3076" width="9.7109375" style="234" customWidth="1"/>
    <col min="3077" max="3318" width="9.140625" style="234"/>
    <col min="3319" max="3319" width="4.42578125" style="234" customWidth="1"/>
    <col min="3320" max="3320" width="1.7109375" style="234" customWidth="1"/>
    <col min="3321" max="3321" width="1.140625" style="234" customWidth="1"/>
    <col min="3322" max="3322" width="2.140625" style="234" customWidth="1"/>
    <col min="3323" max="3324" width="1.7109375" style="234" customWidth="1"/>
    <col min="3325" max="3325" width="24.85546875" style="234" customWidth="1"/>
    <col min="3326" max="3326" width="1.140625" style="234" customWidth="1"/>
    <col min="3327" max="3328" width="11.85546875" style="234" customWidth="1"/>
    <col min="3329" max="3329" width="7.7109375" style="234" customWidth="1"/>
    <col min="3330" max="3331" width="11.85546875" style="234" customWidth="1"/>
    <col min="3332" max="3332" width="9.7109375" style="234" customWidth="1"/>
    <col min="3333" max="3574" width="9.140625" style="234"/>
    <col min="3575" max="3575" width="4.42578125" style="234" customWidth="1"/>
    <col min="3576" max="3576" width="1.7109375" style="234" customWidth="1"/>
    <col min="3577" max="3577" width="1.140625" style="234" customWidth="1"/>
    <col min="3578" max="3578" width="2.140625" style="234" customWidth="1"/>
    <col min="3579" max="3580" width="1.7109375" style="234" customWidth="1"/>
    <col min="3581" max="3581" width="24.85546875" style="234" customWidth="1"/>
    <col min="3582" max="3582" width="1.140625" style="234" customWidth="1"/>
    <col min="3583" max="3584" width="11.85546875" style="234" customWidth="1"/>
    <col min="3585" max="3585" width="7.7109375" style="234" customWidth="1"/>
    <col min="3586" max="3587" width="11.85546875" style="234" customWidth="1"/>
    <col min="3588" max="3588" width="9.7109375" style="234" customWidth="1"/>
    <col min="3589" max="3830" width="9.140625" style="234"/>
    <col min="3831" max="3831" width="4.42578125" style="234" customWidth="1"/>
    <col min="3832" max="3832" width="1.7109375" style="234" customWidth="1"/>
    <col min="3833" max="3833" width="1.140625" style="234" customWidth="1"/>
    <col min="3834" max="3834" width="2.140625" style="234" customWidth="1"/>
    <col min="3835" max="3836" width="1.7109375" style="234" customWidth="1"/>
    <col min="3837" max="3837" width="24.85546875" style="234" customWidth="1"/>
    <col min="3838" max="3838" width="1.140625" style="234" customWidth="1"/>
    <col min="3839" max="3840" width="11.85546875" style="234" customWidth="1"/>
    <col min="3841" max="3841" width="7.7109375" style="234" customWidth="1"/>
    <col min="3842" max="3843" width="11.85546875" style="234" customWidth="1"/>
    <col min="3844" max="3844" width="9.7109375" style="234" customWidth="1"/>
    <col min="3845" max="4086" width="9.140625" style="234"/>
    <col min="4087" max="4087" width="4.42578125" style="234" customWidth="1"/>
    <col min="4088" max="4088" width="1.7109375" style="234" customWidth="1"/>
    <col min="4089" max="4089" width="1.140625" style="234" customWidth="1"/>
    <col min="4090" max="4090" width="2.140625" style="234" customWidth="1"/>
    <col min="4091" max="4092" width="1.7109375" style="234" customWidth="1"/>
    <col min="4093" max="4093" width="24.85546875" style="234" customWidth="1"/>
    <col min="4094" max="4094" width="1.140625" style="234" customWidth="1"/>
    <col min="4095" max="4096" width="11.85546875" style="234" customWidth="1"/>
    <col min="4097" max="4097" width="7.7109375" style="234" customWidth="1"/>
    <col min="4098" max="4099" width="11.85546875" style="234" customWidth="1"/>
    <col min="4100" max="4100" width="9.7109375" style="234" customWidth="1"/>
    <col min="4101" max="4342" width="9.140625" style="234"/>
    <col min="4343" max="4343" width="4.42578125" style="234" customWidth="1"/>
    <col min="4344" max="4344" width="1.7109375" style="234" customWidth="1"/>
    <col min="4345" max="4345" width="1.140625" style="234" customWidth="1"/>
    <col min="4346" max="4346" width="2.140625" style="234" customWidth="1"/>
    <col min="4347" max="4348" width="1.7109375" style="234" customWidth="1"/>
    <col min="4349" max="4349" width="24.85546875" style="234" customWidth="1"/>
    <col min="4350" max="4350" width="1.140625" style="234" customWidth="1"/>
    <col min="4351" max="4352" width="11.85546875" style="234" customWidth="1"/>
    <col min="4353" max="4353" width="7.7109375" style="234" customWidth="1"/>
    <col min="4354" max="4355" width="11.85546875" style="234" customWidth="1"/>
    <col min="4356" max="4356" width="9.7109375" style="234" customWidth="1"/>
    <col min="4357" max="4598" width="9.140625" style="234"/>
    <col min="4599" max="4599" width="4.42578125" style="234" customWidth="1"/>
    <col min="4600" max="4600" width="1.7109375" style="234" customWidth="1"/>
    <col min="4601" max="4601" width="1.140625" style="234" customWidth="1"/>
    <col min="4602" max="4602" width="2.140625" style="234" customWidth="1"/>
    <col min="4603" max="4604" width="1.7109375" style="234" customWidth="1"/>
    <col min="4605" max="4605" width="24.85546875" style="234" customWidth="1"/>
    <col min="4606" max="4606" width="1.140625" style="234" customWidth="1"/>
    <col min="4607" max="4608" width="11.85546875" style="234" customWidth="1"/>
    <col min="4609" max="4609" width="7.7109375" style="234" customWidth="1"/>
    <col min="4610" max="4611" width="11.85546875" style="234" customWidth="1"/>
    <col min="4612" max="4612" width="9.7109375" style="234" customWidth="1"/>
    <col min="4613" max="4854" width="9.140625" style="234"/>
    <col min="4855" max="4855" width="4.42578125" style="234" customWidth="1"/>
    <col min="4856" max="4856" width="1.7109375" style="234" customWidth="1"/>
    <col min="4857" max="4857" width="1.140625" style="234" customWidth="1"/>
    <col min="4858" max="4858" width="2.140625" style="234" customWidth="1"/>
    <col min="4859" max="4860" width="1.7109375" style="234" customWidth="1"/>
    <col min="4861" max="4861" width="24.85546875" style="234" customWidth="1"/>
    <col min="4862" max="4862" width="1.140625" style="234" customWidth="1"/>
    <col min="4863" max="4864" width="11.85546875" style="234" customWidth="1"/>
    <col min="4865" max="4865" width="7.7109375" style="234" customWidth="1"/>
    <col min="4866" max="4867" width="11.85546875" style="234" customWidth="1"/>
    <col min="4868" max="4868" width="9.7109375" style="234" customWidth="1"/>
    <col min="4869" max="5110" width="9.140625" style="234"/>
    <col min="5111" max="5111" width="4.42578125" style="234" customWidth="1"/>
    <col min="5112" max="5112" width="1.7109375" style="234" customWidth="1"/>
    <col min="5113" max="5113" width="1.140625" style="234" customWidth="1"/>
    <col min="5114" max="5114" width="2.140625" style="234" customWidth="1"/>
    <col min="5115" max="5116" width="1.7109375" style="234" customWidth="1"/>
    <col min="5117" max="5117" width="24.85546875" style="234" customWidth="1"/>
    <col min="5118" max="5118" width="1.140625" style="234" customWidth="1"/>
    <col min="5119" max="5120" width="11.85546875" style="234" customWidth="1"/>
    <col min="5121" max="5121" width="7.7109375" style="234" customWidth="1"/>
    <col min="5122" max="5123" width="11.85546875" style="234" customWidth="1"/>
    <col min="5124" max="5124" width="9.7109375" style="234" customWidth="1"/>
    <col min="5125" max="5366" width="9.140625" style="234"/>
    <col min="5367" max="5367" width="4.42578125" style="234" customWidth="1"/>
    <col min="5368" max="5368" width="1.7109375" style="234" customWidth="1"/>
    <col min="5369" max="5369" width="1.140625" style="234" customWidth="1"/>
    <col min="5370" max="5370" width="2.140625" style="234" customWidth="1"/>
    <col min="5371" max="5372" width="1.7109375" style="234" customWidth="1"/>
    <col min="5373" max="5373" width="24.85546875" style="234" customWidth="1"/>
    <col min="5374" max="5374" width="1.140625" style="234" customWidth="1"/>
    <col min="5375" max="5376" width="11.85546875" style="234" customWidth="1"/>
    <col min="5377" max="5377" width="7.7109375" style="234" customWidth="1"/>
    <col min="5378" max="5379" width="11.85546875" style="234" customWidth="1"/>
    <col min="5380" max="5380" width="9.7109375" style="234" customWidth="1"/>
    <col min="5381" max="5622" width="9.140625" style="234"/>
    <col min="5623" max="5623" width="4.42578125" style="234" customWidth="1"/>
    <col min="5624" max="5624" width="1.7109375" style="234" customWidth="1"/>
    <col min="5625" max="5625" width="1.140625" style="234" customWidth="1"/>
    <col min="5626" max="5626" width="2.140625" style="234" customWidth="1"/>
    <col min="5627" max="5628" width="1.7109375" style="234" customWidth="1"/>
    <col min="5629" max="5629" width="24.85546875" style="234" customWidth="1"/>
    <col min="5630" max="5630" width="1.140625" style="234" customWidth="1"/>
    <col min="5631" max="5632" width="11.85546875" style="234" customWidth="1"/>
    <col min="5633" max="5633" width="7.7109375" style="234" customWidth="1"/>
    <col min="5634" max="5635" width="11.85546875" style="234" customWidth="1"/>
    <col min="5636" max="5636" width="9.7109375" style="234" customWidth="1"/>
    <col min="5637" max="5878" width="9.140625" style="234"/>
    <col min="5879" max="5879" width="4.42578125" style="234" customWidth="1"/>
    <col min="5880" max="5880" width="1.7109375" style="234" customWidth="1"/>
    <col min="5881" max="5881" width="1.140625" style="234" customWidth="1"/>
    <col min="5882" max="5882" width="2.140625" style="234" customWidth="1"/>
    <col min="5883" max="5884" width="1.7109375" style="234" customWidth="1"/>
    <col min="5885" max="5885" width="24.85546875" style="234" customWidth="1"/>
    <col min="5886" max="5886" width="1.140625" style="234" customWidth="1"/>
    <col min="5887" max="5888" width="11.85546875" style="234" customWidth="1"/>
    <col min="5889" max="5889" width="7.7109375" style="234" customWidth="1"/>
    <col min="5890" max="5891" width="11.85546875" style="234" customWidth="1"/>
    <col min="5892" max="5892" width="9.7109375" style="234" customWidth="1"/>
    <col min="5893" max="6134" width="9.140625" style="234"/>
    <col min="6135" max="6135" width="4.42578125" style="234" customWidth="1"/>
    <col min="6136" max="6136" width="1.7109375" style="234" customWidth="1"/>
    <col min="6137" max="6137" width="1.140625" style="234" customWidth="1"/>
    <col min="6138" max="6138" width="2.140625" style="234" customWidth="1"/>
    <col min="6139" max="6140" width="1.7109375" style="234" customWidth="1"/>
    <col min="6141" max="6141" width="24.85546875" style="234" customWidth="1"/>
    <col min="6142" max="6142" width="1.140625" style="234" customWidth="1"/>
    <col min="6143" max="6144" width="11.85546875" style="234" customWidth="1"/>
    <col min="6145" max="6145" width="7.7109375" style="234" customWidth="1"/>
    <col min="6146" max="6147" width="11.85546875" style="234" customWidth="1"/>
    <col min="6148" max="6148" width="9.7109375" style="234" customWidth="1"/>
    <col min="6149" max="6390" width="9.140625" style="234"/>
    <col min="6391" max="6391" width="4.42578125" style="234" customWidth="1"/>
    <col min="6392" max="6392" width="1.7109375" style="234" customWidth="1"/>
    <col min="6393" max="6393" width="1.140625" style="234" customWidth="1"/>
    <col min="6394" max="6394" width="2.140625" style="234" customWidth="1"/>
    <col min="6395" max="6396" width="1.7109375" style="234" customWidth="1"/>
    <col min="6397" max="6397" width="24.85546875" style="234" customWidth="1"/>
    <col min="6398" max="6398" width="1.140625" style="234" customWidth="1"/>
    <col min="6399" max="6400" width="11.85546875" style="234" customWidth="1"/>
    <col min="6401" max="6401" width="7.7109375" style="234" customWidth="1"/>
    <col min="6402" max="6403" width="11.85546875" style="234" customWidth="1"/>
    <col min="6404" max="6404" width="9.7109375" style="234" customWidth="1"/>
    <col min="6405" max="6646" width="9.140625" style="234"/>
    <col min="6647" max="6647" width="4.42578125" style="234" customWidth="1"/>
    <col min="6648" max="6648" width="1.7109375" style="234" customWidth="1"/>
    <col min="6649" max="6649" width="1.140625" style="234" customWidth="1"/>
    <col min="6650" max="6650" width="2.140625" style="234" customWidth="1"/>
    <col min="6651" max="6652" width="1.7109375" style="234" customWidth="1"/>
    <col min="6653" max="6653" width="24.85546875" style="234" customWidth="1"/>
    <col min="6654" max="6654" width="1.140625" style="234" customWidth="1"/>
    <col min="6655" max="6656" width="11.85546875" style="234" customWidth="1"/>
    <col min="6657" max="6657" width="7.7109375" style="234" customWidth="1"/>
    <col min="6658" max="6659" width="11.85546875" style="234" customWidth="1"/>
    <col min="6660" max="6660" width="9.7109375" style="234" customWidth="1"/>
    <col min="6661" max="6902" width="9.140625" style="234"/>
    <col min="6903" max="6903" width="4.42578125" style="234" customWidth="1"/>
    <col min="6904" max="6904" width="1.7109375" style="234" customWidth="1"/>
    <col min="6905" max="6905" width="1.140625" style="234" customWidth="1"/>
    <col min="6906" max="6906" width="2.140625" style="234" customWidth="1"/>
    <col min="6907" max="6908" width="1.7109375" style="234" customWidth="1"/>
    <col min="6909" max="6909" width="24.85546875" style="234" customWidth="1"/>
    <col min="6910" max="6910" width="1.140625" style="234" customWidth="1"/>
    <col min="6911" max="6912" width="11.85546875" style="234" customWidth="1"/>
    <col min="6913" max="6913" width="7.7109375" style="234" customWidth="1"/>
    <col min="6914" max="6915" width="11.85546875" style="234" customWidth="1"/>
    <col min="6916" max="6916" width="9.7109375" style="234" customWidth="1"/>
    <col min="6917" max="7158" width="9.140625" style="234"/>
    <col min="7159" max="7159" width="4.42578125" style="234" customWidth="1"/>
    <col min="7160" max="7160" width="1.7109375" style="234" customWidth="1"/>
    <col min="7161" max="7161" width="1.140625" style="234" customWidth="1"/>
    <col min="7162" max="7162" width="2.140625" style="234" customWidth="1"/>
    <col min="7163" max="7164" width="1.7109375" style="234" customWidth="1"/>
    <col min="7165" max="7165" width="24.85546875" style="234" customWidth="1"/>
    <col min="7166" max="7166" width="1.140625" style="234" customWidth="1"/>
    <col min="7167" max="7168" width="11.85546875" style="234" customWidth="1"/>
    <col min="7169" max="7169" width="7.7109375" style="234" customWidth="1"/>
    <col min="7170" max="7171" width="11.85546875" style="234" customWidth="1"/>
    <col min="7172" max="7172" width="9.7109375" style="234" customWidth="1"/>
    <col min="7173" max="7414" width="9.140625" style="234"/>
    <col min="7415" max="7415" width="4.42578125" style="234" customWidth="1"/>
    <col min="7416" max="7416" width="1.7109375" style="234" customWidth="1"/>
    <col min="7417" max="7417" width="1.140625" style="234" customWidth="1"/>
    <col min="7418" max="7418" width="2.140625" style="234" customWidth="1"/>
    <col min="7419" max="7420" width="1.7109375" style="234" customWidth="1"/>
    <col min="7421" max="7421" width="24.85546875" style="234" customWidth="1"/>
    <col min="7422" max="7422" width="1.140625" style="234" customWidth="1"/>
    <col min="7423" max="7424" width="11.85546875" style="234" customWidth="1"/>
    <col min="7425" max="7425" width="7.7109375" style="234" customWidth="1"/>
    <col min="7426" max="7427" width="11.85546875" style="234" customWidth="1"/>
    <col min="7428" max="7428" width="9.7109375" style="234" customWidth="1"/>
    <col min="7429" max="7670" width="9.140625" style="234"/>
    <col min="7671" max="7671" width="4.42578125" style="234" customWidth="1"/>
    <col min="7672" max="7672" width="1.7109375" style="234" customWidth="1"/>
    <col min="7673" max="7673" width="1.140625" style="234" customWidth="1"/>
    <col min="7674" max="7674" width="2.140625" style="234" customWidth="1"/>
    <col min="7675" max="7676" width="1.7109375" style="234" customWidth="1"/>
    <col min="7677" max="7677" width="24.85546875" style="234" customWidth="1"/>
    <col min="7678" max="7678" width="1.140625" style="234" customWidth="1"/>
    <col min="7679" max="7680" width="11.85546875" style="234" customWidth="1"/>
    <col min="7681" max="7681" width="7.7109375" style="234" customWidth="1"/>
    <col min="7682" max="7683" width="11.85546875" style="234" customWidth="1"/>
    <col min="7684" max="7684" width="9.7109375" style="234" customWidth="1"/>
    <col min="7685" max="7926" width="9.140625" style="234"/>
    <col min="7927" max="7927" width="4.42578125" style="234" customWidth="1"/>
    <col min="7928" max="7928" width="1.7109375" style="234" customWidth="1"/>
    <col min="7929" max="7929" width="1.140625" style="234" customWidth="1"/>
    <col min="7930" max="7930" width="2.140625" style="234" customWidth="1"/>
    <col min="7931" max="7932" width="1.7109375" style="234" customWidth="1"/>
    <col min="7933" max="7933" width="24.85546875" style="234" customWidth="1"/>
    <col min="7934" max="7934" width="1.140625" style="234" customWidth="1"/>
    <col min="7935" max="7936" width="11.85546875" style="234" customWidth="1"/>
    <col min="7937" max="7937" width="7.7109375" style="234" customWidth="1"/>
    <col min="7938" max="7939" width="11.85546875" style="234" customWidth="1"/>
    <col min="7940" max="7940" width="9.7109375" style="234" customWidth="1"/>
    <col min="7941" max="8182" width="9.140625" style="234"/>
    <col min="8183" max="8183" width="4.42578125" style="234" customWidth="1"/>
    <col min="8184" max="8184" width="1.7109375" style="234" customWidth="1"/>
    <col min="8185" max="8185" width="1.140625" style="234" customWidth="1"/>
    <col min="8186" max="8186" width="2.140625" style="234" customWidth="1"/>
    <col min="8187" max="8188" width="1.7109375" style="234" customWidth="1"/>
    <col min="8189" max="8189" width="24.85546875" style="234" customWidth="1"/>
    <col min="8190" max="8190" width="1.140625" style="234" customWidth="1"/>
    <col min="8191" max="8192" width="11.85546875" style="234" customWidth="1"/>
    <col min="8193" max="8193" width="7.7109375" style="234" customWidth="1"/>
    <col min="8194" max="8195" width="11.85546875" style="234" customWidth="1"/>
    <col min="8196" max="8196" width="9.7109375" style="234" customWidth="1"/>
    <col min="8197" max="8438" width="9.140625" style="234"/>
    <col min="8439" max="8439" width="4.42578125" style="234" customWidth="1"/>
    <col min="8440" max="8440" width="1.7109375" style="234" customWidth="1"/>
    <col min="8441" max="8441" width="1.140625" style="234" customWidth="1"/>
    <col min="8442" max="8442" width="2.140625" style="234" customWidth="1"/>
    <col min="8443" max="8444" width="1.7109375" style="234" customWidth="1"/>
    <col min="8445" max="8445" width="24.85546875" style="234" customWidth="1"/>
    <col min="8446" max="8446" width="1.140625" style="234" customWidth="1"/>
    <col min="8447" max="8448" width="11.85546875" style="234" customWidth="1"/>
    <col min="8449" max="8449" width="7.7109375" style="234" customWidth="1"/>
    <col min="8450" max="8451" width="11.85546875" style="234" customWidth="1"/>
    <col min="8452" max="8452" width="9.7109375" style="234" customWidth="1"/>
    <col min="8453" max="8694" width="9.140625" style="234"/>
    <col min="8695" max="8695" width="4.42578125" style="234" customWidth="1"/>
    <col min="8696" max="8696" width="1.7109375" style="234" customWidth="1"/>
    <col min="8697" max="8697" width="1.140625" style="234" customWidth="1"/>
    <col min="8698" max="8698" width="2.140625" style="234" customWidth="1"/>
    <col min="8699" max="8700" width="1.7109375" style="234" customWidth="1"/>
    <col min="8701" max="8701" width="24.85546875" style="234" customWidth="1"/>
    <col min="8702" max="8702" width="1.140625" style="234" customWidth="1"/>
    <col min="8703" max="8704" width="11.85546875" style="234" customWidth="1"/>
    <col min="8705" max="8705" width="7.7109375" style="234" customWidth="1"/>
    <col min="8706" max="8707" width="11.85546875" style="234" customWidth="1"/>
    <col min="8708" max="8708" width="9.7109375" style="234" customWidth="1"/>
    <col min="8709" max="8950" width="9.140625" style="234"/>
    <col min="8951" max="8951" width="4.42578125" style="234" customWidth="1"/>
    <col min="8952" max="8952" width="1.7109375" style="234" customWidth="1"/>
    <col min="8953" max="8953" width="1.140625" style="234" customWidth="1"/>
    <col min="8954" max="8954" width="2.140625" style="234" customWidth="1"/>
    <col min="8955" max="8956" width="1.7109375" style="234" customWidth="1"/>
    <col min="8957" max="8957" width="24.85546875" style="234" customWidth="1"/>
    <col min="8958" max="8958" width="1.140625" style="234" customWidth="1"/>
    <col min="8959" max="8960" width="11.85546875" style="234" customWidth="1"/>
    <col min="8961" max="8961" width="7.7109375" style="234" customWidth="1"/>
    <col min="8962" max="8963" width="11.85546875" style="234" customWidth="1"/>
    <col min="8964" max="8964" width="9.7109375" style="234" customWidth="1"/>
    <col min="8965" max="9206" width="9.140625" style="234"/>
    <col min="9207" max="9207" width="4.42578125" style="234" customWidth="1"/>
    <col min="9208" max="9208" width="1.7109375" style="234" customWidth="1"/>
    <col min="9209" max="9209" width="1.140625" style="234" customWidth="1"/>
    <col min="9210" max="9210" width="2.140625" style="234" customWidth="1"/>
    <col min="9211" max="9212" width="1.7109375" style="234" customWidth="1"/>
    <col min="9213" max="9213" width="24.85546875" style="234" customWidth="1"/>
    <col min="9214" max="9214" width="1.140625" style="234" customWidth="1"/>
    <col min="9215" max="9216" width="11.85546875" style="234" customWidth="1"/>
    <col min="9217" max="9217" width="7.7109375" style="234" customWidth="1"/>
    <col min="9218" max="9219" width="11.85546875" style="234" customWidth="1"/>
    <col min="9220" max="9220" width="9.7109375" style="234" customWidth="1"/>
    <col min="9221" max="9462" width="9.140625" style="234"/>
    <col min="9463" max="9463" width="4.42578125" style="234" customWidth="1"/>
    <col min="9464" max="9464" width="1.7109375" style="234" customWidth="1"/>
    <col min="9465" max="9465" width="1.140625" style="234" customWidth="1"/>
    <col min="9466" max="9466" width="2.140625" style="234" customWidth="1"/>
    <col min="9467" max="9468" width="1.7109375" style="234" customWidth="1"/>
    <col min="9469" max="9469" width="24.85546875" style="234" customWidth="1"/>
    <col min="9470" max="9470" width="1.140625" style="234" customWidth="1"/>
    <col min="9471" max="9472" width="11.85546875" style="234" customWidth="1"/>
    <col min="9473" max="9473" width="7.7109375" style="234" customWidth="1"/>
    <col min="9474" max="9475" width="11.85546875" style="234" customWidth="1"/>
    <col min="9476" max="9476" width="9.7109375" style="234" customWidth="1"/>
    <col min="9477" max="9718" width="9.140625" style="234"/>
    <col min="9719" max="9719" width="4.42578125" style="234" customWidth="1"/>
    <col min="9720" max="9720" width="1.7109375" style="234" customWidth="1"/>
    <col min="9721" max="9721" width="1.140625" style="234" customWidth="1"/>
    <col min="9722" max="9722" width="2.140625" style="234" customWidth="1"/>
    <col min="9723" max="9724" width="1.7109375" style="234" customWidth="1"/>
    <col min="9725" max="9725" width="24.85546875" style="234" customWidth="1"/>
    <col min="9726" max="9726" width="1.140625" style="234" customWidth="1"/>
    <col min="9727" max="9728" width="11.85546875" style="234" customWidth="1"/>
    <col min="9729" max="9729" width="7.7109375" style="234" customWidth="1"/>
    <col min="9730" max="9731" width="11.85546875" style="234" customWidth="1"/>
    <col min="9732" max="9732" width="9.7109375" style="234" customWidth="1"/>
    <col min="9733" max="9974" width="9.140625" style="234"/>
    <col min="9975" max="9975" width="4.42578125" style="234" customWidth="1"/>
    <col min="9976" max="9976" width="1.7109375" style="234" customWidth="1"/>
    <col min="9977" max="9977" width="1.140625" style="234" customWidth="1"/>
    <col min="9978" max="9978" width="2.140625" style="234" customWidth="1"/>
    <col min="9979" max="9980" width="1.7109375" style="234" customWidth="1"/>
    <col min="9981" max="9981" width="24.85546875" style="234" customWidth="1"/>
    <col min="9982" max="9982" width="1.140625" style="234" customWidth="1"/>
    <col min="9983" max="9984" width="11.85546875" style="234" customWidth="1"/>
    <col min="9985" max="9985" width="7.7109375" style="234" customWidth="1"/>
    <col min="9986" max="9987" width="11.85546875" style="234" customWidth="1"/>
    <col min="9988" max="9988" width="9.7109375" style="234" customWidth="1"/>
    <col min="9989" max="10230" width="9.140625" style="234"/>
    <col min="10231" max="10231" width="4.42578125" style="234" customWidth="1"/>
    <col min="10232" max="10232" width="1.7109375" style="234" customWidth="1"/>
    <col min="10233" max="10233" width="1.140625" style="234" customWidth="1"/>
    <col min="10234" max="10234" width="2.140625" style="234" customWidth="1"/>
    <col min="10235" max="10236" width="1.7109375" style="234" customWidth="1"/>
    <col min="10237" max="10237" width="24.85546875" style="234" customWidth="1"/>
    <col min="10238" max="10238" width="1.140625" style="234" customWidth="1"/>
    <col min="10239" max="10240" width="11.85546875" style="234" customWidth="1"/>
    <col min="10241" max="10241" width="7.7109375" style="234" customWidth="1"/>
    <col min="10242" max="10243" width="11.85546875" style="234" customWidth="1"/>
    <col min="10244" max="10244" width="9.7109375" style="234" customWidth="1"/>
    <col min="10245" max="10486" width="9.140625" style="234"/>
    <col min="10487" max="10487" width="4.42578125" style="234" customWidth="1"/>
    <col min="10488" max="10488" width="1.7109375" style="234" customWidth="1"/>
    <col min="10489" max="10489" width="1.140625" style="234" customWidth="1"/>
    <col min="10490" max="10490" width="2.140625" style="234" customWidth="1"/>
    <col min="10491" max="10492" width="1.7109375" style="234" customWidth="1"/>
    <col min="10493" max="10493" width="24.85546875" style="234" customWidth="1"/>
    <col min="10494" max="10494" width="1.140625" style="234" customWidth="1"/>
    <col min="10495" max="10496" width="11.85546875" style="234" customWidth="1"/>
    <col min="10497" max="10497" width="7.7109375" style="234" customWidth="1"/>
    <col min="10498" max="10499" width="11.85546875" style="234" customWidth="1"/>
    <col min="10500" max="10500" width="9.7109375" style="234" customWidth="1"/>
    <col min="10501" max="10742" width="9.140625" style="234"/>
    <col min="10743" max="10743" width="4.42578125" style="234" customWidth="1"/>
    <col min="10744" max="10744" width="1.7109375" style="234" customWidth="1"/>
    <col min="10745" max="10745" width="1.140625" style="234" customWidth="1"/>
    <col min="10746" max="10746" width="2.140625" style="234" customWidth="1"/>
    <col min="10747" max="10748" width="1.7109375" style="234" customWidth="1"/>
    <col min="10749" max="10749" width="24.85546875" style="234" customWidth="1"/>
    <col min="10750" max="10750" width="1.140625" style="234" customWidth="1"/>
    <col min="10751" max="10752" width="11.85546875" style="234" customWidth="1"/>
    <col min="10753" max="10753" width="7.7109375" style="234" customWidth="1"/>
    <col min="10754" max="10755" width="11.85546875" style="234" customWidth="1"/>
    <col min="10756" max="10756" width="9.7109375" style="234" customWidth="1"/>
    <col min="10757" max="10998" width="9.140625" style="234"/>
    <col min="10999" max="10999" width="4.42578125" style="234" customWidth="1"/>
    <col min="11000" max="11000" width="1.7109375" style="234" customWidth="1"/>
    <col min="11001" max="11001" width="1.140625" style="234" customWidth="1"/>
    <col min="11002" max="11002" width="2.140625" style="234" customWidth="1"/>
    <col min="11003" max="11004" width="1.7109375" style="234" customWidth="1"/>
    <col min="11005" max="11005" width="24.85546875" style="234" customWidth="1"/>
    <col min="11006" max="11006" width="1.140625" style="234" customWidth="1"/>
    <col min="11007" max="11008" width="11.85546875" style="234" customWidth="1"/>
    <col min="11009" max="11009" width="7.7109375" style="234" customWidth="1"/>
    <col min="11010" max="11011" width="11.85546875" style="234" customWidth="1"/>
    <col min="11012" max="11012" width="9.7109375" style="234" customWidth="1"/>
    <col min="11013" max="11254" width="9.140625" style="234"/>
    <col min="11255" max="11255" width="4.42578125" style="234" customWidth="1"/>
    <col min="11256" max="11256" width="1.7109375" style="234" customWidth="1"/>
    <col min="11257" max="11257" width="1.140625" style="234" customWidth="1"/>
    <col min="11258" max="11258" width="2.140625" style="234" customWidth="1"/>
    <col min="11259" max="11260" width="1.7109375" style="234" customWidth="1"/>
    <col min="11261" max="11261" width="24.85546875" style="234" customWidth="1"/>
    <col min="11262" max="11262" width="1.140625" style="234" customWidth="1"/>
    <col min="11263" max="11264" width="11.85546875" style="234" customWidth="1"/>
    <col min="11265" max="11265" width="7.7109375" style="234" customWidth="1"/>
    <col min="11266" max="11267" width="11.85546875" style="234" customWidth="1"/>
    <col min="11268" max="11268" width="9.7109375" style="234" customWidth="1"/>
    <col min="11269" max="11510" width="9.140625" style="234"/>
    <col min="11511" max="11511" width="4.42578125" style="234" customWidth="1"/>
    <col min="11512" max="11512" width="1.7109375" style="234" customWidth="1"/>
    <col min="11513" max="11513" width="1.140625" style="234" customWidth="1"/>
    <col min="11514" max="11514" width="2.140625" style="234" customWidth="1"/>
    <col min="11515" max="11516" width="1.7109375" style="234" customWidth="1"/>
    <col min="11517" max="11517" width="24.85546875" style="234" customWidth="1"/>
    <col min="11518" max="11518" width="1.140625" style="234" customWidth="1"/>
    <col min="11519" max="11520" width="11.85546875" style="234" customWidth="1"/>
    <col min="11521" max="11521" width="7.7109375" style="234" customWidth="1"/>
    <col min="11522" max="11523" width="11.85546875" style="234" customWidth="1"/>
    <col min="11524" max="11524" width="9.7109375" style="234" customWidth="1"/>
    <col min="11525" max="11766" width="9.140625" style="234"/>
    <col min="11767" max="11767" width="4.42578125" style="234" customWidth="1"/>
    <col min="11768" max="11768" width="1.7109375" style="234" customWidth="1"/>
    <col min="11769" max="11769" width="1.140625" style="234" customWidth="1"/>
    <col min="11770" max="11770" width="2.140625" style="234" customWidth="1"/>
    <col min="11771" max="11772" width="1.7109375" style="234" customWidth="1"/>
    <col min="11773" max="11773" width="24.85546875" style="234" customWidth="1"/>
    <col min="11774" max="11774" width="1.140625" style="234" customWidth="1"/>
    <col min="11775" max="11776" width="11.85546875" style="234" customWidth="1"/>
    <col min="11777" max="11777" width="7.7109375" style="234" customWidth="1"/>
    <col min="11778" max="11779" width="11.85546875" style="234" customWidth="1"/>
    <col min="11780" max="11780" width="9.7109375" style="234" customWidth="1"/>
    <col min="11781" max="12022" width="9.140625" style="234"/>
    <col min="12023" max="12023" width="4.42578125" style="234" customWidth="1"/>
    <col min="12024" max="12024" width="1.7109375" style="234" customWidth="1"/>
    <col min="12025" max="12025" width="1.140625" style="234" customWidth="1"/>
    <col min="12026" max="12026" width="2.140625" style="234" customWidth="1"/>
    <col min="12027" max="12028" width="1.7109375" style="234" customWidth="1"/>
    <col min="12029" max="12029" width="24.85546875" style="234" customWidth="1"/>
    <col min="12030" max="12030" width="1.140625" style="234" customWidth="1"/>
    <col min="12031" max="12032" width="11.85546875" style="234" customWidth="1"/>
    <col min="12033" max="12033" width="7.7109375" style="234" customWidth="1"/>
    <col min="12034" max="12035" width="11.85546875" style="234" customWidth="1"/>
    <col min="12036" max="12036" width="9.7109375" style="234" customWidth="1"/>
    <col min="12037" max="12278" width="9.140625" style="234"/>
    <col min="12279" max="12279" width="4.42578125" style="234" customWidth="1"/>
    <col min="12280" max="12280" width="1.7109375" style="234" customWidth="1"/>
    <col min="12281" max="12281" width="1.140625" style="234" customWidth="1"/>
    <col min="12282" max="12282" width="2.140625" style="234" customWidth="1"/>
    <col min="12283" max="12284" width="1.7109375" style="234" customWidth="1"/>
    <col min="12285" max="12285" width="24.85546875" style="234" customWidth="1"/>
    <col min="12286" max="12286" width="1.140625" style="234" customWidth="1"/>
    <col min="12287" max="12288" width="11.85546875" style="234" customWidth="1"/>
    <col min="12289" max="12289" width="7.7109375" style="234" customWidth="1"/>
    <col min="12290" max="12291" width="11.85546875" style="234" customWidth="1"/>
    <col min="12292" max="12292" width="9.7109375" style="234" customWidth="1"/>
    <col min="12293" max="12534" width="9.140625" style="234"/>
    <col min="12535" max="12535" width="4.42578125" style="234" customWidth="1"/>
    <col min="12536" max="12536" width="1.7109375" style="234" customWidth="1"/>
    <col min="12537" max="12537" width="1.140625" style="234" customWidth="1"/>
    <col min="12538" max="12538" width="2.140625" style="234" customWidth="1"/>
    <col min="12539" max="12540" width="1.7109375" style="234" customWidth="1"/>
    <col min="12541" max="12541" width="24.85546875" style="234" customWidth="1"/>
    <col min="12542" max="12542" width="1.140625" style="234" customWidth="1"/>
    <col min="12543" max="12544" width="11.85546875" style="234" customWidth="1"/>
    <col min="12545" max="12545" width="7.7109375" style="234" customWidth="1"/>
    <col min="12546" max="12547" width="11.85546875" style="234" customWidth="1"/>
    <col min="12548" max="12548" width="9.7109375" style="234" customWidth="1"/>
    <col min="12549" max="12790" width="9.140625" style="234"/>
    <col min="12791" max="12791" width="4.42578125" style="234" customWidth="1"/>
    <col min="12792" max="12792" width="1.7109375" style="234" customWidth="1"/>
    <col min="12793" max="12793" width="1.140625" style="234" customWidth="1"/>
    <col min="12794" max="12794" width="2.140625" style="234" customWidth="1"/>
    <col min="12795" max="12796" width="1.7109375" style="234" customWidth="1"/>
    <col min="12797" max="12797" width="24.85546875" style="234" customWidth="1"/>
    <col min="12798" max="12798" width="1.140625" style="234" customWidth="1"/>
    <col min="12799" max="12800" width="11.85546875" style="234" customWidth="1"/>
    <col min="12801" max="12801" width="7.7109375" style="234" customWidth="1"/>
    <col min="12802" max="12803" width="11.85546875" style="234" customWidth="1"/>
    <col min="12804" max="12804" width="9.7109375" style="234" customWidth="1"/>
    <col min="12805" max="13046" width="9.140625" style="234"/>
    <col min="13047" max="13047" width="4.42578125" style="234" customWidth="1"/>
    <col min="13048" max="13048" width="1.7109375" style="234" customWidth="1"/>
    <col min="13049" max="13049" width="1.140625" style="234" customWidth="1"/>
    <col min="13050" max="13050" width="2.140625" style="234" customWidth="1"/>
    <col min="13051" max="13052" width="1.7109375" style="234" customWidth="1"/>
    <col min="13053" max="13053" width="24.85546875" style="234" customWidth="1"/>
    <col min="13054" max="13054" width="1.140625" style="234" customWidth="1"/>
    <col min="13055" max="13056" width="11.85546875" style="234" customWidth="1"/>
    <col min="13057" max="13057" width="7.7109375" style="234" customWidth="1"/>
    <col min="13058" max="13059" width="11.85546875" style="234" customWidth="1"/>
    <col min="13060" max="13060" width="9.7109375" style="234" customWidth="1"/>
    <col min="13061" max="13302" width="9.140625" style="234"/>
    <col min="13303" max="13303" width="4.42578125" style="234" customWidth="1"/>
    <col min="13304" max="13304" width="1.7109375" style="234" customWidth="1"/>
    <col min="13305" max="13305" width="1.140625" style="234" customWidth="1"/>
    <col min="13306" max="13306" width="2.140625" style="234" customWidth="1"/>
    <col min="13307" max="13308" width="1.7109375" style="234" customWidth="1"/>
    <col min="13309" max="13309" width="24.85546875" style="234" customWidth="1"/>
    <col min="13310" max="13310" width="1.140625" style="234" customWidth="1"/>
    <col min="13311" max="13312" width="11.85546875" style="234" customWidth="1"/>
    <col min="13313" max="13313" width="7.7109375" style="234" customWidth="1"/>
    <col min="13314" max="13315" width="11.85546875" style="234" customWidth="1"/>
    <col min="13316" max="13316" width="9.7109375" style="234" customWidth="1"/>
    <col min="13317" max="13558" width="9.140625" style="234"/>
    <col min="13559" max="13559" width="4.42578125" style="234" customWidth="1"/>
    <col min="13560" max="13560" width="1.7109375" style="234" customWidth="1"/>
    <col min="13561" max="13561" width="1.140625" style="234" customWidth="1"/>
    <col min="13562" max="13562" width="2.140625" style="234" customWidth="1"/>
    <col min="13563" max="13564" width="1.7109375" style="234" customWidth="1"/>
    <col min="13565" max="13565" width="24.85546875" style="234" customWidth="1"/>
    <col min="13566" max="13566" width="1.140625" style="234" customWidth="1"/>
    <col min="13567" max="13568" width="11.85546875" style="234" customWidth="1"/>
    <col min="13569" max="13569" width="7.7109375" style="234" customWidth="1"/>
    <col min="13570" max="13571" width="11.85546875" style="234" customWidth="1"/>
    <col min="13572" max="13572" width="9.7109375" style="234" customWidth="1"/>
    <col min="13573" max="13814" width="9.140625" style="234"/>
    <col min="13815" max="13815" width="4.42578125" style="234" customWidth="1"/>
    <col min="13816" max="13816" width="1.7109375" style="234" customWidth="1"/>
    <col min="13817" max="13817" width="1.140625" style="234" customWidth="1"/>
    <col min="13818" max="13818" width="2.140625" style="234" customWidth="1"/>
    <col min="13819" max="13820" width="1.7109375" style="234" customWidth="1"/>
    <col min="13821" max="13821" width="24.85546875" style="234" customWidth="1"/>
    <col min="13822" max="13822" width="1.140625" style="234" customWidth="1"/>
    <col min="13823" max="13824" width="11.85546875" style="234" customWidth="1"/>
    <col min="13825" max="13825" width="7.7109375" style="234" customWidth="1"/>
    <col min="13826" max="13827" width="11.85546875" style="234" customWidth="1"/>
    <col min="13828" max="13828" width="9.7109375" style="234" customWidth="1"/>
    <col min="13829" max="14070" width="9.140625" style="234"/>
    <col min="14071" max="14071" width="4.42578125" style="234" customWidth="1"/>
    <col min="14072" max="14072" width="1.7109375" style="234" customWidth="1"/>
    <col min="14073" max="14073" width="1.140625" style="234" customWidth="1"/>
    <col min="14074" max="14074" width="2.140625" style="234" customWidth="1"/>
    <col min="14075" max="14076" width="1.7109375" style="234" customWidth="1"/>
    <col min="14077" max="14077" width="24.85546875" style="234" customWidth="1"/>
    <col min="14078" max="14078" width="1.140625" style="234" customWidth="1"/>
    <col min="14079" max="14080" width="11.85546875" style="234" customWidth="1"/>
    <col min="14081" max="14081" width="7.7109375" style="234" customWidth="1"/>
    <col min="14082" max="14083" width="11.85546875" style="234" customWidth="1"/>
    <col min="14084" max="14084" width="9.7109375" style="234" customWidth="1"/>
    <col min="14085" max="14326" width="9.140625" style="234"/>
    <col min="14327" max="14327" width="4.42578125" style="234" customWidth="1"/>
    <col min="14328" max="14328" width="1.7109375" style="234" customWidth="1"/>
    <col min="14329" max="14329" width="1.140625" style="234" customWidth="1"/>
    <col min="14330" max="14330" width="2.140625" style="234" customWidth="1"/>
    <col min="14331" max="14332" width="1.7109375" style="234" customWidth="1"/>
    <col min="14333" max="14333" width="24.85546875" style="234" customWidth="1"/>
    <col min="14334" max="14334" width="1.140625" style="234" customWidth="1"/>
    <col min="14335" max="14336" width="11.85546875" style="234" customWidth="1"/>
    <col min="14337" max="14337" width="7.7109375" style="234" customWidth="1"/>
    <col min="14338" max="14339" width="11.85546875" style="234" customWidth="1"/>
    <col min="14340" max="14340" width="9.7109375" style="234" customWidth="1"/>
    <col min="14341" max="14582" width="9.140625" style="234"/>
    <col min="14583" max="14583" width="4.42578125" style="234" customWidth="1"/>
    <col min="14584" max="14584" width="1.7109375" style="234" customWidth="1"/>
    <col min="14585" max="14585" width="1.140625" style="234" customWidth="1"/>
    <col min="14586" max="14586" width="2.140625" style="234" customWidth="1"/>
    <col min="14587" max="14588" width="1.7109375" style="234" customWidth="1"/>
    <col min="14589" max="14589" width="24.85546875" style="234" customWidth="1"/>
    <col min="14590" max="14590" width="1.140625" style="234" customWidth="1"/>
    <col min="14591" max="14592" width="11.85546875" style="234" customWidth="1"/>
    <col min="14593" max="14593" width="7.7109375" style="234" customWidth="1"/>
    <col min="14594" max="14595" width="11.85546875" style="234" customWidth="1"/>
    <col min="14596" max="14596" width="9.7109375" style="234" customWidth="1"/>
    <col min="14597" max="14838" width="9.140625" style="234"/>
    <col min="14839" max="14839" width="4.42578125" style="234" customWidth="1"/>
    <col min="14840" max="14840" width="1.7109375" style="234" customWidth="1"/>
    <col min="14841" max="14841" width="1.140625" style="234" customWidth="1"/>
    <col min="14842" max="14842" width="2.140625" style="234" customWidth="1"/>
    <col min="14843" max="14844" width="1.7109375" style="234" customWidth="1"/>
    <col min="14845" max="14845" width="24.85546875" style="234" customWidth="1"/>
    <col min="14846" max="14846" width="1.140625" style="234" customWidth="1"/>
    <col min="14847" max="14848" width="11.85546875" style="234" customWidth="1"/>
    <col min="14849" max="14849" width="7.7109375" style="234" customWidth="1"/>
    <col min="14850" max="14851" width="11.85546875" style="234" customWidth="1"/>
    <col min="14852" max="14852" width="9.7109375" style="234" customWidth="1"/>
    <col min="14853" max="15094" width="9.140625" style="234"/>
    <col min="15095" max="15095" width="4.42578125" style="234" customWidth="1"/>
    <col min="15096" max="15096" width="1.7109375" style="234" customWidth="1"/>
    <col min="15097" max="15097" width="1.140625" style="234" customWidth="1"/>
    <col min="15098" max="15098" width="2.140625" style="234" customWidth="1"/>
    <col min="15099" max="15100" width="1.7109375" style="234" customWidth="1"/>
    <col min="15101" max="15101" width="24.85546875" style="234" customWidth="1"/>
    <col min="15102" max="15102" width="1.140625" style="234" customWidth="1"/>
    <col min="15103" max="15104" width="11.85546875" style="234" customWidth="1"/>
    <col min="15105" max="15105" width="7.7109375" style="234" customWidth="1"/>
    <col min="15106" max="15107" width="11.85546875" style="234" customWidth="1"/>
    <col min="15108" max="15108" width="9.7109375" style="234" customWidth="1"/>
    <col min="15109" max="15350" width="9.140625" style="234"/>
    <col min="15351" max="15351" width="4.42578125" style="234" customWidth="1"/>
    <col min="15352" max="15352" width="1.7109375" style="234" customWidth="1"/>
    <col min="15353" max="15353" width="1.140625" style="234" customWidth="1"/>
    <col min="15354" max="15354" width="2.140625" style="234" customWidth="1"/>
    <col min="15355" max="15356" width="1.7109375" style="234" customWidth="1"/>
    <col min="15357" max="15357" width="24.85546875" style="234" customWidth="1"/>
    <col min="15358" max="15358" width="1.140625" style="234" customWidth="1"/>
    <col min="15359" max="15360" width="11.85546875" style="234" customWidth="1"/>
    <col min="15361" max="15361" width="7.7109375" style="234" customWidth="1"/>
    <col min="15362" max="15363" width="11.85546875" style="234" customWidth="1"/>
    <col min="15364" max="15364" width="9.7109375" style="234" customWidth="1"/>
    <col min="15365" max="15606" width="9.140625" style="234"/>
    <col min="15607" max="15607" width="4.42578125" style="234" customWidth="1"/>
    <col min="15608" max="15608" width="1.7109375" style="234" customWidth="1"/>
    <col min="15609" max="15609" width="1.140625" style="234" customWidth="1"/>
    <col min="15610" max="15610" width="2.140625" style="234" customWidth="1"/>
    <col min="15611" max="15612" width="1.7109375" style="234" customWidth="1"/>
    <col min="15613" max="15613" width="24.85546875" style="234" customWidth="1"/>
    <col min="15614" max="15614" width="1.140625" style="234" customWidth="1"/>
    <col min="15615" max="15616" width="11.85546875" style="234" customWidth="1"/>
    <col min="15617" max="15617" width="7.7109375" style="234" customWidth="1"/>
    <col min="15618" max="15619" width="11.85546875" style="234" customWidth="1"/>
    <col min="15620" max="15620" width="9.7109375" style="234" customWidth="1"/>
    <col min="15621" max="15862" width="9.140625" style="234"/>
    <col min="15863" max="15863" width="4.42578125" style="234" customWidth="1"/>
    <col min="15864" max="15864" width="1.7109375" style="234" customWidth="1"/>
    <col min="15865" max="15865" width="1.140625" style="234" customWidth="1"/>
    <col min="15866" max="15866" width="2.140625" style="234" customWidth="1"/>
    <col min="15867" max="15868" width="1.7109375" style="234" customWidth="1"/>
    <col min="15869" max="15869" width="24.85546875" style="234" customWidth="1"/>
    <col min="15870" max="15870" width="1.140625" style="234" customWidth="1"/>
    <col min="15871" max="15872" width="11.85546875" style="234" customWidth="1"/>
    <col min="15873" max="15873" width="7.7109375" style="234" customWidth="1"/>
    <col min="15874" max="15875" width="11.85546875" style="234" customWidth="1"/>
    <col min="15876" max="15876" width="9.7109375" style="234" customWidth="1"/>
    <col min="15877" max="16118" width="9.140625" style="234"/>
    <col min="16119" max="16119" width="4.42578125" style="234" customWidth="1"/>
    <col min="16120" max="16120" width="1.7109375" style="234" customWidth="1"/>
    <col min="16121" max="16121" width="1.140625" style="234" customWidth="1"/>
    <col min="16122" max="16122" width="2.140625" style="234" customWidth="1"/>
    <col min="16123" max="16124" width="1.7109375" style="234" customWidth="1"/>
    <col min="16125" max="16125" width="24.85546875" style="234" customWidth="1"/>
    <col min="16126" max="16126" width="1.140625" style="234" customWidth="1"/>
    <col min="16127" max="16128" width="11.85546875" style="234" customWidth="1"/>
    <col min="16129" max="16129" width="7.7109375" style="234" customWidth="1"/>
    <col min="16130" max="16131" width="11.85546875" style="234" customWidth="1"/>
    <col min="16132" max="16132" width="9.7109375" style="234" customWidth="1"/>
    <col min="16133" max="16384" width="9.140625" style="234"/>
  </cols>
  <sheetData>
    <row r="1" spans="1:12" hidden="1" x14ac:dyDescent="0.25"/>
    <row r="2" spans="1:12" ht="9" customHeight="1" x14ac:dyDescent="0.25"/>
    <row r="3" spans="1:12" s="1" customFormat="1" ht="39" customHeight="1" x14ac:dyDescent="0.2">
      <c r="A3" s="1106" t="s">
        <v>785</v>
      </c>
      <c r="B3" s="1149"/>
      <c r="C3" s="1149"/>
      <c r="D3" s="1149"/>
      <c r="E3" s="1149"/>
      <c r="F3" s="1149"/>
      <c r="G3" s="1149"/>
      <c r="H3" s="1149"/>
      <c r="I3" s="1150"/>
      <c r="J3" s="145"/>
      <c r="K3" s="147"/>
      <c r="L3" s="3" t="s">
        <v>758</v>
      </c>
    </row>
    <row r="4" spans="1:12" s="1" customFormat="1" ht="18" x14ac:dyDescent="0.25">
      <c r="A4" s="296" t="s">
        <v>752</v>
      </c>
      <c r="B4" s="149"/>
      <c r="C4" s="149"/>
      <c r="D4" s="149"/>
      <c r="E4" s="149"/>
      <c r="F4" s="149"/>
      <c r="G4" s="149"/>
      <c r="H4" s="149"/>
      <c r="I4" s="149"/>
      <c r="J4" s="149"/>
      <c r="K4" s="149"/>
      <c r="L4" s="149"/>
    </row>
    <row r="5" spans="1:12" x14ac:dyDescent="0.25">
      <c r="A5" s="235"/>
      <c r="B5" s="235"/>
      <c r="C5" s="235"/>
      <c r="D5" s="235"/>
      <c r="E5" s="235"/>
      <c r="F5" s="235"/>
      <c r="G5" s="235"/>
      <c r="H5" s="235"/>
      <c r="I5" s="235"/>
      <c r="J5" s="235"/>
      <c r="K5" s="235"/>
      <c r="L5" s="235"/>
    </row>
    <row r="6" spans="1:12" ht="30" customHeight="1" x14ac:dyDescent="0.25">
      <c r="A6" s="237"/>
      <c r="B6" s="1317" t="s">
        <v>507</v>
      </c>
      <c r="C6" s="1317"/>
      <c r="D6" s="1317"/>
      <c r="E6" s="1317"/>
      <c r="F6" s="1317"/>
      <c r="G6" s="238" t="s">
        <v>653</v>
      </c>
      <c r="H6" s="239"/>
      <c r="I6" s="239"/>
      <c r="J6" s="239"/>
      <c r="K6" s="239"/>
      <c r="L6" s="240"/>
    </row>
    <row r="7" spans="1:12" ht="30" customHeight="1" x14ac:dyDescent="0.25">
      <c r="A7" s="241"/>
      <c r="B7" s="1213"/>
      <c r="C7" s="1213"/>
      <c r="D7" s="1213"/>
      <c r="E7" s="1213"/>
      <c r="F7" s="1213"/>
      <c r="G7" s="242" t="s">
        <v>348</v>
      </c>
      <c r="H7" s="243"/>
      <c r="I7" s="243"/>
      <c r="J7" s="242" t="s">
        <v>349</v>
      </c>
      <c r="K7" s="243"/>
      <c r="L7" s="244"/>
    </row>
    <row r="8" spans="1:12" ht="15.75" customHeight="1" x14ac:dyDescent="0.25">
      <c r="A8" s="248"/>
      <c r="B8" s="1215"/>
      <c r="C8" s="1215"/>
      <c r="D8" s="1215"/>
      <c r="E8" s="1215"/>
      <c r="F8" s="1215"/>
      <c r="G8" s="249" t="s">
        <v>722</v>
      </c>
      <c r="H8" s="250" t="s">
        <v>766</v>
      </c>
      <c r="I8" s="676" t="s">
        <v>100</v>
      </c>
      <c r="J8" s="249" t="s">
        <v>722</v>
      </c>
      <c r="K8" s="250" t="s">
        <v>766</v>
      </c>
      <c r="L8" s="251" t="s">
        <v>100</v>
      </c>
    </row>
    <row r="9" spans="1:12" s="259" customFormat="1" x14ac:dyDescent="0.25">
      <c r="A9" s="252"/>
      <c r="B9" s="253" t="s">
        <v>63</v>
      </c>
      <c r="C9" s="253"/>
      <c r="D9" s="253"/>
      <c r="E9" s="253"/>
      <c r="F9" s="253"/>
      <c r="G9" s="732">
        <v>26608.58184143688</v>
      </c>
      <c r="H9" s="614">
        <v>29476.048095132661</v>
      </c>
      <c r="I9" s="341">
        <v>1.1077647155636963</v>
      </c>
      <c r="J9" s="732">
        <v>31631.639671839508</v>
      </c>
      <c r="K9" s="614">
        <v>35088.871070438756</v>
      </c>
      <c r="L9" s="287">
        <v>1.1092966230794887</v>
      </c>
    </row>
    <row r="10" spans="1:12" s="259" customFormat="1" ht="12.75" customHeight="1" x14ac:dyDescent="0.25">
      <c r="A10" s="1171" t="s">
        <v>42</v>
      </c>
      <c r="B10" s="1172"/>
      <c r="C10" s="122" t="s">
        <v>64</v>
      </c>
      <c r="D10" s="260"/>
      <c r="E10" s="260"/>
      <c r="F10" s="260"/>
      <c r="G10" s="733">
        <v>23807.586578765953</v>
      </c>
      <c r="H10" s="615">
        <v>26321.21040152658</v>
      </c>
      <c r="I10" s="342">
        <v>1.1055807909988884</v>
      </c>
      <c r="J10" s="733">
        <v>27051.706220740511</v>
      </c>
      <c r="K10" s="615">
        <v>29992.194103091282</v>
      </c>
      <c r="L10" s="288">
        <v>1.1086987954976497</v>
      </c>
    </row>
    <row r="11" spans="1:12" s="259" customFormat="1" x14ac:dyDescent="0.25">
      <c r="A11" s="1166"/>
      <c r="B11" s="1167"/>
      <c r="C11" s="127" t="s">
        <v>65</v>
      </c>
      <c r="D11" s="267"/>
      <c r="E11" s="267"/>
      <c r="F11" s="267"/>
      <c r="G11" s="734">
        <v>28684.561915724331</v>
      </c>
      <c r="H11" s="616">
        <v>31599.107945477543</v>
      </c>
      <c r="I11" s="277">
        <v>1.1016067820145272</v>
      </c>
      <c r="J11" s="734">
        <v>32861.610971333779</v>
      </c>
      <c r="K11" s="616">
        <v>36429.682101493105</v>
      </c>
      <c r="L11" s="289">
        <v>1.1085787039859936</v>
      </c>
    </row>
    <row r="12" spans="1:12" ht="15" x14ac:dyDescent="0.25">
      <c r="A12" s="1166"/>
      <c r="B12" s="1167"/>
      <c r="C12" s="127" t="s">
        <v>665</v>
      </c>
      <c r="D12" s="267"/>
      <c r="E12" s="267"/>
      <c r="F12" s="267"/>
      <c r="G12" s="734">
        <v>29038.826384930802</v>
      </c>
      <c r="H12" s="616">
        <v>31730.4575430113</v>
      </c>
      <c r="I12" s="277">
        <v>1.0926907693307217</v>
      </c>
      <c r="J12" s="734">
        <v>34561.910211648334</v>
      </c>
      <c r="K12" s="616">
        <v>38435.73933777304</v>
      </c>
      <c r="L12" s="289">
        <v>1.1120837680094173</v>
      </c>
    </row>
    <row r="13" spans="1:12" x14ac:dyDescent="0.25">
      <c r="A13" s="1166"/>
      <c r="B13" s="1167"/>
      <c r="C13" s="803" t="s">
        <v>437</v>
      </c>
      <c r="D13" s="804"/>
      <c r="E13" s="804"/>
      <c r="F13" s="804"/>
      <c r="G13" s="1035">
        <v>29682.157727814018</v>
      </c>
      <c r="H13" s="807">
        <v>33075.479193588057</v>
      </c>
      <c r="I13" s="805">
        <v>1.1143219268926088</v>
      </c>
      <c r="J13" s="1035">
        <v>33199.132896364921</v>
      </c>
      <c r="K13" s="807">
        <v>36954.68552161906</v>
      </c>
      <c r="L13" s="806">
        <v>1.1131220094505947</v>
      </c>
    </row>
    <row r="14" spans="1:12" x14ac:dyDescent="0.25">
      <c r="A14" s="1166"/>
      <c r="B14" s="1167"/>
      <c r="C14" s="274" t="s">
        <v>69</v>
      </c>
      <c r="D14" s="275"/>
      <c r="E14" s="276"/>
      <c r="F14" s="267"/>
      <c r="G14" s="734">
        <v>31052.760456941043</v>
      </c>
      <c r="H14" s="616">
        <v>34163.294848578451</v>
      </c>
      <c r="I14" s="277">
        <v>1.1001693358614799</v>
      </c>
      <c r="J14" s="734">
        <v>33959.632942248863</v>
      </c>
      <c r="K14" s="616">
        <v>37401.456531604454</v>
      </c>
      <c r="L14" s="289">
        <v>1.1013504355364705</v>
      </c>
    </row>
    <row r="15" spans="1:12" x14ac:dyDescent="0.25">
      <c r="A15" s="1168"/>
      <c r="B15" s="1169"/>
      <c r="C15" s="278" t="s">
        <v>70</v>
      </c>
      <c r="D15" s="279"/>
      <c r="E15" s="280"/>
      <c r="F15" s="281"/>
      <c r="G15" s="1036">
        <v>30740.524563357689</v>
      </c>
      <c r="H15" s="617">
        <v>34168.042781323253</v>
      </c>
      <c r="I15" s="282">
        <v>1.1114983646717311</v>
      </c>
      <c r="J15" s="1036">
        <v>32468.86747258142</v>
      </c>
      <c r="K15" s="617">
        <v>36118.900103622043</v>
      </c>
      <c r="L15" s="291">
        <v>1.1124163826817466</v>
      </c>
    </row>
    <row r="16" spans="1:12" ht="13.5" x14ac:dyDescent="0.25">
      <c r="A16" s="142"/>
      <c r="B16" s="286"/>
      <c r="C16" s="146"/>
      <c r="D16" s="487"/>
      <c r="E16" s="286"/>
      <c r="F16" s="286"/>
      <c r="G16" s="286"/>
      <c r="H16" s="286"/>
      <c r="I16" s="286"/>
      <c r="J16" s="286"/>
      <c r="K16" s="286"/>
      <c r="L16" s="203" t="s">
        <v>491</v>
      </c>
    </row>
    <row r="17" spans="1:12" ht="13.5" x14ac:dyDescent="0.25">
      <c r="A17" s="742" t="s">
        <v>32</v>
      </c>
      <c r="B17" s="849" t="s">
        <v>667</v>
      </c>
      <c r="C17" s="146"/>
      <c r="D17" s="487"/>
      <c r="E17" s="487"/>
      <c r="F17" s="487"/>
      <c r="G17" s="487"/>
      <c r="H17" s="487"/>
      <c r="I17" s="487"/>
      <c r="J17" s="487"/>
      <c r="K17" s="487"/>
      <c r="L17" s="226"/>
    </row>
    <row r="18" spans="1:12" ht="13.5" x14ac:dyDescent="0.25">
      <c r="A18" s="742"/>
      <c r="B18" s="849" t="s">
        <v>666</v>
      </c>
      <c r="C18" s="146"/>
      <c r="D18" s="487"/>
      <c r="E18" s="487"/>
      <c r="F18" s="487"/>
      <c r="G18" s="487"/>
      <c r="H18" s="487"/>
      <c r="I18" s="487"/>
      <c r="J18" s="487"/>
      <c r="K18" s="487"/>
      <c r="L18" s="226"/>
    </row>
  </sheetData>
  <mergeCells count="3">
    <mergeCell ref="A3:I3"/>
    <mergeCell ref="B6:F8"/>
    <mergeCell ref="A10:B15"/>
  </mergeCells>
  <conditionalFormatting sqref="I9:I15 L9:L15">
    <cfRule type="cellIs" dxfId="2" priority="1"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90" orientation="portrait" blackAndWhite="1" r:id="rId1"/>
  <headerFooter alignWithMargins="0"/>
  <rowBreaks count="2" manualBreakCount="2">
    <brk id="31" max="14" man="1"/>
    <brk id="80" max="12"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tabColor theme="9" tint="0.39997558519241921"/>
  </sheetPr>
  <dimension ref="A1:T36"/>
  <sheetViews>
    <sheetView topLeftCell="A2" zoomScale="90" zoomScaleNormal="90" workbookViewId="0">
      <pane xSplit="6" ySplit="8" topLeftCell="G10" activePane="bottomRight" state="frozen"/>
      <selection activeCell="T50" sqref="T50"/>
      <selection pane="topRight" activeCell="T50" sqref="T50"/>
      <selection pane="bottomLeft" activeCell="T50" sqref="T50"/>
      <selection pane="bottomRight" activeCell="N36" sqref="N36"/>
    </sheetView>
  </sheetViews>
  <sheetFormatPr defaultRowHeight="12.75" x14ac:dyDescent="0.25"/>
  <cols>
    <col min="1" max="1" width="1.140625" style="293" customWidth="1"/>
    <col min="2" max="3" width="1.7109375" style="293" customWidth="1"/>
    <col min="4" max="4" width="26.42578125" style="293" customWidth="1"/>
    <col min="5" max="5" width="7.28515625" style="293" customWidth="1"/>
    <col min="6" max="6" width="1.140625" style="293" customWidth="1"/>
    <col min="7" max="10" width="12.7109375" style="293" customWidth="1"/>
    <col min="11" max="254" width="9.140625" style="293"/>
    <col min="255" max="255" width="4.42578125" style="293" bestFit="1" customWidth="1"/>
    <col min="256" max="256" width="1.7109375" style="293" customWidth="1"/>
    <col min="257" max="257" width="1.140625" style="293" customWidth="1"/>
    <col min="258" max="259" width="1.7109375" style="293" customWidth="1"/>
    <col min="260" max="260" width="26.42578125" style="293" customWidth="1"/>
    <col min="261" max="261" width="7.28515625" style="293" customWidth="1"/>
    <col min="262" max="262" width="1.140625" style="293" customWidth="1"/>
    <col min="263" max="266" width="12.7109375" style="293" customWidth="1"/>
    <col min="267" max="510" width="9.140625" style="293"/>
    <col min="511" max="511" width="4.42578125" style="293" bestFit="1" customWidth="1"/>
    <col min="512" max="512" width="1.7109375" style="293" customWidth="1"/>
    <col min="513" max="513" width="1.140625" style="293" customWidth="1"/>
    <col min="514" max="515" width="1.7109375" style="293" customWidth="1"/>
    <col min="516" max="516" width="26.42578125" style="293" customWidth="1"/>
    <col min="517" max="517" width="7.28515625" style="293" customWidth="1"/>
    <col min="518" max="518" width="1.140625" style="293" customWidth="1"/>
    <col min="519" max="522" width="12.7109375" style="293" customWidth="1"/>
    <col min="523" max="766" width="9.140625" style="293"/>
    <col min="767" max="767" width="4.42578125" style="293" bestFit="1" customWidth="1"/>
    <col min="768" max="768" width="1.7109375" style="293" customWidth="1"/>
    <col min="769" max="769" width="1.140625" style="293" customWidth="1"/>
    <col min="770" max="771" width="1.7109375" style="293" customWidth="1"/>
    <col min="772" max="772" width="26.42578125" style="293" customWidth="1"/>
    <col min="773" max="773" width="7.28515625" style="293" customWidth="1"/>
    <col min="774" max="774" width="1.140625" style="293" customWidth="1"/>
    <col min="775" max="778" width="12.7109375" style="293" customWidth="1"/>
    <col min="779" max="1022" width="9.140625" style="293"/>
    <col min="1023" max="1023" width="4.42578125" style="293" bestFit="1" customWidth="1"/>
    <col min="1024" max="1024" width="1.7109375" style="293" customWidth="1"/>
    <col min="1025" max="1025" width="1.140625" style="293" customWidth="1"/>
    <col min="1026" max="1027" width="1.7109375" style="293" customWidth="1"/>
    <col min="1028" max="1028" width="26.42578125" style="293" customWidth="1"/>
    <col min="1029" max="1029" width="7.28515625" style="293" customWidth="1"/>
    <col min="1030" max="1030" width="1.140625" style="293" customWidth="1"/>
    <col min="1031" max="1034" width="12.7109375" style="293" customWidth="1"/>
    <col min="1035" max="1278" width="9.140625" style="293"/>
    <col min="1279" max="1279" width="4.42578125" style="293" bestFit="1" customWidth="1"/>
    <col min="1280" max="1280" width="1.7109375" style="293" customWidth="1"/>
    <col min="1281" max="1281" width="1.140625" style="293" customWidth="1"/>
    <col min="1282" max="1283" width="1.7109375" style="293" customWidth="1"/>
    <col min="1284" max="1284" width="26.42578125" style="293" customWidth="1"/>
    <col min="1285" max="1285" width="7.28515625" style="293" customWidth="1"/>
    <col min="1286" max="1286" width="1.140625" style="293" customWidth="1"/>
    <col min="1287" max="1290" width="12.7109375" style="293" customWidth="1"/>
    <col min="1291" max="1534" width="9.140625" style="293"/>
    <col min="1535" max="1535" width="4.42578125" style="293" bestFit="1" customWidth="1"/>
    <col min="1536" max="1536" width="1.7109375" style="293" customWidth="1"/>
    <col min="1537" max="1537" width="1.140625" style="293" customWidth="1"/>
    <col min="1538" max="1539" width="1.7109375" style="293" customWidth="1"/>
    <col min="1540" max="1540" width="26.42578125" style="293" customWidth="1"/>
    <col min="1541" max="1541" width="7.28515625" style="293" customWidth="1"/>
    <col min="1542" max="1542" width="1.140625" style="293" customWidth="1"/>
    <col min="1543" max="1546" width="12.7109375" style="293" customWidth="1"/>
    <col min="1547" max="1790" width="9.140625" style="293"/>
    <col min="1791" max="1791" width="4.42578125" style="293" bestFit="1" customWidth="1"/>
    <col min="1792" max="1792" width="1.7109375" style="293" customWidth="1"/>
    <col min="1793" max="1793" width="1.140625" style="293" customWidth="1"/>
    <col min="1794" max="1795" width="1.7109375" style="293" customWidth="1"/>
    <col min="1796" max="1796" width="26.42578125" style="293" customWidth="1"/>
    <col min="1797" max="1797" width="7.28515625" style="293" customWidth="1"/>
    <col min="1798" max="1798" width="1.140625" style="293" customWidth="1"/>
    <col min="1799" max="1802" width="12.7109375" style="293" customWidth="1"/>
    <col min="1803" max="2046" width="9.140625" style="293"/>
    <col min="2047" max="2047" width="4.42578125" style="293" bestFit="1" customWidth="1"/>
    <col min="2048" max="2048" width="1.7109375" style="293" customWidth="1"/>
    <col min="2049" max="2049" width="1.140625" style="293" customWidth="1"/>
    <col min="2050" max="2051" width="1.7109375" style="293" customWidth="1"/>
    <col min="2052" max="2052" width="26.42578125" style="293" customWidth="1"/>
    <col min="2053" max="2053" width="7.28515625" style="293" customWidth="1"/>
    <col min="2054" max="2054" width="1.140625" style="293" customWidth="1"/>
    <col min="2055" max="2058" width="12.7109375" style="293" customWidth="1"/>
    <col min="2059" max="2302" width="9.140625" style="293"/>
    <col min="2303" max="2303" width="4.42578125" style="293" bestFit="1" customWidth="1"/>
    <col min="2304" max="2304" width="1.7109375" style="293" customWidth="1"/>
    <col min="2305" max="2305" width="1.140625" style="293" customWidth="1"/>
    <col min="2306" max="2307" width="1.7109375" style="293" customWidth="1"/>
    <col min="2308" max="2308" width="26.42578125" style="293" customWidth="1"/>
    <col min="2309" max="2309" width="7.28515625" style="293" customWidth="1"/>
    <col min="2310" max="2310" width="1.140625" style="293" customWidth="1"/>
    <col min="2311" max="2314" width="12.7109375" style="293" customWidth="1"/>
    <col min="2315" max="2558" width="9.140625" style="293"/>
    <col min="2559" max="2559" width="4.42578125" style="293" bestFit="1" customWidth="1"/>
    <col min="2560" max="2560" width="1.7109375" style="293" customWidth="1"/>
    <col min="2561" max="2561" width="1.140625" style="293" customWidth="1"/>
    <col min="2562" max="2563" width="1.7109375" style="293" customWidth="1"/>
    <col min="2564" max="2564" width="26.42578125" style="293" customWidth="1"/>
    <col min="2565" max="2565" width="7.28515625" style="293" customWidth="1"/>
    <col min="2566" max="2566" width="1.140625" style="293" customWidth="1"/>
    <col min="2567" max="2570" width="12.7109375" style="293" customWidth="1"/>
    <col min="2571" max="2814" width="9.140625" style="293"/>
    <col min="2815" max="2815" width="4.42578125" style="293" bestFit="1" customWidth="1"/>
    <col min="2816" max="2816" width="1.7109375" style="293" customWidth="1"/>
    <col min="2817" max="2817" width="1.140625" style="293" customWidth="1"/>
    <col min="2818" max="2819" width="1.7109375" style="293" customWidth="1"/>
    <col min="2820" max="2820" width="26.42578125" style="293" customWidth="1"/>
    <col min="2821" max="2821" width="7.28515625" style="293" customWidth="1"/>
    <col min="2822" max="2822" width="1.140625" style="293" customWidth="1"/>
    <col min="2823" max="2826" width="12.7109375" style="293" customWidth="1"/>
    <col min="2827" max="3070" width="9.140625" style="293"/>
    <col min="3071" max="3071" width="4.42578125" style="293" bestFit="1" customWidth="1"/>
    <col min="3072" max="3072" width="1.7109375" style="293" customWidth="1"/>
    <col min="3073" max="3073" width="1.140625" style="293" customWidth="1"/>
    <col min="3074" max="3075" width="1.7109375" style="293" customWidth="1"/>
    <col min="3076" max="3076" width="26.42578125" style="293" customWidth="1"/>
    <col min="3077" max="3077" width="7.28515625" style="293" customWidth="1"/>
    <col min="3078" max="3078" width="1.140625" style="293" customWidth="1"/>
    <col min="3079" max="3082" width="12.7109375" style="293" customWidth="1"/>
    <col min="3083" max="3326" width="9.140625" style="293"/>
    <col min="3327" max="3327" width="4.42578125" style="293" bestFit="1" customWidth="1"/>
    <col min="3328" max="3328" width="1.7109375" style="293" customWidth="1"/>
    <col min="3329" max="3329" width="1.140625" style="293" customWidth="1"/>
    <col min="3330" max="3331" width="1.7109375" style="293" customWidth="1"/>
    <col min="3332" max="3332" width="26.42578125" style="293" customWidth="1"/>
    <col min="3333" max="3333" width="7.28515625" style="293" customWidth="1"/>
    <col min="3334" max="3334" width="1.140625" style="293" customWidth="1"/>
    <col min="3335" max="3338" width="12.7109375" style="293" customWidth="1"/>
    <col min="3339" max="3582" width="9.140625" style="293"/>
    <col min="3583" max="3583" width="4.42578125" style="293" bestFit="1" customWidth="1"/>
    <col min="3584" max="3584" width="1.7109375" style="293" customWidth="1"/>
    <col min="3585" max="3585" width="1.140625" style="293" customWidth="1"/>
    <col min="3586" max="3587" width="1.7109375" style="293" customWidth="1"/>
    <col min="3588" max="3588" width="26.42578125" style="293" customWidth="1"/>
    <col min="3589" max="3589" width="7.28515625" style="293" customWidth="1"/>
    <col min="3590" max="3590" width="1.140625" style="293" customWidth="1"/>
    <col min="3591" max="3594" width="12.7109375" style="293" customWidth="1"/>
    <col min="3595" max="3838" width="9.140625" style="293"/>
    <col min="3839" max="3839" width="4.42578125" style="293" bestFit="1" customWidth="1"/>
    <col min="3840" max="3840" width="1.7109375" style="293" customWidth="1"/>
    <col min="3841" max="3841" width="1.140625" style="293" customWidth="1"/>
    <col min="3842" max="3843" width="1.7109375" style="293" customWidth="1"/>
    <col min="3844" max="3844" width="26.42578125" style="293" customWidth="1"/>
    <col min="3845" max="3845" width="7.28515625" style="293" customWidth="1"/>
    <col min="3846" max="3846" width="1.140625" style="293" customWidth="1"/>
    <col min="3847" max="3850" width="12.7109375" style="293" customWidth="1"/>
    <col min="3851" max="4094" width="9.140625" style="293"/>
    <col min="4095" max="4095" width="4.42578125" style="293" bestFit="1" customWidth="1"/>
    <col min="4096" max="4096" width="1.7109375" style="293" customWidth="1"/>
    <col min="4097" max="4097" width="1.140625" style="293" customWidth="1"/>
    <col min="4098" max="4099" width="1.7109375" style="293" customWidth="1"/>
    <col min="4100" max="4100" width="26.42578125" style="293" customWidth="1"/>
    <col min="4101" max="4101" width="7.28515625" style="293" customWidth="1"/>
    <col min="4102" max="4102" width="1.140625" style="293" customWidth="1"/>
    <col min="4103" max="4106" width="12.7109375" style="293" customWidth="1"/>
    <col min="4107" max="4350" width="9.140625" style="293"/>
    <col min="4351" max="4351" width="4.42578125" style="293" bestFit="1" customWidth="1"/>
    <col min="4352" max="4352" width="1.7109375" style="293" customWidth="1"/>
    <col min="4353" max="4353" width="1.140625" style="293" customWidth="1"/>
    <col min="4354" max="4355" width="1.7109375" style="293" customWidth="1"/>
    <col min="4356" max="4356" width="26.42578125" style="293" customWidth="1"/>
    <col min="4357" max="4357" width="7.28515625" style="293" customWidth="1"/>
    <col min="4358" max="4358" width="1.140625" style="293" customWidth="1"/>
    <col min="4359" max="4362" width="12.7109375" style="293" customWidth="1"/>
    <col min="4363" max="4606" width="9.140625" style="293"/>
    <col min="4607" max="4607" width="4.42578125" style="293" bestFit="1" customWidth="1"/>
    <col min="4608" max="4608" width="1.7109375" style="293" customWidth="1"/>
    <col min="4609" max="4609" width="1.140625" style="293" customWidth="1"/>
    <col min="4610" max="4611" width="1.7109375" style="293" customWidth="1"/>
    <col min="4612" max="4612" width="26.42578125" style="293" customWidth="1"/>
    <col min="4613" max="4613" width="7.28515625" style="293" customWidth="1"/>
    <col min="4614" max="4614" width="1.140625" style="293" customWidth="1"/>
    <col min="4615" max="4618" width="12.7109375" style="293" customWidth="1"/>
    <col min="4619" max="4862" width="9.140625" style="293"/>
    <col min="4863" max="4863" width="4.42578125" style="293" bestFit="1" customWidth="1"/>
    <col min="4864" max="4864" width="1.7109375" style="293" customWidth="1"/>
    <col min="4865" max="4865" width="1.140625" style="293" customWidth="1"/>
    <col min="4866" max="4867" width="1.7109375" style="293" customWidth="1"/>
    <col min="4868" max="4868" width="26.42578125" style="293" customWidth="1"/>
    <col min="4869" max="4869" width="7.28515625" style="293" customWidth="1"/>
    <col min="4870" max="4870" width="1.140625" style="293" customWidth="1"/>
    <col min="4871" max="4874" width="12.7109375" style="293" customWidth="1"/>
    <col min="4875" max="5118" width="9.140625" style="293"/>
    <col min="5119" max="5119" width="4.42578125" style="293" bestFit="1" customWidth="1"/>
    <col min="5120" max="5120" width="1.7109375" style="293" customWidth="1"/>
    <col min="5121" max="5121" width="1.140625" style="293" customWidth="1"/>
    <col min="5122" max="5123" width="1.7109375" style="293" customWidth="1"/>
    <col min="5124" max="5124" width="26.42578125" style="293" customWidth="1"/>
    <col min="5125" max="5125" width="7.28515625" style="293" customWidth="1"/>
    <col min="5126" max="5126" width="1.140625" style="293" customWidth="1"/>
    <col min="5127" max="5130" width="12.7109375" style="293" customWidth="1"/>
    <col min="5131" max="5374" width="9.140625" style="293"/>
    <col min="5375" max="5375" width="4.42578125" style="293" bestFit="1" customWidth="1"/>
    <col min="5376" max="5376" width="1.7109375" style="293" customWidth="1"/>
    <col min="5377" max="5377" width="1.140625" style="293" customWidth="1"/>
    <col min="5378" max="5379" width="1.7109375" style="293" customWidth="1"/>
    <col min="5380" max="5380" width="26.42578125" style="293" customWidth="1"/>
    <col min="5381" max="5381" width="7.28515625" style="293" customWidth="1"/>
    <col min="5382" max="5382" width="1.140625" style="293" customWidth="1"/>
    <col min="5383" max="5386" width="12.7109375" style="293" customWidth="1"/>
    <col min="5387" max="5630" width="9.140625" style="293"/>
    <col min="5631" max="5631" width="4.42578125" style="293" bestFit="1" customWidth="1"/>
    <col min="5632" max="5632" width="1.7109375" style="293" customWidth="1"/>
    <col min="5633" max="5633" width="1.140625" style="293" customWidth="1"/>
    <col min="5634" max="5635" width="1.7109375" style="293" customWidth="1"/>
    <col min="5636" max="5636" width="26.42578125" style="293" customWidth="1"/>
    <col min="5637" max="5637" width="7.28515625" style="293" customWidth="1"/>
    <col min="5638" max="5638" width="1.140625" style="293" customWidth="1"/>
    <col min="5639" max="5642" width="12.7109375" style="293" customWidth="1"/>
    <col min="5643" max="5886" width="9.140625" style="293"/>
    <col min="5887" max="5887" width="4.42578125" style="293" bestFit="1" customWidth="1"/>
    <col min="5888" max="5888" width="1.7109375" style="293" customWidth="1"/>
    <col min="5889" max="5889" width="1.140625" style="293" customWidth="1"/>
    <col min="5890" max="5891" width="1.7109375" style="293" customWidth="1"/>
    <col min="5892" max="5892" width="26.42578125" style="293" customWidth="1"/>
    <col min="5893" max="5893" width="7.28515625" style="293" customWidth="1"/>
    <col min="5894" max="5894" width="1.140625" style="293" customWidth="1"/>
    <col min="5895" max="5898" width="12.7109375" style="293" customWidth="1"/>
    <col min="5899" max="6142" width="9.140625" style="293"/>
    <col min="6143" max="6143" width="4.42578125" style="293" bestFit="1" customWidth="1"/>
    <col min="6144" max="6144" width="1.7109375" style="293" customWidth="1"/>
    <col min="6145" max="6145" width="1.140625" style="293" customWidth="1"/>
    <col min="6146" max="6147" width="1.7109375" style="293" customWidth="1"/>
    <col min="6148" max="6148" width="26.42578125" style="293" customWidth="1"/>
    <col min="6149" max="6149" width="7.28515625" style="293" customWidth="1"/>
    <col min="6150" max="6150" width="1.140625" style="293" customWidth="1"/>
    <col min="6151" max="6154" width="12.7109375" style="293" customWidth="1"/>
    <col min="6155" max="6398" width="9.140625" style="293"/>
    <col min="6399" max="6399" width="4.42578125" style="293" bestFit="1" customWidth="1"/>
    <col min="6400" max="6400" width="1.7109375" style="293" customWidth="1"/>
    <col min="6401" max="6401" width="1.140625" style="293" customWidth="1"/>
    <col min="6402" max="6403" width="1.7109375" style="293" customWidth="1"/>
    <col min="6404" max="6404" width="26.42578125" style="293" customWidth="1"/>
    <col min="6405" max="6405" width="7.28515625" style="293" customWidth="1"/>
    <col min="6406" max="6406" width="1.140625" style="293" customWidth="1"/>
    <col min="6407" max="6410" width="12.7109375" style="293" customWidth="1"/>
    <col min="6411" max="6654" width="9.140625" style="293"/>
    <col min="6655" max="6655" width="4.42578125" style="293" bestFit="1" customWidth="1"/>
    <col min="6656" max="6656" width="1.7109375" style="293" customWidth="1"/>
    <col min="6657" max="6657" width="1.140625" style="293" customWidth="1"/>
    <col min="6658" max="6659" width="1.7109375" style="293" customWidth="1"/>
    <col min="6660" max="6660" width="26.42578125" style="293" customWidth="1"/>
    <col min="6661" max="6661" width="7.28515625" style="293" customWidth="1"/>
    <col min="6662" max="6662" width="1.140625" style="293" customWidth="1"/>
    <col min="6663" max="6666" width="12.7109375" style="293" customWidth="1"/>
    <col min="6667" max="6910" width="9.140625" style="293"/>
    <col min="6911" max="6911" width="4.42578125" style="293" bestFit="1" customWidth="1"/>
    <col min="6912" max="6912" width="1.7109375" style="293" customWidth="1"/>
    <col min="6913" max="6913" width="1.140625" style="293" customWidth="1"/>
    <col min="6914" max="6915" width="1.7109375" style="293" customWidth="1"/>
    <col min="6916" max="6916" width="26.42578125" style="293" customWidth="1"/>
    <col min="6917" max="6917" width="7.28515625" style="293" customWidth="1"/>
    <col min="6918" max="6918" width="1.140625" style="293" customWidth="1"/>
    <col min="6919" max="6922" width="12.7109375" style="293" customWidth="1"/>
    <col min="6923" max="7166" width="9.140625" style="293"/>
    <col min="7167" max="7167" width="4.42578125" style="293" bestFit="1" customWidth="1"/>
    <col min="7168" max="7168" width="1.7109375" style="293" customWidth="1"/>
    <col min="7169" max="7169" width="1.140625" style="293" customWidth="1"/>
    <col min="7170" max="7171" width="1.7109375" style="293" customWidth="1"/>
    <col min="7172" max="7172" width="26.42578125" style="293" customWidth="1"/>
    <col min="7173" max="7173" width="7.28515625" style="293" customWidth="1"/>
    <col min="7174" max="7174" width="1.140625" style="293" customWidth="1"/>
    <col min="7175" max="7178" width="12.7109375" style="293" customWidth="1"/>
    <col min="7179" max="7422" width="9.140625" style="293"/>
    <col min="7423" max="7423" width="4.42578125" style="293" bestFit="1" customWidth="1"/>
    <col min="7424" max="7424" width="1.7109375" style="293" customWidth="1"/>
    <col min="7425" max="7425" width="1.140625" style="293" customWidth="1"/>
    <col min="7426" max="7427" width="1.7109375" style="293" customWidth="1"/>
    <col min="7428" max="7428" width="26.42578125" style="293" customWidth="1"/>
    <col min="7429" max="7429" width="7.28515625" style="293" customWidth="1"/>
    <col min="7430" max="7430" width="1.140625" style="293" customWidth="1"/>
    <col min="7431" max="7434" width="12.7109375" style="293" customWidth="1"/>
    <col min="7435" max="7678" width="9.140625" style="293"/>
    <col min="7679" max="7679" width="4.42578125" style="293" bestFit="1" customWidth="1"/>
    <col min="7680" max="7680" width="1.7109375" style="293" customWidth="1"/>
    <col min="7681" max="7681" width="1.140625" style="293" customWidth="1"/>
    <col min="7682" max="7683" width="1.7109375" style="293" customWidth="1"/>
    <col min="7684" max="7684" width="26.42578125" style="293" customWidth="1"/>
    <col min="7685" max="7685" width="7.28515625" style="293" customWidth="1"/>
    <col min="7686" max="7686" width="1.140625" style="293" customWidth="1"/>
    <col min="7687" max="7690" width="12.7109375" style="293" customWidth="1"/>
    <col min="7691" max="7934" width="9.140625" style="293"/>
    <col min="7935" max="7935" width="4.42578125" style="293" bestFit="1" customWidth="1"/>
    <col min="7936" max="7936" width="1.7109375" style="293" customWidth="1"/>
    <col min="7937" max="7937" width="1.140625" style="293" customWidth="1"/>
    <col min="7938" max="7939" width="1.7109375" style="293" customWidth="1"/>
    <col min="7940" max="7940" width="26.42578125" style="293" customWidth="1"/>
    <col min="7941" max="7941" width="7.28515625" style="293" customWidth="1"/>
    <col min="7942" max="7942" width="1.140625" style="293" customWidth="1"/>
    <col min="7943" max="7946" width="12.7109375" style="293" customWidth="1"/>
    <col min="7947" max="8190" width="9.140625" style="293"/>
    <col min="8191" max="8191" width="4.42578125" style="293" bestFit="1" customWidth="1"/>
    <col min="8192" max="8192" width="1.7109375" style="293" customWidth="1"/>
    <col min="8193" max="8193" width="1.140625" style="293" customWidth="1"/>
    <col min="8194" max="8195" width="1.7109375" style="293" customWidth="1"/>
    <col min="8196" max="8196" width="26.42578125" style="293" customWidth="1"/>
    <col min="8197" max="8197" width="7.28515625" style="293" customWidth="1"/>
    <col min="8198" max="8198" width="1.140625" style="293" customWidth="1"/>
    <col min="8199" max="8202" width="12.7109375" style="293" customWidth="1"/>
    <col min="8203" max="8446" width="9.140625" style="293"/>
    <col min="8447" max="8447" width="4.42578125" style="293" bestFit="1" customWidth="1"/>
    <col min="8448" max="8448" width="1.7109375" style="293" customWidth="1"/>
    <col min="8449" max="8449" width="1.140625" style="293" customWidth="1"/>
    <col min="8450" max="8451" width="1.7109375" style="293" customWidth="1"/>
    <col min="8452" max="8452" width="26.42578125" style="293" customWidth="1"/>
    <col min="8453" max="8453" width="7.28515625" style="293" customWidth="1"/>
    <col min="8454" max="8454" width="1.140625" style="293" customWidth="1"/>
    <col min="8455" max="8458" width="12.7109375" style="293" customWidth="1"/>
    <col min="8459" max="8702" width="9.140625" style="293"/>
    <col min="8703" max="8703" width="4.42578125" style="293" bestFit="1" customWidth="1"/>
    <col min="8704" max="8704" width="1.7109375" style="293" customWidth="1"/>
    <col min="8705" max="8705" width="1.140625" style="293" customWidth="1"/>
    <col min="8706" max="8707" width="1.7109375" style="293" customWidth="1"/>
    <col min="8708" max="8708" width="26.42578125" style="293" customWidth="1"/>
    <col min="8709" max="8709" width="7.28515625" style="293" customWidth="1"/>
    <col min="8710" max="8710" width="1.140625" style="293" customWidth="1"/>
    <col min="8711" max="8714" width="12.7109375" style="293" customWidth="1"/>
    <col min="8715" max="8958" width="9.140625" style="293"/>
    <col min="8959" max="8959" width="4.42578125" style="293" bestFit="1" customWidth="1"/>
    <col min="8960" max="8960" width="1.7109375" style="293" customWidth="1"/>
    <col min="8961" max="8961" width="1.140625" style="293" customWidth="1"/>
    <col min="8962" max="8963" width="1.7109375" style="293" customWidth="1"/>
    <col min="8964" max="8964" width="26.42578125" style="293" customWidth="1"/>
    <col min="8965" max="8965" width="7.28515625" style="293" customWidth="1"/>
    <col min="8966" max="8966" width="1.140625" style="293" customWidth="1"/>
    <col min="8967" max="8970" width="12.7109375" style="293" customWidth="1"/>
    <col min="8971" max="9214" width="9.140625" style="293"/>
    <col min="9215" max="9215" width="4.42578125" style="293" bestFit="1" customWidth="1"/>
    <col min="9216" max="9216" width="1.7109375" style="293" customWidth="1"/>
    <col min="9217" max="9217" width="1.140625" style="293" customWidth="1"/>
    <col min="9218" max="9219" width="1.7109375" style="293" customWidth="1"/>
    <col min="9220" max="9220" width="26.42578125" style="293" customWidth="1"/>
    <col min="9221" max="9221" width="7.28515625" style="293" customWidth="1"/>
    <col min="9222" max="9222" width="1.140625" style="293" customWidth="1"/>
    <col min="9223" max="9226" width="12.7109375" style="293" customWidth="1"/>
    <col min="9227" max="9470" width="9.140625" style="293"/>
    <col min="9471" max="9471" width="4.42578125" style="293" bestFit="1" customWidth="1"/>
    <col min="9472" max="9472" width="1.7109375" style="293" customWidth="1"/>
    <col min="9473" max="9473" width="1.140625" style="293" customWidth="1"/>
    <col min="9474" max="9475" width="1.7109375" style="293" customWidth="1"/>
    <col min="9476" max="9476" width="26.42578125" style="293" customWidth="1"/>
    <col min="9477" max="9477" width="7.28515625" style="293" customWidth="1"/>
    <col min="9478" max="9478" width="1.140625" style="293" customWidth="1"/>
    <col min="9479" max="9482" width="12.7109375" style="293" customWidth="1"/>
    <col min="9483" max="9726" width="9.140625" style="293"/>
    <col min="9727" max="9727" width="4.42578125" style="293" bestFit="1" customWidth="1"/>
    <col min="9728" max="9728" width="1.7109375" style="293" customWidth="1"/>
    <col min="9729" max="9729" width="1.140625" style="293" customWidth="1"/>
    <col min="9730" max="9731" width="1.7109375" style="293" customWidth="1"/>
    <col min="9732" max="9732" width="26.42578125" style="293" customWidth="1"/>
    <col min="9733" max="9733" width="7.28515625" style="293" customWidth="1"/>
    <col min="9734" max="9734" width="1.140625" style="293" customWidth="1"/>
    <col min="9735" max="9738" width="12.7109375" style="293" customWidth="1"/>
    <col min="9739" max="9982" width="9.140625" style="293"/>
    <col min="9983" max="9983" width="4.42578125" style="293" bestFit="1" customWidth="1"/>
    <col min="9984" max="9984" width="1.7109375" style="293" customWidth="1"/>
    <col min="9985" max="9985" width="1.140625" style="293" customWidth="1"/>
    <col min="9986" max="9987" width="1.7109375" style="293" customWidth="1"/>
    <col min="9988" max="9988" width="26.42578125" style="293" customWidth="1"/>
    <col min="9989" max="9989" width="7.28515625" style="293" customWidth="1"/>
    <col min="9990" max="9990" width="1.140625" style="293" customWidth="1"/>
    <col min="9991" max="9994" width="12.7109375" style="293" customWidth="1"/>
    <col min="9995" max="10238" width="9.140625" style="293"/>
    <col min="10239" max="10239" width="4.42578125" style="293" bestFit="1" customWidth="1"/>
    <col min="10240" max="10240" width="1.7109375" style="293" customWidth="1"/>
    <col min="10241" max="10241" width="1.140625" style="293" customWidth="1"/>
    <col min="10242" max="10243" width="1.7109375" style="293" customWidth="1"/>
    <col min="10244" max="10244" width="26.42578125" style="293" customWidth="1"/>
    <col min="10245" max="10245" width="7.28515625" style="293" customWidth="1"/>
    <col min="10246" max="10246" width="1.140625" style="293" customWidth="1"/>
    <col min="10247" max="10250" width="12.7109375" style="293" customWidth="1"/>
    <col min="10251" max="10494" width="9.140625" style="293"/>
    <col min="10495" max="10495" width="4.42578125" style="293" bestFit="1" customWidth="1"/>
    <col min="10496" max="10496" width="1.7109375" style="293" customWidth="1"/>
    <col min="10497" max="10497" width="1.140625" style="293" customWidth="1"/>
    <col min="10498" max="10499" width="1.7109375" style="293" customWidth="1"/>
    <col min="10500" max="10500" width="26.42578125" style="293" customWidth="1"/>
    <col min="10501" max="10501" width="7.28515625" style="293" customWidth="1"/>
    <col min="10502" max="10502" width="1.140625" style="293" customWidth="1"/>
    <col min="10503" max="10506" width="12.7109375" style="293" customWidth="1"/>
    <col min="10507" max="10750" width="9.140625" style="293"/>
    <col min="10751" max="10751" width="4.42578125" style="293" bestFit="1" customWidth="1"/>
    <col min="10752" max="10752" width="1.7109375" style="293" customWidth="1"/>
    <col min="10753" max="10753" width="1.140625" style="293" customWidth="1"/>
    <col min="10754" max="10755" width="1.7109375" style="293" customWidth="1"/>
    <col min="10756" max="10756" width="26.42578125" style="293" customWidth="1"/>
    <col min="10757" max="10757" width="7.28515625" style="293" customWidth="1"/>
    <col min="10758" max="10758" width="1.140625" style="293" customWidth="1"/>
    <col min="10759" max="10762" width="12.7109375" style="293" customWidth="1"/>
    <col min="10763" max="11006" width="9.140625" style="293"/>
    <col min="11007" max="11007" width="4.42578125" style="293" bestFit="1" customWidth="1"/>
    <col min="11008" max="11008" width="1.7109375" style="293" customWidth="1"/>
    <col min="11009" max="11009" width="1.140625" style="293" customWidth="1"/>
    <col min="11010" max="11011" width="1.7109375" style="293" customWidth="1"/>
    <col min="11012" max="11012" width="26.42578125" style="293" customWidth="1"/>
    <col min="11013" max="11013" width="7.28515625" style="293" customWidth="1"/>
    <col min="11014" max="11014" width="1.140625" style="293" customWidth="1"/>
    <col min="11015" max="11018" width="12.7109375" style="293" customWidth="1"/>
    <col min="11019" max="11262" width="9.140625" style="293"/>
    <col min="11263" max="11263" width="4.42578125" style="293" bestFit="1" customWidth="1"/>
    <col min="11264" max="11264" width="1.7109375" style="293" customWidth="1"/>
    <col min="11265" max="11265" width="1.140625" style="293" customWidth="1"/>
    <col min="11266" max="11267" width="1.7109375" style="293" customWidth="1"/>
    <col min="11268" max="11268" width="26.42578125" style="293" customWidth="1"/>
    <col min="11269" max="11269" width="7.28515625" style="293" customWidth="1"/>
    <col min="11270" max="11270" width="1.140625" style="293" customWidth="1"/>
    <col min="11271" max="11274" width="12.7109375" style="293" customWidth="1"/>
    <col min="11275" max="11518" width="9.140625" style="293"/>
    <col min="11519" max="11519" width="4.42578125" style="293" bestFit="1" customWidth="1"/>
    <col min="11520" max="11520" width="1.7109375" style="293" customWidth="1"/>
    <col min="11521" max="11521" width="1.140625" style="293" customWidth="1"/>
    <col min="11522" max="11523" width="1.7109375" style="293" customWidth="1"/>
    <col min="11524" max="11524" width="26.42578125" style="293" customWidth="1"/>
    <col min="11525" max="11525" width="7.28515625" style="293" customWidth="1"/>
    <col min="11526" max="11526" width="1.140625" style="293" customWidth="1"/>
    <col min="11527" max="11530" width="12.7109375" style="293" customWidth="1"/>
    <col min="11531" max="11774" width="9.140625" style="293"/>
    <col min="11775" max="11775" width="4.42578125" style="293" bestFit="1" customWidth="1"/>
    <col min="11776" max="11776" width="1.7109375" style="293" customWidth="1"/>
    <col min="11777" max="11777" width="1.140625" style="293" customWidth="1"/>
    <col min="11778" max="11779" width="1.7109375" style="293" customWidth="1"/>
    <col min="11780" max="11780" width="26.42578125" style="293" customWidth="1"/>
    <col min="11781" max="11781" width="7.28515625" style="293" customWidth="1"/>
    <col min="11782" max="11782" width="1.140625" style="293" customWidth="1"/>
    <col min="11783" max="11786" width="12.7109375" style="293" customWidth="1"/>
    <col min="11787" max="12030" width="9.140625" style="293"/>
    <col min="12031" max="12031" width="4.42578125" style="293" bestFit="1" customWidth="1"/>
    <col min="12032" max="12032" width="1.7109375" style="293" customWidth="1"/>
    <col min="12033" max="12033" width="1.140625" style="293" customWidth="1"/>
    <col min="12034" max="12035" width="1.7109375" style="293" customWidth="1"/>
    <col min="12036" max="12036" width="26.42578125" style="293" customWidth="1"/>
    <col min="12037" max="12037" width="7.28515625" style="293" customWidth="1"/>
    <col min="12038" max="12038" width="1.140625" style="293" customWidth="1"/>
    <col min="12039" max="12042" width="12.7109375" style="293" customWidth="1"/>
    <col min="12043" max="12286" width="9.140625" style="293"/>
    <col min="12287" max="12287" width="4.42578125" style="293" bestFit="1" customWidth="1"/>
    <col min="12288" max="12288" width="1.7109375" style="293" customWidth="1"/>
    <col min="12289" max="12289" width="1.140625" style="293" customWidth="1"/>
    <col min="12290" max="12291" width="1.7109375" style="293" customWidth="1"/>
    <col min="12292" max="12292" width="26.42578125" style="293" customWidth="1"/>
    <col min="12293" max="12293" width="7.28515625" style="293" customWidth="1"/>
    <col min="12294" max="12294" width="1.140625" style="293" customWidth="1"/>
    <col min="12295" max="12298" width="12.7109375" style="293" customWidth="1"/>
    <col min="12299" max="12542" width="9.140625" style="293"/>
    <col min="12543" max="12543" width="4.42578125" style="293" bestFit="1" customWidth="1"/>
    <col min="12544" max="12544" width="1.7109375" style="293" customWidth="1"/>
    <col min="12545" max="12545" width="1.140625" style="293" customWidth="1"/>
    <col min="12546" max="12547" width="1.7109375" style="293" customWidth="1"/>
    <col min="12548" max="12548" width="26.42578125" style="293" customWidth="1"/>
    <col min="12549" max="12549" width="7.28515625" style="293" customWidth="1"/>
    <col min="12550" max="12550" width="1.140625" style="293" customWidth="1"/>
    <col min="12551" max="12554" width="12.7109375" style="293" customWidth="1"/>
    <col min="12555" max="12798" width="9.140625" style="293"/>
    <col min="12799" max="12799" width="4.42578125" style="293" bestFit="1" customWidth="1"/>
    <col min="12800" max="12800" width="1.7109375" style="293" customWidth="1"/>
    <col min="12801" max="12801" width="1.140625" style="293" customWidth="1"/>
    <col min="12802" max="12803" width="1.7109375" style="293" customWidth="1"/>
    <col min="12804" max="12804" width="26.42578125" style="293" customWidth="1"/>
    <col min="12805" max="12805" width="7.28515625" style="293" customWidth="1"/>
    <col min="12806" max="12806" width="1.140625" style="293" customWidth="1"/>
    <col min="12807" max="12810" width="12.7109375" style="293" customWidth="1"/>
    <col min="12811" max="13054" width="9.140625" style="293"/>
    <col min="13055" max="13055" width="4.42578125" style="293" bestFit="1" customWidth="1"/>
    <col min="13056" max="13056" width="1.7109375" style="293" customWidth="1"/>
    <col min="13057" max="13057" width="1.140625" style="293" customWidth="1"/>
    <col min="13058" max="13059" width="1.7109375" style="293" customWidth="1"/>
    <col min="13060" max="13060" width="26.42578125" style="293" customWidth="1"/>
    <col min="13061" max="13061" width="7.28515625" style="293" customWidth="1"/>
    <col min="13062" max="13062" width="1.140625" style="293" customWidth="1"/>
    <col min="13063" max="13066" width="12.7109375" style="293" customWidth="1"/>
    <col min="13067" max="13310" width="9.140625" style="293"/>
    <col min="13311" max="13311" width="4.42578125" style="293" bestFit="1" customWidth="1"/>
    <col min="13312" max="13312" width="1.7109375" style="293" customWidth="1"/>
    <col min="13313" max="13313" width="1.140625" style="293" customWidth="1"/>
    <col min="13314" max="13315" width="1.7109375" style="293" customWidth="1"/>
    <col min="13316" max="13316" width="26.42578125" style="293" customWidth="1"/>
    <col min="13317" max="13317" width="7.28515625" style="293" customWidth="1"/>
    <col min="13318" max="13318" width="1.140625" style="293" customWidth="1"/>
    <col min="13319" max="13322" width="12.7109375" style="293" customWidth="1"/>
    <col min="13323" max="13566" width="9.140625" style="293"/>
    <col min="13567" max="13567" width="4.42578125" style="293" bestFit="1" customWidth="1"/>
    <col min="13568" max="13568" width="1.7109375" style="293" customWidth="1"/>
    <col min="13569" max="13569" width="1.140625" style="293" customWidth="1"/>
    <col min="13570" max="13571" width="1.7109375" style="293" customWidth="1"/>
    <col min="13572" max="13572" width="26.42578125" style="293" customWidth="1"/>
    <col min="13573" max="13573" width="7.28515625" style="293" customWidth="1"/>
    <col min="13574" max="13574" width="1.140625" style="293" customWidth="1"/>
    <col min="13575" max="13578" width="12.7109375" style="293" customWidth="1"/>
    <col min="13579" max="13822" width="9.140625" style="293"/>
    <col min="13823" max="13823" width="4.42578125" style="293" bestFit="1" customWidth="1"/>
    <col min="13824" max="13824" width="1.7109375" style="293" customWidth="1"/>
    <col min="13825" max="13825" width="1.140625" style="293" customWidth="1"/>
    <col min="13826" max="13827" width="1.7109375" style="293" customWidth="1"/>
    <col min="13828" max="13828" width="26.42578125" style="293" customWidth="1"/>
    <col min="13829" max="13829" width="7.28515625" style="293" customWidth="1"/>
    <col min="13830" max="13830" width="1.140625" style="293" customWidth="1"/>
    <col min="13831" max="13834" width="12.7109375" style="293" customWidth="1"/>
    <col min="13835" max="14078" width="9.140625" style="293"/>
    <col min="14079" max="14079" width="4.42578125" style="293" bestFit="1" customWidth="1"/>
    <col min="14080" max="14080" width="1.7109375" style="293" customWidth="1"/>
    <col min="14081" max="14081" width="1.140625" style="293" customWidth="1"/>
    <col min="14082" max="14083" width="1.7109375" style="293" customWidth="1"/>
    <col min="14084" max="14084" width="26.42578125" style="293" customWidth="1"/>
    <col min="14085" max="14085" width="7.28515625" style="293" customWidth="1"/>
    <col min="14086" max="14086" width="1.140625" style="293" customWidth="1"/>
    <col min="14087" max="14090" width="12.7109375" style="293" customWidth="1"/>
    <col min="14091" max="14334" width="9.140625" style="293"/>
    <col min="14335" max="14335" width="4.42578125" style="293" bestFit="1" customWidth="1"/>
    <col min="14336" max="14336" width="1.7109375" style="293" customWidth="1"/>
    <col min="14337" max="14337" width="1.140625" style="293" customWidth="1"/>
    <col min="14338" max="14339" width="1.7109375" style="293" customWidth="1"/>
    <col min="14340" max="14340" width="26.42578125" style="293" customWidth="1"/>
    <col min="14341" max="14341" width="7.28515625" style="293" customWidth="1"/>
    <col min="14342" max="14342" width="1.140625" style="293" customWidth="1"/>
    <col min="14343" max="14346" width="12.7109375" style="293" customWidth="1"/>
    <col min="14347" max="14590" width="9.140625" style="293"/>
    <col min="14591" max="14591" width="4.42578125" style="293" bestFit="1" customWidth="1"/>
    <col min="14592" max="14592" width="1.7109375" style="293" customWidth="1"/>
    <col min="14593" max="14593" width="1.140625" style="293" customWidth="1"/>
    <col min="14594" max="14595" width="1.7109375" style="293" customWidth="1"/>
    <col min="14596" max="14596" width="26.42578125" style="293" customWidth="1"/>
    <col min="14597" max="14597" width="7.28515625" style="293" customWidth="1"/>
    <col min="14598" max="14598" width="1.140625" style="293" customWidth="1"/>
    <col min="14599" max="14602" width="12.7109375" style="293" customWidth="1"/>
    <col min="14603" max="14846" width="9.140625" style="293"/>
    <col min="14847" max="14847" width="4.42578125" style="293" bestFit="1" customWidth="1"/>
    <col min="14848" max="14848" width="1.7109375" style="293" customWidth="1"/>
    <col min="14849" max="14849" width="1.140625" style="293" customWidth="1"/>
    <col min="14850" max="14851" width="1.7109375" style="293" customWidth="1"/>
    <col min="14852" max="14852" width="26.42578125" style="293" customWidth="1"/>
    <col min="14853" max="14853" width="7.28515625" style="293" customWidth="1"/>
    <col min="14854" max="14854" width="1.140625" style="293" customWidth="1"/>
    <col min="14855" max="14858" width="12.7109375" style="293" customWidth="1"/>
    <col min="14859" max="15102" width="9.140625" style="293"/>
    <col min="15103" max="15103" width="4.42578125" style="293" bestFit="1" customWidth="1"/>
    <col min="15104" max="15104" width="1.7109375" style="293" customWidth="1"/>
    <col min="15105" max="15105" width="1.140625" style="293" customWidth="1"/>
    <col min="15106" max="15107" width="1.7109375" style="293" customWidth="1"/>
    <col min="15108" max="15108" width="26.42578125" style="293" customWidth="1"/>
    <col min="15109" max="15109" width="7.28515625" style="293" customWidth="1"/>
    <col min="15110" max="15110" width="1.140625" style="293" customWidth="1"/>
    <col min="15111" max="15114" width="12.7109375" style="293" customWidth="1"/>
    <col min="15115" max="15358" width="9.140625" style="293"/>
    <col min="15359" max="15359" width="4.42578125" style="293" bestFit="1" customWidth="1"/>
    <col min="15360" max="15360" width="1.7109375" style="293" customWidth="1"/>
    <col min="15361" max="15361" width="1.140625" style="293" customWidth="1"/>
    <col min="15362" max="15363" width="1.7109375" style="293" customWidth="1"/>
    <col min="15364" max="15364" width="26.42578125" style="293" customWidth="1"/>
    <col min="15365" max="15365" width="7.28515625" style="293" customWidth="1"/>
    <col min="15366" max="15366" width="1.140625" style="293" customWidth="1"/>
    <col min="15367" max="15370" width="12.7109375" style="293" customWidth="1"/>
    <col min="15371" max="15614" width="9.140625" style="293"/>
    <col min="15615" max="15615" width="4.42578125" style="293" bestFit="1" customWidth="1"/>
    <col min="15616" max="15616" width="1.7109375" style="293" customWidth="1"/>
    <col min="15617" max="15617" width="1.140625" style="293" customWidth="1"/>
    <col min="15618" max="15619" width="1.7109375" style="293" customWidth="1"/>
    <col min="15620" max="15620" width="26.42578125" style="293" customWidth="1"/>
    <col min="15621" max="15621" width="7.28515625" style="293" customWidth="1"/>
    <col min="15622" max="15622" width="1.140625" style="293" customWidth="1"/>
    <col min="15623" max="15626" width="12.7109375" style="293" customWidth="1"/>
    <col min="15627" max="15870" width="9.140625" style="293"/>
    <col min="15871" max="15871" width="4.42578125" style="293" bestFit="1" customWidth="1"/>
    <col min="15872" max="15872" width="1.7109375" style="293" customWidth="1"/>
    <col min="15873" max="15873" width="1.140625" style="293" customWidth="1"/>
    <col min="15874" max="15875" width="1.7109375" style="293" customWidth="1"/>
    <col min="15876" max="15876" width="26.42578125" style="293" customWidth="1"/>
    <col min="15877" max="15877" width="7.28515625" style="293" customWidth="1"/>
    <col min="15878" max="15878" width="1.140625" style="293" customWidth="1"/>
    <col min="15879" max="15882" width="12.7109375" style="293" customWidth="1"/>
    <col min="15883" max="16126" width="9.140625" style="293"/>
    <col min="16127" max="16127" width="4.42578125" style="293" bestFit="1" customWidth="1"/>
    <col min="16128" max="16128" width="1.7109375" style="293" customWidth="1"/>
    <col min="16129" max="16129" width="1.140625" style="293" customWidth="1"/>
    <col min="16130" max="16131" width="1.7109375" style="293" customWidth="1"/>
    <col min="16132" max="16132" width="26.42578125" style="293" customWidth="1"/>
    <col min="16133" max="16133" width="7.28515625" style="293" customWidth="1"/>
    <col min="16134" max="16134" width="1.140625" style="293" customWidth="1"/>
    <col min="16135" max="16138" width="12.7109375" style="293" customWidth="1"/>
    <col min="16139" max="16384" width="9.140625" style="293"/>
  </cols>
  <sheetData>
    <row r="1" spans="1:10" hidden="1" x14ac:dyDescent="0.25"/>
    <row r="2" spans="1:10" ht="9" customHeight="1" x14ac:dyDescent="0.25"/>
    <row r="3" spans="1:10" s="294" customFormat="1" ht="39" customHeight="1" x14ac:dyDescent="0.25">
      <c r="A3" s="1106" t="s">
        <v>357</v>
      </c>
      <c r="B3" s="1278"/>
      <c r="C3" s="1278"/>
      <c r="D3" s="1278"/>
      <c r="E3" s="1278"/>
      <c r="F3" s="1278"/>
      <c r="G3" s="1278"/>
      <c r="H3" s="1278"/>
      <c r="I3" s="561"/>
      <c r="J3" s="562"/>
    </row>
    <row r="4" spans="1:10" s="294" customFormat="1" ht="21" customHeight="1" x14ac:dyDescent="0.25">
      <c r="A4" s="296" t="e">
        <f>CONCATENATE("5. DODATKOVÉ TABULKY za ",#REF!,#REF!)</f>
        <v>#REF!</v>
      </c>
      <c r="B4" s="296"/>
      <c r="C4" s="296"/>
      <c r="D4" s="296"/>
      <c r="E4" s="296"/>
      <c r="F4" s="296"/>
      <c r="G4" s="296"/>
      <c r="H4" s="296"/>
      <c r="I4" s="296"/>
      <c r="J4" s="296"/>
    </row>
    <row r="5" spans="1:10" s="294" customFormat="1" ht="17.25" customHeight="1" x14ac:dyDescent="0.25">
      <c r="A5" s="390" t="s">
        <v>310</v>
      </c>
      <c r="B5" s="391"/>
      <c r="C5" s="391"/>
      <c r="D5" s="391"/>
      <c r="E5" s="391"/>
      <c r="F5" s="391"/>
      <c r="G5" s="391"/>
      <c r="H5" s="391"/>
      <c r="I5" s="391"/>
      <c r="J5" s="391"/>
    </row>
    <row r="6" spans="1:10" s="294" customFormat="1" ht="12.75" customHeight="1" x14ac:dyDescent="0.25">
      <c r="A6" s="297"/>
      <c r="B6" s="297"/>
      <c r="C6" s="297"/>
      <c r="D6" s="297"/>
      <c r="E6" s="297"/>
      <c r="F6" s="297"/>
      <c r="G6" s="297"/>
      <c r="H6" s="297"/>
      <c r="I6" s="297"/>
      <c r="J6" s="297"/>
    </row>
    <row r="7" spans="1:10" s="294" customFormat="1" ht="12.75" customHeight="1" x14ac:dyDescent="0.25">
      <c r="A7" s="297"/>
      <c r="B7" s="297"/>
      <c r="C7" s="297"/>
      <c r="D7" s="297"/>
      <c r="E7" s="297"/>
      <c r="F7" s="297"/>
      <c r="G7" s="297"/>
      <c r="H7" s="297"/>
      <c r="I7" s="297"/>
      <c r="J7" s="297"/>
    </row>
    <row r="8" spans="1:10" ht="19.5" customHeight="1" x14ac:dyDescent="0.25">
      <c r="A8" s="104"/>
      <c r="B8" s="1261" t="s">
        <v>311</v>
      </c>
      <c r="C8" s="1262"/>
      <c r="D8" s="1262"/>
      <c r="E8" s="1262"/>
      <c r="F8" s="1263"/>
      <c r="G8" s="1183" t="s">
        <v>312</v>
      </c>
      <c r="H8" s="1235" t="s">
        <v>313</v>
      </c>
      <c r="I8" s="1279"/>
      <c r="J8" s="1183" t="s">
        <v>314</v>
      </c>
    </row>
    <row r="9" spans="1:10" ht="33.75" customHeight="1" x14ac:dyDescent="0.25">
      <c r="A9" s="308"/>
      <c r="B9" s="1266"/>
      <c r="C9" s="1266"/>
      <c r="D9" s="1266"/>
      <c r="E9" s="1266"/>
      <c r="F9" s="1267"/>
      <c r="G9" s="1197"/>
      <c r="H9" s="114" t="s">
        <v>118</v>
      </c>
      <c r="I9" s="116" t="s">
        <v>119</v>
      </c>
      <c r="J9" s="1197"/>
    </row>
    <row r="10" spans="1:10" x14ac:dyDescent="0.25">
      <c r="A10" s="117"/>
      <c r="B10" s="506" t="s">
        <v>235</v>
      </c>
      <c r="C10" s="506"/>
      <c r="D10" s="506"/>
      <c r="E10" s="507" t="s">
        <v>236</v>
      </c>
      <c r="F10" s="508"/>
      <c r="G10" s="44" t="s">
        <v>5</v>
      </c>
      <c r="H10" s="563" t="s">
        <v>6</v>
      </c>
      <c r="I10" s="564" t="s">
        <v>7</v>
      </c>
      <c r="J10" s="565" t="str">
        <f>IF(ISERROR(SUM(H10:I10)/G10),"x ",IF(AND(G10&gt;0,SUM(H10:I10)&gt;0),SUM(H10:I10)/G10,"x "))</f>
        <v xml:space="preserve">x </v>
      </c>
    </row>
    <row r="11" spans="1:10" x14ac:dyDescent="0.25">
      <c r="A11" s="117"/>
      <c r="B11" s="506" t="s">
        <v>237</v>
      </c>
      <c r="C11" s="506"/>
      <c r="D11" s="506"/>
      <c r="E11" s="507" t="s">
        <v>238</v>
      </c>
      <c r="F11" s="508"/>
      <c r="G11" s="44" t="s">
        <v>5</v>
      </c>
      <c r="H11" s="563" t="s">
        <v>6</v>
      </c>
      <c r="I11" s="564" t="s">
        <v>7</v>
      </c>
      <c r="J11" s="565" t="str">
        <f t="shared" ref="J11:J25" si="0">IF(ISERROR(SUM(H11:I11)/G11),"x ",IF(AND(G11&gt;0,SUM(H11:I11)&gt;0),SUM(H11:I11)/G11,"x "))</f>
        <v xml:space="preserve">x </v>
      </c>
    </row>
    <row r="12" spans="1:10" x14ac:dyDescent="0.25">
      <c r="A12" s="511"/>
      <c r="B12" s="512"/>
      <c r="C12" s="512" t="s">
        <v>239</v>
      </c>
      <c r="D12" s="512"/>
      <c r="E12" s="513" t="s">
        <v>240</v>
      </c>
      <c r="F12" s="514"/>
      <c r="G12" s="566" t="s">
        <v>5</v>
      </c>
      <c r="H12" s="567" t="s">
        <v>6</v>
      </c>
      <c r="I12" s="568" t="s">
        <v>7</v>
      </c>
      <c r="J12" s="569" t="str">
        <f t="shared" si="0"/>
        <v xml:space="preserve">x </v>
      </c>
    </row>
    <row r="13" spans="1:10" x14ac:dyDescent="0.25">
      <c r="A13" s="117"/>
      <c r="B13" s="506" t="s">
        <v>241</v>
      </c>
      <c r="C13" s="506"/>
      <c r="D13" s="506"/>
      <c r="E13" s="507" t="s">
        <v>242</v>
      </c>
      <c r="F13" s="508"/>
      <c r="G13" s="44" t="s">
        <v>5</v>
      </c>
      <c r="H13" s="563" t="s">
        <v>6</v>
      </c>
      <c r="I13" s="564" t="s">
        <v>7</v>
      </c>
      <c r="J13" s="565" t="str">
        <f t="shared" si="0"/>
        <v xml:space="preserve">x </v>
      </c>
    </row>
    <row r="14" spans="1:10" x14ac:dyDescent="0.25">
      <c r="A14" s="511"/>
      <c r="B14" s="512"/>
      <c r="C14" s="512" t="s">
        <v>243</v>
      </c>
      <c r="D14" s="512"/>
      <c r="E14" s="513" t="s">
        <v>244</v>
      </c>
      <c r="F14" s="514"/>
      <c r="G14" s="566" t="s">
        <v>5</v>
      </c>
      <c r="H14" s="567" t="s">
        <v>6</v>
      </c>
      <c r="I14" s="568" t="s">
        <v>7</v>
      </c>
      <c r="J14" s="569" t="str">
        <f t="shared" si="0"/>
        <v xml:space="preserve">x </v>
      </c>
    </row>
    <row r="15" spans="1:10" x14ac:dyDescent="0.25">
      <c r="A15" s="117"/>
      <c r="B15" s="506" t="s">
        <v>245</v>
      </c>
      <c r="C15" s="506"/>
      <c r="D15" s="506"/>
      <c r="E15" s="507" t="s">
        <v>246</v>
      </c>
      <c r="F15" s="508"/>
      <c r="G15" s="44" t="s">
        <v>5</v>
      </c>
      <c r="H15" s="563" t="s">
        <v>6</v>
      </c>
      <c r="I15" s="564" t="s">
        <v>7</v>
      </c>
      <c r="J15" s="565" t="str">
        <f t="shared" si="0"/>
        <v xml:space="preserve">x </v>
      </c>
    </row>
    <row r="16" spans="1:10" x14ac:dyDescent="0.25">
      <c r="A16" s="511"/>
      <c r="B16" s="512"/>
      <c r="C16" s="512" t="s">
        <v>247</v>
      </c>
      <c r="D16" s="512"/>
      <c r="E16" s="513" t="s">
        <v>248</v>
      </c>
      <c r="F16" s="514"/>
      <c r="G16" s="566" t="s">
        <v>5</v>
      </c>
      <c r="H16" s="567" t="s">
        <v>6</v>
      </c>
      <c r="I16" s="568" t="s">
        <v>7</v>
      </c>
      <c r="J16" s="569" t="str">
        <f t="shared" si="0"/>
        <v xml:space="preserve">x </v>
      </c>
    </row>
    <row r="17" spans="1:20" x14ac:dyDescent="0.25">
      <c r="A17" s="511"/>
      <c r="B17" s="512"/>
      <c r="C17" s="512" t="s">
        <v>249</v>
      </c>
      <c r="D17" s="512"/>
      <c r="E17" s="513" t="s">
        <v>250</v>
      </c>
      <c r="F17" s="514"/>
      <c r="G17" s="566" t="s">
        <v>5</v>
      </c>
      <c r="H17" s="567" t="s">
        <v>6</v>
      </c>
      <c r="I17" s="568" t="s">
        <v>7</v>
      </c>
      <c r="J17" s="569" t="str">
        <f t="shared" si="0"/>
        <v xml:space="preserve">x </v>
      </c>
      <c r="T17" s="293" t="s">
        <v>54</v>
      </c>
    </row>
    <row r="18" spans="1:20" x14ac:dyDescent="0.25">
      <c r="A18" s="117"/>
      <c r="B18" s="506" t="s">
        <v>251</v>
      </c>
      <c r="C18" s="506"/>
      <c r="D18" s="506"/>
      <c r="E18" s="507" t="s">
        <v>252</v>
      </c>
      <c r="F18" s="508"/>
      <c r="G18" s="44" t="s">
        <v>5</v>
      </c>
      <c r="H18" s="563" t="s">
        <v>6</v>
      </c>
      <c r="I18" s="564" t="s">
        <v>7</v>
      </c>
      <c r="J18" s="565" t="str">
        <f t="shared" si="0"/>
        <v xml:space="preserve">x </v>
      </c>
    </row>
    <row r="19" spans="1:20" x14ac:dyDescent="0.25">
      <c r="A19" s="511"/>
      <c r="B19" s="512"/>
      <c r="C19" s="512" t="s">
        <v>253</v>
      </c>
      <c r="D19" s="512"/>
      <c r="E19" s="513" t="s">
        <v>254</v>
      </c>
      <c r="F19" s="514"/>
      <c r="G19" s="566" t="s">
        <v>5</v>
      </c>
      <c r="H19" s="567" t="s">
        <v>6</v>
      </c>
      <c r="I19" s="568" t="s">
        <v>7</v>
      </c>
      <c r="J19" s="569" t="str">
        <f t="shared" si="0"/>
        <v xml:space="preserve">x </v>
      </c>
    </row>
    <row r="20" spans="1:20" x14ac:dyDescent="0.25">
      <c r="A20" s="511"/>
      <c r="B20" s="512"/>
      <c r="C20" s="512" t="s">
        <v>255</v>
      </c>
      <c r="D20" s="512"/>
      <c r="E20" s="513" t="s">
        <v>256</v>
      </c>
      <c r="F20" s="514"/>
      <c r="G20" s="566" t="s">
        <v>5</v>
      </c>
      <c r="H20" s="567" t="s">
        <v>6</v>
      </c>
      <c r="I20" s="568" t="s">
        <v>7</v>
      </c>
      <c r="J20" s="569" t="str">
        <f t="shared" si="0"/>
        <v xml:space="preserve">x </v>
      </c>
    </row>
    <row r="21" spans="1:20" x14ac:dyDescent="0.25">
      <c r="A21" s="117"/>
      <c r="B21" s="506" t="s">
        <v>257</v>
      </c>
      <c r="C21" s="506"/>
      <c r="D21" s="506"/>
      <c r="E21" s="507" t="s">
        <v>258</v>
      </c>
      <c r="F21" s="508"/>
      <c r="G21" s="44" t="s">
        <v>5</v>
      </c>
      <c r="H21" s="563" t="s">
        <v>6</v>
      </c>
      <c r="I21" s="564" t="s">
        <v>7</v>
      </c>
      <c r="J21" s="565" t="str">
        <f t="shared" si="0"/>
        <v xml:space="preserve">x </v>
      </c>
    </row>
    <row r="22" spans="1:20" x14ac:dyDescent="0.25">
      <c r="A22" s="511"/>
      <c r="B22" s="512"/>
      <c r="C22" s="512" t="s">
        <v>259</v>
      </c>
      <c r="D22" s="512"/>
      <c r="E22" s="513" t="s">
        <v>260</v>
      </c>
      <c r="F22" s="514"/>
      <c r="G22" s="566" t="s">
        <v>5</v>
      </c>
      <c r="H22" s="567" t="s">
        <v>6</v>
      </c>
      <c r="I22" s="568" t="s">
        <v>7</v>
      </c>
      <c r="J22" s="569" t="str">
        <f t="shared" si="0"/>
        <v xml:space="preserve">x </v>
      </c>
    </row>
    <row r="23" spans="1:20" x14ac:dyDescent="0.25">
      <c r="A23" s="511"/>
      <c r="B23" s="512"/>
      <c r="C23" s="512" t="s">
        <v>261</v>
      </c>
      <c r="D23" s="512"/>
      <c r="E23" s="513" t="s">
        <v>262</v>
      </c>
      <c r="F23" s="514"/>
      <c r="G23" s="566" t="s">
        <v>5</v>
      </c>
      <c r="H23" s="567" t="s">
        <v>6</v>
      </c>
      <c r="I23" s="568" t="s">
        <v>7</v>
      </c>
      <c r="J23" s="569" t="str">
        <f t="shared" si="0"/>
        <v xml:space="preserve">x </v>
      </c>
    </row>
    <row r="24" spans="1:20" x14ac:dyDescent="0.25">
      <c r="A24" s="511"/>
      <c r="B24" s="512"/>
      <c r="C24" s="512" t="s">
        <v>263</v>
      </c>
      <c r="D24" s="512"/>
      <c r="E24" s="513" t="s">
        <v>264</v>
      </c>
      <c r="F24" s="514"/>
      <c r="G24" s="566" t="s">
        <v>5</v>
      </c>
      <c r="H24" s="567" t="s">
        <v>6</v>
      </c>
      <c r="I24" s="568" t="s">
        <v>7</v>
      </c>
      <c r="J24" s="569" t="str">
        <f t="shared" si="0"/>
        <v xml:space="preserve">x </v>
      </c>
    </row>
    <row r="25" spans="1:20" x14ac:dyDescent="0.25">
      <c r="A25" s="117"/>
      <c r="B25" s="506" t="s">
        <v>265</v>
      </c>
      <c r="C25" s="506"/>
      <c r="D25" s="506"/>
      <c r="E25" s="507" t="s">
        <v>266</v>
      </c>
      <c r="F25" s="508"/>
      <c r="G25" s="44" t="s">
        <v>5</v>
      </c>
      <c r="H25" s="563" t="s">
        <v>6</v>
      </c>
      <c r="I25" s="564" t="s">
        <v>7</v>
      </c>
      <c r="J25" s="565" t="str">
        <f t="shared" si="0"/>
        <v xml:space="preserve">x </v>
      </c>
    </row>
    <row r="26" spans="1:20" x14ac:dyDescent="0.25">
      <c r="A26" s="511"/>
      <c r="B26" s="512"/>
      <c r="C26" s="512" t="s">
        <v>267</v>
      </c>
      <c r="D26" s="512"/>
      <c r="E26" s="513" t="s">
        <v>268</v>
      </c>
      <c r="F26" s="514"/>
      <c r="G26" s="566" t="s">
        <v>5</v>
      </c>
      <c r="H26" s="567" t="s">
        <v>6</v>
      </c>
      <c r="I26" s="568" t="s">
        <v>7</v>
      </c>
      <c r="J26" s="569" t="str">
        <f t="shared" ref="J26:J32" si="1">IF(ISERROR(SUM(H26:I26)/G26),"x ",IF(AND(G26&gt;0,SUM(H26:I26)&gt;0),SUM(H26:I26)/G26,"x "))</f>
        <v xml:space="preserve">x </v>
      </c>
    </row>
    <row r="27" spans="1:20" x14ac:dyDescent="0.25">
      <c r="A27" s="117"/>
      <c r="B27" s="506"/>
      <c r="C27" s="512" t="s">
        <v>269</v>
      </c>
      <c r="D27" s="506"/>
      <c r="E27" s="507" t="s">
        <v>270</v>
      </c>
      <c r="F27" s="508"/>
      <c r="G27" s="40" t="s">
        <v>5</v>
      </c>
      <c r="H27" s="41" t="s">
        <v>6</v>
      </c>
      <c r="I27" s="60" t="s">
        <v>7</v>
      </c>
      <c r="J27" s="570" t="str">
        <f t="shared" si="1"/>
        <v xml:space="preserve">x </v>
      </c>
    </row>
    <row r="28" spans="1:20" x14ac:dyDescent="0.25">
      <c r="A28" s="117"/>
      <c r="B28" s="506" t="s">
        <v>271</v>
      </c>
      <c r="C28" s="506"/>
      <c r="D28" s="506"/>
      <c r="E28" s="507" t="s">
        <v>272</v>
      </c>
      <c r="F28" s="508"/>
      <c r="G28" s="44" t="s">
        <v>5</v>
      </c>
      <c r="H28" s="563" t="s">
        <v>6</v>
      </c>
      <c r="I28" s="564" t="s">
        <v>7</v>
      </c>
      <c r="J28" s="565" t="str">
        <f t="shared" si="1"/>
        <v xml:space="preserve">x </v>
      </c>
    </row>
    <row r="29" spans="1:20" x14ac:dyDescent="0.25">
      <c r="A29" s="511"/>
      <c r="B29" s="512"/>
      <c r="C29" s="512" t="s">
        <v>273</v>
      </c>
      <c r="D29" s="512"/>
      <c r="E29" s="513" t="s">
        <v>274</v>
      </c>
      <c r="F29" s="514"/>
      <c r="G29" s="566" t="s">
        <v>5</v>
      </c>
      <c r="H29" s="567" t="s">
        <v>6</v>
      </c>
      <c r="I29" s="568" t="s">
        <v>7</v>
      </c>
      <c r="J29" s="569" t="str">
        <f t="shared" si="1"/>
        <v xml:space="preserve">x </v>
      </c>
    </row>
    <row r="30" spans="1:20" x14ac:dyDescent="0.25">
      <c r="A30" s="511"/>
      <c r="B30" s="512"/>
      <c r="C30" s="512" t="s">
        <v>275</v>
      </c>
      <c r="D30" s="512"/>
      <c r="E30" s="513" t="s">
        <v>276</v>
      </c>
      <c r="F30" s="514"/>
      <c r="G30" s="566" t="s">
        <v>5</v>
      </c>
      <c r="H30" s="567" t="s">
        <v>6</v>
      </c>
      <c r="I30" s="568" t="s">
        <v>7</v>
      </c>
      <c r="J30" s="569" t="str">
        <f t="shared" si="1"/>
        <v xml:space="preserve">x </v>
      </c>
    </row>
    <row r="31" spans="1:20" x14ac:dyDescent="0.25">
      <c r="A31" s="117"/>
      <c r="B31" s="506" t="s">
        <v>277</v>
      </c>
      <c r="C31" s="506"/>
      <c r="D31" s="506"/>
      <c r="E31" s="507" t="s">
        <v>278</v>
      </c>
      <c r="F31" s="508"/>
      <c r="G31" s="44" t="s">
        <v>5</v>
      </c>
      <c r="H31" s="563" t="s">
        <v>6</v>
      </c>
      <c r="I31" s="564" t="s">
        <v>7</v>
      </c>
      <c r="J31" s="565" t="str">
        <f t="shared" si="1"/>
        <v xml:space="preserve">x </v>
      </c>
    </row>
    <row r="32" spans="1:20" x14ac:dyDescent="0.25">
      <c r="A32" s="511"/>
      <c r="B32" s="512"/>
      <c r="C32" s="512" t="s">
        <v>279</v>
      </c>
      <c r="D32" s="512"/>
      <c r="E32" s="513" t="s">
        <v>280</v>
      </c>
      <c r="F32" s="514"/>
      <c r="G32" s="566" t="s">
        <v>5</v>
      </c>
      <c r="H32" s="567" t="s">
        <v>6</v>
      </c>
      <c r="I32" s="568" t="s">
        <v>7</v>
      </c>
      <c r="J32" s="569" t="str">
        <f t="shared" si="1"/>
        <v xml:space="preserve">x </v>
      </c>
    </row>
    <row r="33" spans="1:13" ht="13.5" x14ac:dyDescent="0.25">
      <c r="A33" s="534" t="s">
        <v>315</v>
      </c>
      <c r="B33" s="534"/>
      <c r="C33" s="534"/>
      <c r="D33" s="534"/>
      <c r="E33" s="534"/>
      <c r="F33" s="534"/>
      <c r="G33" s="534"/>
      <c r="H33" s="534"/>
      <c r="I33" s="534"/>
      <c r="J33" s="529" t="s">
        <v>316</v>
      </c>
    </row>
    <row r="36" spans="1:13" x14ac:dyDescent="0.25">
      <c r="M36" s="293" t="s">
        <v>54</v>
      </c>
    </row>
  </sheetData>
  <mergeCells count="5">
    <mergeCell ref="A3:H3"/>
    <mergeCell ref="B8:F9"/>
    <mergeCell ref="G8:G9"/>
    <mergeCell ref="H8:I8"/>
    <mergeCell ref="J8:J9"/>
  </mergeCells>
  <pageMargins left="0.70866141732283472" right="0.70866141732283472" top="0.47244094488188981" bottom="0.59055118110236227" header="0.47244094488188981" footer="0.47244094488188981"/>
  <pageSetup paperSize="9" orientation="landscape" blackAndWhite="1"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tabColor theme="9" tint="0.39997558519241921"/>
    <pageSetUpPr autoPageBreaks="0"/>
  </sheetPr>
  <dimension ref="A1:S89"/>
  <sheetViews>
    <sheetView topLeftCell="A2" zoomScale="90" workbookViewId="0">
      <pane xSplit="1" ySplit="3" topLeftCell="B5" activePane="bottomRight" state="frozen"/>
      <selection activeCell="T50" sqref="T50"/>
      <selection pane="topRight" activeCell="T50" sqref="T50"/>
      <selection pane="bottomLeft" activeCell="T50" sqref="T50"/>
      <selection pane="bottomRight" activeCell="I10" sqref="I10"/>
    </sheetView>
  </sheetViews>
  <sheetFormatPr defaultRowHeight="12.75" x14ac:dyDescent="0.25"/>
  <cols>
    <col min="1" max="2" width="1.7109375" style="293" customWidth="1"/>
    <col min="3" max="3" width="23.140625" style="293" customWidth="1"/>
    <col min="4" max="4" width="4.7109375" style="293" customWidth="1"/>
    <col min="5" max="5" width="0.28515625" style="293" customWidth="1"/>
    <col min="6" max="6" width="1.85546875" style="293" customWidth="1"/>
    <col min="7" max="7" width="12.7109375" style="293" customWidth="1"/>
    <col min="8" max="8" width="14.7109375" style="293" customWidth="1"/>
    <col min="9" max="10" width="12.7109375" style="293" customWidth="1"/>
    <col min="11" max="254" width="9.140625" style="293"/>
    <col min="255" max="255" width="4.42578125" style="293" customWidth="1"/>
    <col min="256" max="258" width="1.7109375" style="293" customWidth="1"/>
    <col min="259" max="259" width="23.140625" style="293" customWidth="1"/>
    <col min="260" max="260" width="4.7109375" style="293" customWidth="1"/>
    <col min="261" max="261" width="0.28515625" style="293" customWidth="1"/>
    <col min="262" max="262" width="1.85546875" style="293" customWidth="1"/>
    <col min="263" max="263" width="12.7109375" style="293" customWidth="1"/>
    <col min="264" max="264" width="14.7109375" style="293" customWidth="1"/>
    <col min="265" max="266" width="12.7109375" style="293" customWidth="1"/>
    <col min="267" max="510" width="9.140625" style="293"/>
    <col min="511" max="511" width="4.42578125" style="293" customWidth="1"/>
    <col min="512" max="514" width="1.7109375" style="293" customWidth="1"/>
    <col min="515" max="515" width="23.140625" style="293" customWidth="1"/>
    <col min="516" max="516" width="4.7109375" style="293" customWidth="1"/>
    <col min="517" max="517" width="0.28515625" style="293" customWidth="1"/>
    <col min="518" max="518" width="1.85546875" style="293" customWidth="1"/>
    <col min="519" max="519" width="12.7109375" style="293" customWidth="1"/>
    <col min="520" max="520" width="14.7109375" style="293" customWidth="1"/>
    <col min="521" max="522" width="12.7109375" style="293" customWidth="1"/>
    <col min="523" max="766" width="9.140625" style="293"/>
    <col min="767" max="767" width="4.42578125" style="293" customWidth="1"/>
    <col min="768" max="770" width="1.7109375" style="293" customWidth="1"/>
    <col min="771" max="771" width="23.140625" style="293" customWidth="1"/>
    <col min="772" max="772" width="4.7109375" style="293" customWidth="1"/>
    <col min="773" max="773" width="0.28515625" style="293" customWidth="1"/>
    <col min="774" max="774" width="1.85546875" style="293" customWidth="1"/>
    <col min="775" max="775" width="12.7109375" style="293" customWidth="1"/>
    <col min="776" max="776" width="14.7109375" style="293" customWidth="1"/>
    <col min="777" max="778" width="12.7109375" style="293" customWidth="1"/>
    <col min="779" max="1022" width="9.140625" style="293"/>
    <col min="1023" max="1023" width="4.42578125" style="293" customWidth="1"/>
    <col min="1024" max="1026" width="1.7109375" style="293" customWidth="1"/>
    <col min="1027" max="1027" width="23.140625" style="293" customWidth="1"/>
    <col min="1028" max="1028" width="4.7109375" style="293" customWidth="1"/>
    <col min="1029" max="1029" width="0.28515625" style="293" customWidth="1"/>
    <col min="1030" max="1030" width="1.85546875" style="293" customWidth="1"/>
    <col min="1031" max="1031" width="12.7109375" style="293" customWidth="1"/>
    <col min="1032" max="1032" width="14.7109375" style="293" customWidth="1"/>
    <col min="1033" max="1034" width="12.7109375" style="293" customWidth="1"/>
    <col min="1035" max="1278" width="9.140625" style="293"/>
    <col min="1279" max="1279" width="4.42578125" style="293" customWidth="1"/>
    <col min="1280" max="1282" width="1.7109375" style="293" customWidth="1"/>
    <col min="1283" max="1283" width="23.140625" style="293" customWidth="1"/>
    <col min="1284" max="1284" width="4.7109375" style="293" customWidth="1"/>
    <col min="1285" max="1285" width="0.28515625" style="293" customWidth="1"/>
    <col min="1286" max="1286" width="1.85546875" style="293" customWidth="1"/>
    <col min="1287" max="1287" width="12.7109375" style="293" customWidth="1"/>
    <col min="1288" max="1288" width="14.7109375" style="293" customWidth="1"/>
    <col min="1289" max="1290" width="12.7109375" style="293" customWidth="1"/>
    <col min="1291" max="1534" width="9.140625" style="293"/>
    <col min="1535" max="1535" width="4.42578125" style="293" customWidth="1"/>
    <col min="1536" max="1538" width="1.7109375" style="293" customWidth="1"/>
    <col min="1539" max="1539" width="23.140625" style="293" customWidth="1"/>
    <col min="1540" max="1540" width="4.7109375" style="293" customWidth="1"/>
    <col min="1541" max="1541" width="0.28515625" style="293" customWidth="1"/>
    <col min="1542" max="1542" width="1.85546875" style="293" customWidth="1"/>
    <col min="1543" max="1543" width="12.7109375" style="293" customWidth="1"/>
    <col min="1544" max="1544" width="14.7109375" style="293" customWidth="1"/>
    <col min="1545" max="1546" width="12.7109375" style="293" customWidth="1"/>
    <col min="1547" max="1790" width="9.140625" style="293"/>
    <col min="1791" max="1791" width="4.42578125" style="293" customWidth="1"/>
    <col min="1792" max="1794" width="1.7109375" style="293" customWidth="1"/>
    <col min="1795" max="1795" width="23.140625" style="293" customWidth="1"/>
    <col min="1796" max="1796" width="4.7109375" style="293" customWidth="1"/>
    <col min="1797" max="1797" width="0.28515625" style="293" customWidth="1"/>
    <col min="1798" max="1798" width="1.85546875" style="293" customWidth="1"/>
    <col min="1799" max="1799" width="12.7109375" style="293" customWidth="1"/>
    <col min="1800" max="1800" width="14.7109375" style="293" customWidth="1"/>
    <col min="1801" max="1802" width="12.7109375" style="293" customWidth="1"/>
    <col min="1803" max="2046" width="9.140625" style="293"/>
    <col min="2047" max="2047" width="4.42578125" style="293" customWidth="1"/>
    <col min="2048" max="2050" width="1.7109375" style="293" customWidth="1"/>
    <col min="2051" max="2051" width="23.140625" style="293" customWidth="1"/>
    <col min="2052" max="2052" width="4.7109375" style="293" customWidth="1"/>
    <col min="2053" max="2053" width="0.28515625" style="293" customWidth="1"/>
    <col min="2054" max="2054" width="1.85546875" style="293" customWidth="1"/>
    <col min="2055" max="2055" width="12.7109375" style="293" customWidth="1"/>
    <col min="2056" max="2056" width="14.7109375" style="293" customWidth="1"/>
    <col min="2057" max="2058" width="12.7109375" style="293" customWidth="1"/>
    <col min="2059" max="2302" width="9.140625" style="293"/>
    <col min="2303" max="2303" width="4.42578125" style="293" customWidth="1"/>
    <col min="2304" max="2306" width="1.7109375" style="293" customWidth="1"/>
    <col min="2307" max="2307" width="23.140625" style="293" customWidth="1"/>
    <col min="2308" max="2308" width="4.7109375" style="293" customWidth="1"/>
    <col min="2309" max="2309" width="0.28515625" style="293" customWidth="1"/>
    <col min="2310" max="2310" width="1.85546875" style="293" customWidth="1"/>
    <col min="2311" max="2311" width="12.7109375" style="293" customWidth="1"/>
    <col min="2312" max="2312" width="14.7109375" style="293" customWidth="1"/>
    <col min="2313" max="2314" width="12.7109375" style="293" customWidth="1"/>
    <col min="2315" max="2558" width="9.140625" style="293"/>
    <col min="2559" max="2559" width="4.42578125" style="293" customWidth="1"/>
    <col min="2560" max="2562" width="1.7109375" style="293" customWidth="1"/>
    <col min="2563" max="2563" width="23.140625" style="293" customWidth="1"/>
    <col min="2564" max="2564" width="4.7109375" style="293" customWidth="1"/>
    <col min="2565" max="2565" width="0.28515625" style="293" customWidth="1"/>
    <col min="2566" max="2566" width="1.85546875" style="293" customWidth="1"/>
    <col min="2567" max="2567" width="12.7109375" style="293" customWidth="1"/>
    <col min="2568" max="2568" width="14.7109375" style="293" customWidth="1"/>
    <col min="2569" max="2570" width="12.7109375" style="293" customWidth="1"/>
    <col min="2571" max="2814" width="9.140625" style="293"/>
    <col min="2815" max="2815" width="4.42578125" style="293" customWidth="1"/>
    <col min="2816" max="2818" width="1.7109375" style="293" customWidth="1"/>
    <col min="2819" max="2819" width="23.140625" style="293" customWidth="1"/>
    <col min="2820" max="2820" width="4.7109375" style="293" customWidth="1"/>
    <col min="2821" max="2821" width="0.28515625" style="293" customWidth="1"/>
    <col min="2822" max="2822" width="1.85546875" style="293" customWidth="1"/>
    <col min="2823" max="2823" width="12.7109375" style="293" customWidth="1"/>
    <col min="2824" max="2824" width="14.7109375" style="293" customWidth="1"/>
    <col min="2825" max="2826" width="12.7109375" style="293" customWidth="1"/>
    <col min="2827" max="3070" width="9.140625" style="293"/>
    <col min="3071" max="3071" width="4.42578125" style="293" customWidth="1"/>
    <col min="3072" max="3074" width="1.7109375" style="293" customWidth="1"/>
    <col min="3075" max="3075" width="23.140625" style="293" customWidth="1"/>
    <col min="3076" max="3076" width="4.7109375" style="293" customWidth="1"/>
    <col min="3077" max="3077" width="0.28515625" style="293" customWidth="1"/>
    <col min="3078" max="3078" width="1.85546875" style="293" customWidth="1"/>
    <col min="3079" max="3079" width="12.7109375" style="293" customWidth="1"/>
    <col min="3080" max="3080" width="14.7109375" style="293" customWidth="1"/>
    <col min="3081" max="3082" width="12.7109375" style="293" customWidth="1"/>
    <col min="3083" max="3326" width="9.140625" style="293"/>
    <col min="3327" max="3327" width="4.42578125" style="293" customWidth="1"/>
    <col min="3328" max="3330" width="1.7109375" style="293" customWidth="1"/>
    <col min="3331" max="3331" width="23.140625" style="293" customWidth="1"/>
    <col min="3332" max="3332" width="4.7109375" style="293" customWidth="1"/>
    <col min="3333" max="3333" width="0.28515625" style="293" customWidth="1"/>
    <col min="3334" max="3334" width="1.85546875" style="293" customWidth="1"/>
    <col min="3335" max="3335" width="12.7109375" style="293" customWidth="1"/>
    <col min="3336" max="3336" width="14.7109375" style="293" customWidth="1"/>
    <col min="3337" max="3338" width="12.7109375" style="293" customWidth="1"/>
    <col min="3339" max="3582" width="9.140625" style="293"/>
    <col min="3583" max="3583" width="4.42578125" style="293" customWidth="1"/>
    <col min="3584" max="3586" width="1.7109375" style="293" customWidth="1"/>
    <col min="3587" max="3587" width="23.140625" style="293" customWidth="1"/>
    <col min="3588" max="3588" width="4.7109375" style="293" customWidth="1"/>
    <col min="3589" max="3589" width="0.28515625" style="293" customWidth="1"/>
    <col min="3590" max="3590" width="1.85546875" style="293" customWidth="1"/>
    <col min="3591" max="3591" width="12.7109375" style="293" customWidth="1"/>
    <col min="3592" max="3592" width="14.7109375" style="293" customWidth="1"/>
    <col min="3593" max="3594" width="12.7109375" style="293" customWidth="1"/>
    <col min="3595" max="3838" width="9.140625" style="293"/>
    <col min="3839" max="3839" width="4.42578125" style="293" customWidth="1"/>
    <col min="3840" max="3842" width="1.7109375" style="293" customWidth="1"/>
    <col min="3843" max="3843" width="23.140625" style="293" customWidth="1"/>
    <col min="3844" max="3844" width="4.7109375" style="293" customWidth="1"/>
    <col min="3845" max="3845" width="0.28515625" style="293" customWidth="1"/>
    <col min="3846" max="3846" width="1.85546875" style="293" customWidth="1"/>
    <col min="3847" max="3847" width="12.7109375" style="293" customWidth="1"/>
    <col min="3848" max="3848" width="14.7109375" style="293" customWidth="1"/>
    <col min="3849" max="3850" width="12.7109375" style="293" customWidth="1"/>
    <col min="3851" max="4094" width="9.140625" style="293"/>
    <col min="4095" max="4095" width="4.42578125" style="293" customWidth="1"/>
    <col min="4096" max="4098" width="1.7109375" style="293" customWidth="1"/>
    <col min="4099" max="4099" width="23.140625" style="293" customWidth="1"/>
    <col min="4100" max="4100" width="4.7109375" style="293" customWidth="1"/>
    <col min="4101" max="4101" width="0.28515625" style="293" customWidth="1"/>
    <col min="4102" max="4102" width="1.85546875" style="293" customWidth="1"/>
    <col min="4103" max="4103" width="12.7109375" style="293" customWidth="1"/>
    <col min="4104" max="4104" width="14.7109375" style="293" customWidth="1"/>
    <col min="4105" max="4106" width="12.7109375" style="293" customWidth="1"/>
    <col min="4107" max="4350" width="9.140625" style="293"/>
    <col min="4351" max="4351" width="4.42578125" style="293" customWidth="1"/>
    <col min="4352" max="4354" width="1.7109375" style="293" customWidth="1"/>
    <col min="4355" max="4355" width="23.140625" style="293" customWidth="1"/>
    <col min="4356" max="4356" width="4.7109375" style="293" customWidth="1"/>
    <col min="4357" max="4357" width="0.28515625" style="293" customWidth="1"/>
    <col min="4358" max="4358" width="1.85546875" style="293" customWidth="1"/>
    <col min="4359" max="4359" width="12.7109375" style="293" customWidth="1"/>
    <col min="4360" max="4360" width="14.7109375" style="293" customWidth="1"/>
    <col min="4361" max="4362" width="12.7109375" style="293" customWidth="1"/>
    <col min="4363" max="4606" width="9.140625" style="293"/>
    <col min="4607" max="4607" width="4.42578125" style="293" customWidth="1"/>
    <col min="4608" max="4610" width="1.7109375" style="293" customWidth="1"/>
    <col min="4611" max="4611" width="23.140625" style="293" customWidth="1"/>
    <col min="4612" max="4612" width="4.7109375" style="293" customWidth="1"/>
    <col min="4613" max="4613" width="0.28515625" style="293" customWidth="1"/>
    <col min="4614" max="4614" width="1.85546875" style="293" customWidth="1"/>
    <col min="4615" max="4615" width="12.7109375" style="293" customWidth="1"/>
    <col min="4616" max="4616" width="14.7109375" style="293" customWidth="1"/>
    <col min="4617" max="4618" width="12.7109375" style="293" customWidth="1"/>
    <col min="4619" max="4862" width="9.140625" style="293"/>
    <col min="4863" max="4863" width="4.42578125" style="293" customWidth="1"/>
    <col min="4864" max="4866" width="1.7109375" style="293" customWidth="1"/>
    <col min="4867" max="4867" width="23.140625" style="293" customWidth="1"/>
    <col min="4868" max="4868" width="4.7109375" style="293" customWidth="1"/>
    <col min="4869" max="4869" width="0.28515625" style="293" customWidth="1"/>
    <col min="4870" max="4870" width="1.85546875" style="293" customWidth="1"/>
    <col min="4871" max="4871" width="12.7109375" style="293" customWidth="1"/>
    <col min="4872" max="4872" width="14.7109375" style="293" customWidth="1"/>
    <col min="4873" max="4874" width="12.7109375" style="293" customWidth="1"/>
    <col min="4875" max="5118" width="9.140625" style="293"/>
    <col min="5119" max="5119" width="4.42578125" style="293" customWidth="1"/>
    <col min="5120" max="5122" width="1.7109375" style="293" customWidth="1"/>
    <col min="5123" max="5123" width="23.140625" style="293" customWidth="1"/>
    <col min="5124" max="5124" width="4.7109375" style="293" customWidth="1"/>
    <col min="5125" max="5125" width="0.28515625" style="293" customWidth="1"/>
    <col min="5126" max="5126" width="1.85546875" style="293" customWidth="1"/>
    <col min="5127" max="5127" width="12.7109375" style="293" customWidth="1"/>
    <col min="5128" max="5128" width="14.7109375" style="293" customWidth="1"/>
    <col min="5129" max="5130" width="12.7109375" style="293" customWidth="1"/>
    <col min="5131" max="5374" width="9.140625" style="293"/>
    <col min="5375" max="5375" width="4.42578125" style="293" customWidth="1"/>
    <col min="5376" max="5378" width="1.7109375" style="293" customWidth="1"/>
    <col min="5379" max="5379" width="23.140625" style="293" customWidth="1"/>
    <col min="5380" max="5380" width="4.7109375" style="293" customWidth="1"/>
    <col min="5381" max="5381" width="0.28515625" style="293" customWidth="1"/>
    <col min="5382" max="5382" width="1.85546875" style="293" customWidth="1"/>
    <col min="5383" max="5383" width="12.7109375" style="293" customWidth="1"/>
    <col min="5384" max="5384" width="14.7109375" style="293" customWidth="1"/>
    <col min="5385" max="5386" width="12.7109375" style="293" customWidth="1"/>
    <col min="5387" max="5630" width="9.140625" style="293"/>
    <col min="5631" max="5631" width="4.42578125" style="293" customWidth="1"/>
    <col min="5632" max="5634" width="1.7109375" style="293" customWidth="1"/>
    <col min="5635" max="5635" width="23.140625" style="293" customWidth="1"/>
    <col min="5636" max="5636" width="4.7109375" style="293" customWidth="1"/>
    <col min="5637" max="5637" width="0.28515625" style="293" customWidth="1"/>
    <col min="5638" max="5638" width="1.85546875" style="293" customWidth="1"/>
    <col min="5639" max="5639" width="12.7109375" style="293" customWidth="1"/>
    <col min="5640" max="5640" width="14.7109375" style="293" customWidth="1"/>
    <col min="5641" max="5642" width="12.7109375" style="293" customWidth="1"/>
    <col min="5643" max="5886" width="9.140625" style="293"/>
    <col min="5887" max="5887" width="4.42578125" style="293" customWidth="1"/>
    <col min="5888" max="5890" width="1.7109375" style="293" customWidth="1"/>
    <col min="5891" max="5891" width="23.140625" style="293" customWidth="1"/>
    <col min="5892" max="5892" width="4.7109375" style="293" customWidth="1"/>
    <col min="5893" max="5893" width="0.28515625" style="293" customWidth="1"/>
    <col min="5894" max="5894" width="1.85546875" style="293" customWidth="1"/>
    <col min="5895" max="5895" width="12.7109375" style="293" customWidth="1"/>
    <col min="5896" max="5896" width="14.7109375" style="293" customWidth="1"/>
    <col min="5897" max="5898" width="12.7109375" style="293" customWidth="1"/>
    <col min="5899" max="6142" width="9.140625" style="293"/>
    <col min="6143" max="6143" width="4.42578125" style="293" customWidth="1"/>
    <col min="6144" max="6146" width="1.7109375" style="293" customWidth="1"/>
    <col min="6147" max="6147" width="23.140625" style="293" customWidth="1"/>
    <col min="6148" max="6148" width="4.7109375" style="293" customWidth="1"/>
    <col min="6149" max="6149" width="0.28515625" style="293" customWidth="1"/>
    <col min="6150" max="6150" width="1.85546875" style="293" customWidth="1"/>
    <col min="6151" max="6151" width="12.7109375" style="293" customWidth="1"/>
    <col min="6152" max="6152" width="14.7109375" style="293" customWidth="1"/>
    <col min="6153" max="6154" width="12.7109375" style="293" customWidth="1"/>
    <col min="6155" max="6398" width="9.140625" style="293"/>
    <col min="6399" max="6399" width="4.42578125" style="293" customWidth="1"/>
    <col min="6400" max="6402" width="1.7109375" style="293" customWidth="1"/>
    <col min="6403" max="6403" width="23.140625" style="293" customWidth="1"/>
    <col min="6404" max="6404" width="4.7109375" style="293" customWidth="1"/>
    <col min="6405" max="6405" width="0.28515625" style="293" customWidth="1"/>
    <col min="6406" max="6406" width="1.85546875" style="293" customWidth="1"/>
    <col min="6407" max="6407" width="12.7109375" style="293" customWidth="1"/>
    <col min="6408" max="6408" width="14.7109375" style="293" customWidth="1"/>
    <col min="6409" max="6410" width="12.7109375" style="293" customWidth="1"/>
    <col min="6411" max="6654" width="9.140625" style="293"/>
    <col min="6655" max="6655" width="4.42578125" style="293" customWidth="1"/>
    <col min="6656" max="6658" width="1.7109375" style="293" customWidth="1"/>
    <col min="6659" max="6659" width="23.140625" style="293" customWidth="1"/>
    <col min="6660" max="6660" width="4.7109375" style="293" customWidth="1"/>
    <col min="6661" max="6661" width="0.28515625" style="293" customWidth="1"/>
    <col min="6662" max="6662" width="1.85546875" style="293" customWidth="1"/>
    <col min="6663" max="6663" width="12.7109375" style="293" customWidth="1"/>
    <col min="6664" max="6664" width="14.7109375" style="293" customWidth="1"/>
    <col min="6665" max="6666" width="12.7109375" style="293" customWidth="1"/>
    <col min="6667" max="6910" width="9.140625" style="293"/>
    <col min="6911" max="6911" width="4.42578125" style="293" customWidth="1"/>
    <col min="6912" max="6914" width="1.7109375" style="293" customWidth="1"/>
    <col min="6915" max="6915" width="23.140625" style="293" customWidth="1"/>
    <col min="6916" max="6916" width="4.7109375" style="293" customWidth="1"/>
    <col min="6917" max="6917" width="0.28515625" style="293" customWidth="1"/>
    <col min="6918" max="6918" width="1.85546875" style="293" customWidth="1"/>
    <col min="6919" max="6919" width="12.7109375" style="293" customWidth="1"/>
    <col min="6920" max="6920" width="14.7109375" style="293" customWidth="1"/>
    <col min="6921" max="6922" width="12.7109375" style="293" customWidth="1"/>
    <col min="6923" max="7166" width="9.140625" style="293"/>
    <col min="7167" max="7167" width="4.42578125" style="293" customWidth="1"/>
    <col min="7168" max="7170" width="1.7109375" style="293" customWidth="1"/>
    <col min="7171" max="7171" width="23.140625" style="293" customWidth="1"/>
    <col min="7172" max="7172" width="4.7109375" style="293" customWidth="1"/>
    <col min="7173" max="7173" width="0.28515625" style="293" customWidth="1"/>
    <col min="7174" max="7174" width="1.85546875" style="293" customWidth="1"/>
    <col min="7175" max="7175" width="12.7109375" style="293" customWidth="1"/>
    <col min="7176" max="7176" width="14.7109375" style="293" customWidth="1"/>
    <col min="7177" max="7178" width="12.7109375" style="293" customWidth="1"/>
    <col min="7179" max="7422" width="9.140625" style="293"/>
    <col min="7423" max="7423" width="4.42578125" style="293" customWidth="1"/>
    <col min="7424" max="7426" width="1.7109375" style="293" customWidth="1"/>
    <col min="7427" max="7427" width="23.140625" style="293" customWidth="1"/>
    <col min="7428" max="7428" width="4.7109375" style="293" customWidth="1"/>
    <col min="7429" max="7429" width="0.28515625" style="293" customWidth="1"/>
    <col min="7430" max="7430" width="1.85546875" style="293" customWidth="1"/>
    <col min="7431" max="7431" width="12.7109375" style="293" customWidth="1"/>
    <col min="7432" max="7432" width="14.7109375" style="293" customWidth="1"/>
    <col min="7433" max="7434" width="12.7109375" style="293" customWidth="1"/>
    <col min="7435" max="7678" width="9.140625" style="293"/>
    <col min="7679" max="7679" width="4.42578125" style="293" customWidth="1"/>
    <col min="7680" max="7682" width="1.7109375" style="293" customWidth="1"/>
    <col min="7683" max="7683" width="23.140625" style="293" customWidth="1"/>
    <col min="7684" max="7684" width="4.7109375" style="293" customWidth="1"/>
    <col min="7685" max="7685" width="0.28515625" style="293" customWidth="1"/>
    <col min="7686" max="7686" width="1.85546875" style="293" customWidth="1"/>
    <col min="7687" max="7687" width="12.7109375" style="293" customWidth="1"/>
    <col min="7688" max="7688" width="14.7109375" style="293" customWidth="1"/>
    <col min="7689" max="7690" width="12.7109375" style="293" customWidth="1"/>
    <col min="7691" max="7934" width="9.140625" style="293"/>
    <col min="7935" max="7935" width="4.42578125" style="293" customWidth="1"/>
    <col min="7936" max="7938" width="1.7109375" style="293" customWidth="1"/>
    <col min="7939" max="7939" width="23.140625" style="293" customWidth="1"/>
    <col min="7940" max="7940" width="4.7109375" style="293" customWidth="1"/>
    <col min="7941" max="7941" width="0.28515625" style="293" customWidth="1"/>
    <col min="7942" max="7942" width="1.85546875" style="293" customWidth="1"/>
    <col min="7943" max="7943" width="12.7109375" style="293" customWidth="1"/>
    <col min="7944" max="7944" width="14.7109375" style="293" customWidth="1"/>
    <col min="7945" max="7946" width="12.7109375" style="293" customWidth="1"/>
    <col min="7947" max="8190" width="9.140625" style="293"/>
    <col min="8191" max="8191" width="4.42578125" style="293" customWidth="1"/>
    <col min="8192" max="8194" width="1.7109375" style="293" customWidth="1"/>
    <col min="8195" max="8195" width="23.140625" style="293" customWidth="1"/>
    <col min="8196" max="8196" width="4.7109375" style="293" customWidth="1"/>
    <col min="8197" max="8197" width="0.28515625" style="293" customWidth="1"/>
    <col min="8198" max="8198" width="1.85546875" style="293" customWidth="1"/>
    <col min="8199" max="8199" width="12.7109375" style="293" customWidth="1"/>
    <col min="8200" max="8200" width="14.7109375" style="293" customWidth="1"/>
    <col min="8201" max="8202" width="12.7109375" style="293" customWidth="1"/>
    <col min="8203" max="8446" width="9.140625" style="293"/>
    <col min="8447" max="8447" width="4.42578125" style="293" customWidth="1"/>
    <col min="8448" max="8450" width="1.7109375" style="293" customWidth="1"/>
    <col min="8451" max="8451" width="23.140625" style="293" customWidth="1"/>
    <col min="8452" max="8452" width="4.7109375" style="293" customWidth="1"/>
    <col min="8453" max="8453" width="0.28515625" style="293" customWidth="1"/>
    <col min="8454" max="8454" width="1.85546875" style="293" customWidth="1"/>
    <col min="8455" max="8455" width="12.7109375" style="293" customWidth="1"/>
    <col min="8456" max="8456" width="14.7109375" style="293" customWidth="1"/>
    <col min="8457" max="8458" width="12.7109375" style="293" customWidth="1"/>
    <col min="8459" max="8702" width="9.140625" style="293"/>
    <col min="8703" max="8703" width="4.42578125" style="293" customWidth="1"/>
    <col min="8704" max="8706" width="1.7109375" style="293" customWidth="1"/>
    <col min="8707" max="8707" width="23.140625" style="293" customWidth="1"/>
    <col min="8708" max="8708" width="4.7109375" style="293" customWidth="1"/>
    <col min="8709" max="8709" width="0.28515625" style="293" customWidth="1"/>
    <col min="8710" max="8710" width="1.85546875" style="293" customWidth="1"/>
    <col min="8711" max="8711" width="12.7109375" style="293" customWidth="1"/>
    <col min="8712" max="8712" width="14.7109375" style="293" customWidth="1"/>
    <col min="8713" max="8714" width="12.7109375" style="293" customWidth="1"/>
    <col min="8715" max="8958" width="9.140625" style="293"/>
    <col min="8959" max="8959" width="4.42578125" style="293" customWidth="1"/>
    <col min="8960" max="8962" width="1.7109375" style="293" customWidth="1"/>
    <col min="8963" max="8963" width="23.140625" style="293" customWidth="1"/>
    <col min="8964" max="8964" width="4.7109375" style="293" customWidth="1"/>
    <col min="8965" max="8965" width="0.28515625" style="293" customWidth="1"/>
    <col min="8966" max="8966" width="1.85546875" style="293" customWidth="1"/>
    <col min="8967" max="8967" width="12.7109375" style="293" customWidth="1"/>
    <col min="8968" max="8968" width="14.7109375" style="293" customWidth="1"/>
    <col min="8969" max="8970" width="12.7109375" style="293" customWidth="1"/>
    <col min="8971" max="9214" width="9.140625" style="293"/>
    <col min="9215" max="9215" width="4.42578125" style="293" customWidth="1"/>
    <col min="9216" max="9218" width="1.7109375" style="293" customWidth="1"/>
    <col min="9219" max="9219" width="23.140625" style="293" customWidth="1"/>
    <col min="9220" max="9220" width="4.7109375" style="293" customWidth="1"/>
    <col min="9221" max="9221" width="0.28515625" style="293" customWidth="1"/>
    <col min="9222" max="9222" width="1.85546875" style="293" customWidth="1"/>
    <col min="9223" max="9223" width="12.7109375" style="293" customWidth="1"/>
    <col min="9224" max="9224" width="14.7109375" style="293" customWidth="1"/>
    <col min="9225" max="9226" width="12.7109375" style="293" customWidth="1"/>
    <col min="9227" max="9470" width="9.140625" style="293"/>
    <col min="9471" max="9471" width="4.42578125" style="293" customWidth="1"/>
    <col min="9472" max="9474" width="1.7109375" style="293" customWidth="1"/>
    <col min="9475" max="9475" width="23.140625" style="293" customWidth="1"/>
    <col min="9476" max="9476" width="4.7109375" style="293" customWidth="1"/>
    <col min="9477" max="9477" width="0.28515625" style="293" customWidth="1"/>
    <col min="9478" max="9478" width="1.85546875" style="293" customWidth="1"/>
    <col min="9479" max="9479" width="12.7109375" style="293" customWidth="1"/>
    <col min="9480" max="9480" width="14.7109375" style="293" customWidth="1"/>
    <col min="9481" max="9482" width="12.7109375" style="293" customWidth="1"/>
    <col min="9483" max="9726" width="9.140625" style="293"/>
    <col min="9727" max="9727" width="4.42578125" style="293" customWidth="1"/>
    <col min="9728" max="9730" width="1.7109375" style="293" customWidth="1"/>
    <col min="9731" max="9731" width="23.140625" style="293" customWidth="1"/>
    <col min="9732" max="9732" width="4.7109375" style="293" customWidth="1"/>
    <col min="9733" max="9733" width="0.28515625" style="293" customWidth="1"/>
    <col min="9734" max="9734" width="1.85546875" style="293" customWidth="1"/>
    <col min="9735" max="9735" width="12.7109375" style="293" customWidth="1"/>
    <col min="9736" max="9736" width="14.7109375" style="293" customWidth="1"/>
    <col min="9737" max="9738" width="12.7109375" style="293" customWidth="1"/>
    <col min="9739" max="9982" width="9.140625" style="293"/>
    <col min="9983" max="9983" width="4.42578125" style="293" customWidth="1"/>
    <col min="9984" max="9986" width="1.7109375" style="293" customWidth="1"/>
    <col min="9987" max="9987" width="23.140625" style="293" customWidth="1"/>
    <col min="9988" max="9988" width="4.7109375" style="293" customWidth="1"/>
    <col min="9989" max="9989" width="0.28515625" style="293" customWidth="1"/>
    <col min="9990" max="9990" width="1.85546875" style="293" customWidth="1"/>
    <col min="9991" max="9991" width="12.7109375" style="293" customWidth="1"/>
    <col min="9992" max="9992" width="14.7109375" style="293" customWidth="1"/>
    <col min="9993" max="9994" width="12.7109375" style="293" customWidth="1"/>
    <col min="9995" max="10238" width="9.140625" style="293"/>
    <col min="10239" max="10239" width="4.42578125" style="293" customWidth="1"/>
    <col min="10240" max="10242" width="1.7109375" style="293" customWidth="1"/>
    <col min="10243" max="10243" width="23.140625" style="293" customWidth="1"/>
    <col min="10244" max="10244" width="4.7109375" style="293" customWidth="1"/>
    <col min="10245" max="10245" width="0.28515625" style="293" customWidth="1"/>
    <col min="10246" max="10246" width="1.85546875" style="293" customWidth="1"/>
    <col min="10247" max="10247" width="12.7109375" style="293" customWidth="1"/>
    <col min="10248" max="10248" width="14.7109375" style="293" customWidth="1"/>
    <col min="10249" max="10250" width="12.7109375" style="293" customWidth="1"/>
    <col min="10251" max="10494" width="9.140625" style="293"/>
    <col min="10495" max="10495" width="4.42578125" style="293" customWidth="1"/>
    <col min="10496" max="10498" width="1.7109375" style="293" customWidth="1"/>
    <col min="10499" max="10499" width="23.140625" style="293" customWidth="1"/>
    <col min="10500" max="10500" width="4.7109375" style="293" customWidth="1"/>
    <col min="10501" max="10501" width="0.28515625" style="293" customWidth="1"/>
    <col min="10502" max="10502" width="1.85546875" style="293" customWidth="1"/>
    <col min="10503" max="10503" width="12.7109375" style="293" customWidth="1"/>
    <col min="10504" max="10504" width="14.7109375" style="293" customWidth="1"/>
    <col min="10505" max="10506" width="12.7109375" style="293" customWidth="1"/>
    <col min="10507" max="10750" width="9.140625" style="293"/>
    <col min="10751" max="10751" width="4.42578125" style="293" customWidth="1"/>
    <col min="10752" max="10754" width="1.7109375" style="293" customWidth="1"/>
    <col min="10755" max="10755" width="23.140625" style="293" customWidth="1"/>
    <col min="10756" max="10756" width="4.7109375" style="293" customWidth="1"/>
    <col min="10757" max="10757" width="0.28515625" style="293" customWidth="1"/>
    <col min="10758" max="10758" width="1.85546875" style="293" customWidth="1"/>
    <col min="10759" max="10759" width="12.7109375" style="293" customWidth="1"/>
    <col min="10760" max="10760" width="14.7109375" style="293" customWidth="1"/>
    <col min="10761" max="10762" width="12.7109375" style="293" customWidth="1"/>
    <col min="10763" max="11006" width="9.140625" style="293"/>
    <col min="11007" max="11007" width="4.42578125" style="293" customWidth="1"/>
    <col min="11008" max="11010" width="1.7109375" style="293" customWidth="1"/>
    <col min="11011" max="11011" width="23.140625" style="293" customWidth="1"/>
    <col min="11012" max="11012" width="4.7109375" style="293" customWidth="1"/>
    <col min="11013" max="11013" width="0.28515625" style="293" customWidth="1"/>
    <col min="11014" max="11014" width="1.85546875" style="293" customWidth="1"/>
    <col min="11015" max="11015" width="12.7109375" style="293" customWidth="1"/>
    <col min="11016" max="11016" width="14.7109375" style="293" customWidth="1"/>
    <col min="11017" max="11018" width="12.7109375" style="293" customWidth="1"/>
    <col min="11019" max="11262" width="9.140625" style="293"/>
    <col min="11263" max="11263" width="4.42578125" style="293" customWidth="1"/>
    <col min="11264" max="11266" width="1.7109375" style="293" customWidth="1"/>
    <col min="11267" max="11267" width="23.140625" style="293" customWidth="1"/>
    <col min="11268" max="11268" width="4.7109375" style="293" customWidth="1"/>
    <col min="11269" max="11269" width="0.28515625" style="293" customWidth="1"/>
    <col min="11270" max="11270" width="1.85546875" style="293" customWidth="1"/>
    <col min="11271" max="11271" width="12.7109375" style="293" customWidth="1"/>
    <col min="11272" max="11272" width="14.7109375" style="293" customWidth="1"/>
    <col min="11273" max="11274" width="12.7109375" style="293" customWidth="1"/>
    <col min="11275" max="11518" width="9.140625" style="293"/>
    <col min="11519" max="11519" width="4.42578125" style="293" customWidth="1"/>
    <col min="11520" max="11522" width="1.7109375" style="293" customWidth="1"/>
    <col min="11523" max="11523" width="23.140625" style="293" customWidth="1"/>
    <col min="11524" max="11524" width="4.7109375" style="293" customWidth="1"/>
    <col min="11525" max="11525" width="0.28515625" style="293" customWidth="1"/>
    <col min="11526" max="11526" width="1.85546875" style="293" customWidth="1"/>
    <col min="11527" max="11527" width="12.7109375" style="293" customWidth="1"/>
    <col min="11528" max="11528" width="14.7109375" style="293" customWidth="1"/>
    <col min="11529" max="11530" width="12.7109375" style="293" customWidth="1"/>
    <col min="11531" max="11774" width="9.140625" style="293"/>
    <col min="11775" max="11775" width="4.42578125" style="293" customWidth="1"/>
    <col min="11776" max="11778" width="1.7109375" style="293" customWidth="1"/>
    <col min="11779" max="11779" width="23.140625" style="293" customWidth="1"/>
    <col min="11780" max="11780" width="4.7109375" style="293" customWidth="1"/>
    <col min="11781" max="11781" width="0.28515625" style="293" customWidth="1"/>
    <col min="11782" max="11782" width="1.85546875" style="293" customWidth="1"/>
    <col min="11783" max="11783" width="12.7109375" style="293" customWidth="1"/>
    <col min="11784" max="11784" width="14.7109375" style="293" customWidth="1"/>
    <col min="11785" max="11786" width="12.7109375" style="293" customWidth="1"/>
    <col min="11787" max="12030" width="9.140625" style="293"/>
    <col min="12031" max="12031" width="4.42578125" style="293" customWidth="1"/>
    <col min="12032" max="12034" width="1.7109375" style="293" customWidth="1"/>
    <col min="12035" max="12035" width="23.140625" style="293" customWidth="1"/>
    <col min="12036" max="12036" width="4.7109375" style="293" customWidth="1"/>
    <col min="12037" max="12037" width="0.28515625" style="293" customWidth="1"/>
    <col min="12038" max="12038" width="1.85546875" style="293" customWidth="1"/>
    <col min="12039" max="12039" width="12.7109375" style="293" customWidth="1"/>
    <col min="12040" max="12040" width="14.7109375" style="293" customWidth="1"/>
    <col min="12041" max="12042" width="12.7109375" style="293" customWidth="1"/>
    <col min="12043" max="12286" width="9.140625" style="293"/>
    <col min="12287" max="12287" width="4.42578125" style="293" customWidth="1"/>
    <col min="12288" max="12290" width="1.7109375" style="293" customWidth="1"/>
    <col min="12291" max="12291" width="23.140625" style="293" customWidth="1"/>
    <col min="12292" max="12292" width="4.7109375" style="293" customWidth="1"/>
    <col min="12293" max="12293" width="0.28515625" style="293" customWidth="1"/>
    <col min="12294" max="12294" width="1.85546875" style="293" customWidth="1"/>
    <col min="12295" max="12295" width="12.7109375" style="293" customWidth="1"/>
    <col min="12296" max="12296" width="14.7109375" style="293" customWidth="1"/>
    <col min="12297" max="12298" width="12.7109375" style="293" customWidth="1"/>
    <col min="12299" max="12542" width="9.140625" style="293"/>
    <col min="12543" max="12543" width="4.42578125" style="293" customWidth="1"/>
    <col min="12544" max="12546" width="1.7109375" style="293" customWidth="1"/>
    <col min="12547" max="12547" width="23.140625" style="293" customWidth="1"/>
    <col min="12548" max="12548" width="4.7109375" style="293" customWidth="1"/>
    <col min="12549" max="12549" width="0.28515625" style="293" customWidth="1"/>
    <col min="12550" max="12550" width="1.85546875" style="293" customWidth="1"/>
    <col min="12551" max="12551" width="12.7109375" style="293" customWidth="1"/>
    <col min="12552" max="12552" width="14.7109375" style="293" customWidth="1"/>
    <col min="12553" max="12554" width="12.7109375" style="293" customWidth="1"/>
    <col min="12555" max="12798" width="9.140625" style="293"/>
    <col min="12799" max="12799" width="4.42578125" style="293" customWidth="1"/>
    <col min="12800" max="12802" width="1.7109375" style="293" customWidth="1"/>
    <col min="12803" max="12803" width="23.140625" style="293" customWidth="1"/>
    <col min="12804" max="12804" width="4.7109375" style="293" customWidth="1"/>
    <col min="12805" max="12805" width="0.28515625" style="293" customWidth="1"/>
    <col min="12806" max="12806" width="1.85546875" style="293" customWidth="1"/>
    <col min="12807" max="12807" width="12.7109375" style="293" customWidth="1"/>
    <col min="12808" max="12808" width="14.7109375" style="293" customWidth="1"/>
    <col min="12809" max="12810" width="12.7109375" style="293" customWidth="1"/>
    <col min="12811" max="13054" width="9.140625" style="293"/>
    <col min="13055" max="13055" width="4.42578125" style="293" customWidth="1"/>
    <col min="13056" max="13058" width="1.7109375" style="293" customWidth="1"/>
    <col min="13059" max="13059" width="23.140625" style="293" customWidth="1"/>
    <col min="13060" max="13060" width="4.7109375" style="293" customWidth="1"/>
    <col min="13061" max="13061" width="0.28515625" style="293" customWidth="1"/>
    <col min="13062" max="13062" width="1.85546875" style="293" customWidth="1"/>
    <col min="13063" max="13063" width="12.7109375" style="293" customWidth="1"/>
    <col min="13064" max="13064" width="14.7109375" style="293" customWidth="1"/>
    <col min="13065" max="13066" width="12.7109375" style="293" customWidth="1"/>
    <col min="13067" max="13310" width="9.140625" style="293"/>
    <col min="13311" max="13311" width="4.42578125" style="293" customWidth="1"/>
    <col min="13312" max="13314" width="1.7109375" style="293" customWidth="1"/>
    <col min="13315" max="13315" width="23.140625" style="293" customWidth="1"/>
    <col min="13316" max="13316" width="4.7109375" style="293" customWidth="1"/>
    <col min="13317" max="13317" width="0.28515625" style="293" customWidth="1"/>
    <col min="13318" max="13318" width="1.85546875" style="293" customWidth="1"/>
    <col min="13319" max="13319" width="12.7109375" style="293" customWidth="1"/>
    <col min="13320" max="13320" width="14.7109375" style="293" customWidth="1"/>
    <col min="13321" max="13322" width="12.7109375" style="293" customWidth="1"/>
    <col min="13323" max="13566" width="9.140625" style="293"/>
    <col min="13567" max="13567" width="4.42578125" style="293" customWidth="1"/>
    <col min="13568" max="13570" width="1.7109375" style="293" customWidth="1"/>
    <col min="13571" max="13571" width="23.140625" style="293" customWidth="1"/>
    <col min="13572" max="13572" width="4.7109375" style="293" customWidth="1"/>
    <col min="13573" max="13573" width="0.28515625" style="293" customWidth="1"/>
    <col min="13574" max="13574" width="1.85546875" style="293" customWidth="1"/>
    <col min="13575" max="13575" width="12.7109375" style="293" customWidth="1"/>
    <col min="13576" max="13576" width="14.7109375" style="293" customWidth="1"/>
    <col min="13577" max="13578" width="12.7109375" style="293" customWidth="1"/>
    <col min="13579" max="13822" width="9.140625" style="293"/>
    <col min="13823" max="13823" width="4.42578125" style="293" customWidth="1"/>
    <col min="13824" max="13826" width="1.7109375" style="293" customWidth="1"/>
    <col min="13827" max="13827" width="23.140625" style="293" customWidth="1"/>
    <col min="13828" max="13828" width="4.7109375" style="293" customWidth="1"/>
    <col min="13829" max="13829" width="0.28515625" style="293" customWidth="1"/>
    <col min="13830" max="13830" width="1.85546875" style="293" customWidth="1"/>
    <col min="13831" max="13831" width="12.7109375" style="293" customWidth="1"/>
    <col min="13832" max="13832" width="14.7109375" style="293" customWidth="1"/>
    <col min="13833" max="13834" width="12.7109375" style="293" customWidth="1"/>
    <col min="13835" max="14078" width="9.140625" style="293"/>
    <col min="14079" max="14079" width="4.42578125" style="293" customWidth="1"/>
    <col min="14080" max="14082" width="1.7109375" style="293" customWidth="1"/>
    <col min="14083" max="14083" width="23.140625" style="293" customWidth="1"/>
    <col min="14084" max="14084" width="4.7109375" style="293" customWidth="1"/>
    <col min="14085" max="14085" width="0.28515625" style="293" customWidth="1"/>
    <col min="14086" max="14086" width="1.85546875" style="293" customWidth="1"/>
    <col min="14087" max="14087" width="12.7109375" style="293" customWidth="1"/>
    <col min="14088" max="14088" width="14.7109375" style="293" customWidth="1"/>
    <col min="14089" max="14090" width="12.7109375" style="293" customWidth="1"/>
    <col min="14091" max="14334" width="9.140625" style="293"/>
    <col min="14335" max="14335" width="4.42578125" style="293" customWidth="1"/>
    <col min="14336" max="14338" width="1.7109375" style="293" customWidth="1"/>
    <col min="14339" max="14339" width="23.140625" style="293" customWidth="1"/>
    <col min="14340" max="14340" width="4.7109375" style="293" customWidth="1"/>
    <col min="14341" max="14341" width="0.28515625" style="293" customWidth="1"/>
    <col min="14342" max="14342" width="1.85546875" style="293" customWidth="1"/>
    <col min="14343" max="14343" width="12.7109375" style="293" customWidth="1"/>
    <col min="14344" max="14344" width="14.7109375" style="293" customWidth="1"/>
    <col min="14345" max="14346" width="12.7109375" style="293" customWidth="1"/>
    <col min="14347" max="14590" width="9.140625" style="293"/>
    <col min="14591" max="14591" width="4.42578125" style="293" customWidth="1"/>
    <col min="14592" max="14594" width="1.7109375" style="293" customWidth="1"/>
    <col min="14595" max="14595" width="23.140625" style="293" customWidth="1"/>
    <col min="14596" max="14596" width="4.7109375" style="293" customWidth="1"/>
    <col min="14597" max="14597" width="0.28515625" style="293" customWidth="1"/>
    <col min="14598" max="14598" width="1.85546875" style="293" customWidth="1"/>
    <col min="14599" max="14599" width="12.7109375" style="293" customWidth="1"/>
    <col min="14600" max="14600" width="14.7109375" style="293" customWidth="1"/>
    <col min="14601" max="14602" width="12.7109375" style="293" customWidth="1"/>
    <col min="14603" max="14846" width="9.140625" style="293"/>
    <col min="14847" max="14847" width="4.42578125" style="293" customWidth="1"/>
    <col min="14848" max="14850" width="1.7109375" style="293" customWidth="1"/>
    <col min="14851" max="14851" width="23.140625" style="293" customWidth="1"/>
    <col min="14852" max="14852" width="4.7109375" style="293" customWidth="1"/>
    <col min="14853" max="14853" width="0.28515625" style="293" customWidth="1"/>
    <col min="14854" max="14854" width="1.85546875" style="293" customWidth="1"/>
    <col min="14855" max="14855" width="12.7109375" style="293" customWidth="1"/>
    <col min="14856" max="14856" width="14.7109375" style="293" customWidth="1"/>
    <col min="14857" max="14858" width="12.7109375" style="293" customWidth="1"/>
    <col min="14859" max="15102" width="9.140625" style="293"/>
    <col min="15103" max="15103" width="4.42578125" style="293" customWidth="1"/>
    <col min="15104" max="15106" width="1.7109375" style="293" customWidth="1"/>
    <col min="15107" max="15107" width="23.140625" style="293" customWidth="1"/>
    <col min="15108" max="15108" width="4.7109375" style="293" customWidth="1"/>
    <col min="15109" max="15109" width="0.28515625" style="293" customWidth="1"/>
    <col min="15110" max="15110" width="1.85546875" style="293" customWidth="1"/>
    <col min="15111" max="15111" width="12.7109375" style="293" customWidth="1"/>
    <col min="15112" max="15112" width="14.7109375" style="293" customWidth="1"/>
    <col min="15113" max="15114" width="12.7109375" style="293" customWidth="1"/>
    <col min="15115" max="15358" width="9.140625" style="293"/>
    <col min="15359" max="15359" width="4.42578125" style="293" customWidth="1"/>
    <col min="15360" max="15362" width="1.7109375" style="293" customWidth="1"/>
    <col min="15363" max="15363" width="23.140625" style="293" customWidth="1"/>
    <col min="15364" max="15364" width="4.7109375" style="293" customWidth="1"/>
    <col min="15365" max="15365" width="0.28515625" style="293" customWidth="1"/>
    <col min="15366" max="15366" width="1.85546875" style="293" customWidth="1"/>
    <col min="15367" max="15367" width="12.7109375" style="293" customWidth="1"/>
    <col min="15368" max="15368" width="14.7109375" style="293" customWidth="1"/>
    <col min="15369" max="15370" width="12.7109375" style="293" customWidth="1"/>
    <col min="15371" max="15614" width="9.140625" style="293"/>
    <col min="15615" max="15615" width="4.42578125" style="293" customWidth="1"/>
    <col min="15616" max="15618" width="1.7109375" style="293" customWidth="1"/>
    <col min="15619" max="15619" width="23.140625" style="293" customWidth="1"/>
    <col min="15620" max="15620" width="4.7109375" style="293" customWidth="1"/>
    <col min="15621" max="15621" width="0.28515625" style="293" customWidth="1"/>
    <col min="15622" max="15622" width="1.85546875" style="293" customWidth="1"/>
    <col min="15623" max="15623" width="12.7109375" style="293" customWidth="1"/>
    <col min="15624" max="15624" width="14.7109375" style="293" customWidth="1"/>
    <col min="15625" max="15626" width="12.7109375" style="293" customWidth="1"/>
    <col min="15627" max="15870" width="9.140625" style="293"/>
    <col min="15871" max="15871" width="4.42578125" style="293" customWidth="1"/>
    <col min="15872" max="15874" width="1.7109375" style="293" customWidth="1"/>
    <col min="15875" max="15875" width="23.140625" style="293" customWidth="1"/>
    <col min="15876" max="15876" width="4.7109375" style="293" customWidth="1"/>
    <col min="15877" max="15877" width="0.28515625" style="293" customWidth="1"/>
    <col min="15878" max="15878" width="1.85546875" style="293" customWidth="1"/>
    <col min="15879" max="15879" width="12.7109375" style="293" customWidth="1"/>
    <col min="15880" max="15880" width="14.7109375" style="293" customWidth="1"/>
    <col min="15881" max="15882" width="12.7109375" style="293" customWidth="1"/>
    <col min="15883" max="16126" width="9.140625" style="293"/>
    <col min="16127" max="16127" width="4.42578125" style="293" customWidth="1"/>
    <col min="16128" max="16130" width="1.7109375" style="293" customWidth="1"/>
    <col min="16131" max="16131" width="23.140625" style="293" customWidth="1"/>
    <col min="16132" max="16132" width="4.7109375" style="293" customWidth="1"/>
    <col min="16133" max="16133" width="0.28515625" style="293" customWidth="1"/>
    <col min="16134" max="16134" width="1.85546875" style="293" customWidth="1"/>
    <col min="16135" max="16135" width="12.7109375" style="293" customWidth="1"/>
    <col min="16136" max="16136" width="14.7109375" style="293" customWidth="1"/>
    <col min="16137" max="16138" width="12.7109375" style="293" customWidth="1"/>
    <col min="16139" max="16384" width="9.140625" style="293"/>
  </cols>
  <sheetData>
    <row r="1" spans="1:10" hidden="1" x14ac:dyDescent="0.25"/>
    <row r="2" spans="1:10" ht="9" customHeight="1" x14ac:dyDescent="0.25"/>
    <row r="3" spans="1:10" s="294" customFormat="1" ht="39" customHeight="1" x14ac:dyDescent="0.25">
      <c r="A3" s="1106" t="s">
        <v>357</v>
      </c>
      <c r="B3" s="1278"/>
      <c r="C3" s="1278"/>
      <c r="D3" s="1278"/>
      <c r="E3" s="1278"/>
      <c r="F3" s="1278"/>
      <c r="G3" s="1278"/>
      <c r="H3" s="1278"/>
      <c r="I3" s="296"/>
      <c r="J3" s="148"/>
    </row>
    <row r="4" spans="1:10" s="294" customFormat="1" ht="18" customHeight="1" x14ac:dyDescent="0.25">
      <c r="A4" s="296" t="e">
        <f>CONCATENATE("5. DODATKOVÉ TABULKY za ",#REF!,#REF!)</f>
        <v>#REF!</v>
      </c>
      <c r="B4" s="296"/>
      <c r="C4" s="296"/>
      <c r="D4" s="296"/>
      <c r="E4" s="296"/>
      <c r="F4" s="296"/>
      <c r="G4" s="296"/>
      <c r="H4" s="296"/>
      <c r="I4" s="296"/>
      <c r="J4" s="296"/>
    </row>
    <row r="5" spans="1:10" s="294" customFormat="1" ht="12.75" customHeight="1" x14ac:dyDescent="0.25">
      <c r="A5" s="297"/>
      <c r="B5" s="297"/>
      <c r="C5" s="297"/>
      <c r="D5" s="297"/>
      <c r="E5" s="297"/>
      <c r="F5" s="297"/>
      <c r="G5" s="297"/>
      <c r="H5" s="297"/>
      <c r="I5" s="297"/>
      <c r="J5" s="296"/>
    </row>
    <row r="6" spans="1:10" s="294" customFormat="1" ht="12.75" customHeight="1" x14ac:dyDescent="0.25">
      <c r="A6" s="297"/>
      <c r="B6" s="297"/>
      <c r="C6" s="297"/>
      <c r="D6" s="297"/>
      <c r="E6" s="297"/>
      <c r="F6" s="297"/>
      <c r="G6" s="297"/>
      <c r="H6" s="297"/>
      <c r="I6" s="297"/>
      <c r="J6" s="593"/>
    </row>
    <row r="7" spans="1:10" s="294" customFormat="1" ht="18.75" customHeight="1" x14ac:dyDescent="0.25">
      <c r="A7" s="1247" t="s">
        <v>333</v>
      </c>
      <c r="B7" s="1318"/>
      <c r="C7" s="1318"/>
      <c r="D7" s="1318"/>
      <c r="E7" s="1318"/>
      <c r="F7" s="1318"/>
      <c r="G7" s="1318"/>
      <c r="H7" s="1318"/>
      <c r="I7" s="1318"/>
      <c r="J7" s="1319"/>
    </row>
    <row r="8" spans="1:10" ht="18" customHeight="1" x14ac:dyDescent="0.25">
      <c r="A8" s="104"/>
      <c r="B8" s="1261" t="s">
        <v>334</v>
      </c>
      <c r="C8" s="1261"/>
      <c r="D8" s="1261"/>
      <c r="E8" s="1261"/>
      <c r="F8" s="1271"/>
      <c r="G8" s="1183" t="s">
        <v>335</v>
      </c>
      <c r="H8" s="1183" t="s">
        <v>336</v>
      </c>
      <c r="I8" s="1183" t="s">
        <v>337</v>
      </c>
      <c r="J8" s="1183" t="s">
        <v>338</v>
      </c>
    </row>
    <row r="9" spans="1:10" ht="38.25" customHeight="1" x14ac:dyDescent="0.25">
      <c r="A9" s="308"/>
      <c r="B9" s="1177"/>
      <c r="C9" s="1177"/>
      <c r="D9" s="1177"/>
      <c r="E9" s="1177"/>
      <c r="F9" s="1178"/>
      <c r="G9" s="1197"/>
      <c r="H9" s="1197"/>
      <c r="I9" s="1197"/>
      <c r="J9" s="1197"/>
    </row>
    <row r="10" spans="1:10" x14ac:dyDescent="0.25">
      <c r="A10" s="117"/>
      <c r="B10" s="506" t="s">
        <v>235</v>
      </c>
      <c r="C10" s="506"/>
      <c r="D10" s="506"/>
      <c r="E10" s="507" t="s">
        <v>236</v>
      </c>
      <c r="F10" s="508"/>
      <c r="G10" s="594" t="s">
        <v>1</v>
      </c>
      <c r="H10" s="594" t="s">
        <v>2</v>
      </c>
      <c r="I10" s="594" t="s">
        <v>3</v>
      </c>
      <c r="J10" s="595"/>
    </row>
    <row r="11" spans="1:10" x14ac:dyDescent="0.25">
      <c r="A11" s="117"/>
      <c r="B11" s="506" t="s">
        <v>237</v>
      </c>
      <c r="C11" s="506"/>
      <c r="D11" s="506"/>
      <c r="E11" s="507" t="s">
        <v>238</v>
      </c>
      <c r="F11" s="508"/>
      <c r="G11" s="594" t="s">
        <v>1</v>
      </c>
      <c r="H11" s="594" t="s">
        <v>2</v>
      </c>
      <c r="I11" s="594" t="s">
        <v>3</v>
      </c>
      <c r="J11" s="595"/>
    </row>
    <row r="12" spans="1:10" x14ac:dyDescent="0.25">
      <c r="A12" s="511"/>
      <c r="B12" s="512"/>
      <c r="C12" s="512" t="s">
        <v>239</v>
      </c>
      <c r="D12" s="512"/>
      <c r="E12" s="513" t="s">
        <v>240</v>
      </c>
      <c r="F12" s="514"/>
      <c r="G12" s="596" t="s">
        <v>1</v>
      </c>
      <c r="H12" s="596" t="s">
        <v>2</v>
      </c>
      <c r="I12" s="596" t="s">
        <v>3</v>
      </c>
      <c r="J12" s="597"/>
    </row>
    <row r="13" spans="1:10" x14ac:dyDescent="0.25">
      <c r="A13" s="117"/>
      <c r="B13" s="506" t="s">
        <v>241</v>
      </c>
      <c r="C13" s="506"/>
      <c r="D13" s="506"/>
      <c r="E13" s="507" t="s">
        <v>242</v>
      </c>
      <c r="F13" s="508"/>
      <c r="G13" s="594" t="s">
        <v>1</v>
      </c>
      <c r="H13" s="594" t="s">
        <v>2</v>
      </c>
      <c r="I13" s="594" t="s">
        <v>3</v>
      </c>
      <c r="J13" s="595"/>
    </row>
    <row r="14" spans="1:10" x14ac:dyDescent="0.25">
      <c r="A14" s="511"/>
      <c r="B14" s="512"/>
      <c r="C14" s="512" t="s">
        <v>243</v>
      </c>
      <c r="D14" s="512"/>
      <c r="E14" s="513" t="s">
        <v>244</v>
      </c>
      <c r="F14" s="514"/>
      <c r="G14" s="596" t="s">
        <v>1</v>
      </c>
      <c r="H14" s="596" t="s">
        <v>2</v>
      </c>
      <c r="I14" s="596" t="s">
        <v>3</v>
      </c>
      <c r="J14" s="597"/>
    </row>
    <row r="15" spans="1:10" x14ac:dyDescent="0.25">
      <c r="A15" s="117"/>
      <c r="B15" s="506" t="s">
        <v>245</v>
      </c>
      <c r="C15" s="506"/>
      <c r="D15" s="506"/>
      <c r="E15" s="507" t="s">
        <v>246</v>
      </c>
      <c r="F15" s="508"/>
      <c r="G15" s="594" t="s">
        <v>1</v>
      </c>
      <c r="H15" s="594" t="s">
        <v>2</v>
      </c>
      <c r="I15" s="594" t="s">
        <v>3</v>
      </c>
      <c r="J15" s="595"/>
    </row>
    <row r="16" spans="1:10" x14ac:dyDescent="0.25">
      <c r="A16" s="511"/>
      <c r="B16" s="512"/>
      <c r="C16" s="512" t="s">
        <v>247</v>
      </c>
      <c r="D16" s="512"/>
      <c r="E16" s="513" t="s">
        <v>248</v>
      </c>
      <c r="F16" s="514"/>
      <c r="G16" s="596" t="s">
        <v>1</v>
      </c>
      <c r="H16" s="596" t="s">
        <v>2</v>
      </c>
      <c r="I16" s="596" t="s">
        <v>3</v>
      </c>
      <c r="J16" s="597"/>
    </row>
    <row r="17" spans="1:10" x14ac:dyDescent="0.25">
      <c r="A17" s="511"/>
      <c r="B17" s="512"/>
      <c r="C17" s="512" t="s">
        <v>249</v>
      </c>
      <c r="D17" s="512"/>
      <c r="E17" s="513" t="s">
        <v>250</v>
      </c>
      <c r="F17" s="514"/>
      <c r="G17" s="596" t="s">
        <v>1</v>
      </c>
      <c r="H17" s="596" t="s">
        <v>2</v>
      </c>
      <c r="I17" s="596" t="s">
        <v>3</v>
      </c>
      <c r="J17" s="597"/>
    </row>
    <row r="18" spans="1:10" x14ac:dyDescent="0.25">
      <c r="A18" s="117"/>
      <c r="B18" s="506" t="s">
        <v>251</v>
      </c>
      <c r="C18" s="506"/>
      <c r="D18" s="506"/>
      <c r="E18" s="507" t="s">
        <v>252</v>
      </c>
      <c r="F18" s="508"/>
      <c r="G18" s="594" t="s">
        <v>1</v>
      </c>
      <c r="H18" s="594" t="s">
        <v>2</v>
      </c>
      <c r="I18" s="594" t="s">
        <v>3</v>
      </c>
      <c r="J18" s="595"/>
    </row>
    <row r="19" spans="1:10" x14ac:dyDescent="0.25">
      <c r="A19" s="511"/>
      <c r="B19" s="512"/>
      <c r="C19" s="512" t="s">
        <v>253</v>
      </c>
      <c r="D19" s="512"/>
      <c r="E19" s="513" t="s">
        <v>254</v>
      </c>
      <c r="F19" s="514"/>
      <c r="G19" s="596" t="s">
        <v>1</v>
      </c>
      <c r="H19" s="596" t="s">
        <v>2</v>
      </c>
      <c r="I19" s="596" t="s">
        <v>3</v>
      </c>
      <c r="J19" s="597"/>
    </row>
    <row r="20" spans="1:10" x14ac:dyDescent="0.25">
      <c r="A20" s="511"/>
      <c r="B20" s="512"/>
      <c r="C20" s="512" t="s">
        <v>255</v>
      </c>
      <c r="D20" s="512"/>
      <c r="E20" s="513" t="s">
        <v>256</v>
      </c>
      <c r="F20" s="514"/>
      <c r="G20" s="596" t="s">
        <v>1</v>
      </c>
      <c r="H20" s="596" t="s">
        <v>2</v>
      </c>
      <c r="I20" s="596" t="s">
        <v>3</v>
      </c>
      <c r="J20" s="597"/>
    </row>
    <row r="21" spans="1:10" x14ac:dyDescent="0.25">
      <c r="A21" s="511"/>
      <c r="B21" s="598" t="s">
        <v>257</v>
      </c>
      <c r="C21" s="512"/>
      <c r="D21" s="512"/>
      <c r="E21" s="599" t="s">
        <v>258</v>
      </c>
      <c r="F21" s="514"/>
      <c r="G21" s="594" t="s">
        <v>1</v>
      </c>
      <c r="H21" s="594" t="s">
        <v>2</v>
      </c>
      <c r="I21" s="594" t="s">
        <v>3</v>
      </c>
      <c r="J21" s="595"/>
    </row>
    <row r="22" spans="1:10" x14ac:dyDescent="0.25">
      <c r="A22" s="117"/>
      <c r="B22" s="506"/>
      <c r="C22" s="600" t="s">
        <v>259</v>
      </c>
      <c r="D22" s="600"/>
      <c r="E22" s="601" t="s">
        <v>260</v>
      </c>
      <c r="F22" s="508"/>
      <c r="G22" s="596" t="s">
        <v>1</v>
      </c>
      <c r="H22" s="596" t="s">
        <v>2</v>
      </c>
      <c r="I22" s="596" t="s">
        <v>3</v>
      </c>
      <c r="J22" s="597"/>
    </row>
    <row r="23" spans="1:10" x14ac:dyDescent="0.25">
      <c r="A23" s="511"/>
      <c r="B23" s="512"/>
      <c r="C23" s="512" t="s">
        <v>261</v>
      </c>
      <c r="D23" s="512"/>
      <c r="E23" s="513" t="s">
        <v>262</v>
      </c>
      <c r="F23" s="514"/>
      <c r="G23" s="596" t="s">
        <v>1</v>
      </c>
      <c r="H23" s="596" t="s">
        <v>2</v>
      </c>
      <c r="I23" s="596" t="s">
        <v>3</v>
      </c>
      <c r="J23" s="597"/>
    </row>
    <row r="24" spans="1:10" x14ac:dyDescent="0.25">
      <c r="A24" s="511"/>
      <c r="B24" s="512"/>
      <c r="C24" s="512" t="s">
        <v>263</v>
      </c>
      <c r="D24" s="512"/>
      <c r="E24" s="513" t="s">
        <v>264</v>
      </c>
      <c r="F24" s="514"/>
      <c r="G24" s="596" t="s">
        <v>1</v>
      </c>
      <c r="H24" s="596" t="s">
        <v>2</v>
      </c>
      <c r="I24" s="596" t="s">
        <v>3</v>
      </c>
      <c r="J24" s="597"/>
    </row>
    <row r="25" spans="1:10" x14ac:dyDescent="0.25">
      <c r="A25" s="117"/>
      <c r="B25" s="506" t="s">
        <v>265</v>
      </c>
      <c r="C25" s="506"/>
      <c r="D25" s="506"/>
      <c r="E25" s="507" t="s">
        <v>266</v>
      </c>
      <c r="F25" s="508"/>
      <c r="G25" s="594" t="s">
        <v>1</v>
      </c>
      <c r="H25" s="594" t="s">
        <v>2</v>
      </c>
      <c r="I25" s="594" t="s">
        <v>3</v>
      </c>
      <c r="J25" s="595"/>
    </row>
    <row r="26" spans="1:10" x14ac:dyDescent="0.25">
      <c r="A26" s="511"/>
      <c r="B26" s="512"/>
      <c r="C26" s="512" t="s">
        <v>267</v>
      </c>
      <c r="D26" s="512"/>
      <c r="E26" s="513" t="s">
        <v>268</v>
      </c>
      <c r="F26" s="514"/>
      <c r="G26" s="596" t="s">
        <v>1</v>
      </c>
      <c r="H26" s="596" t="s">
        <v>2</v>
      </c>
      <c r="I26" s="596" t="s">
        <v>3</v>
      </c>
      <c r="J26" s="597"/>
    </row>
    <row r="27" spans="1:10" x14ac:dyDescent="0.25">
      <c r="A27" s="511"/>
      <c r="B27" s="512"/>
      <c r="C27" s="512" t="s">
        <v>269</v>
      </c>
      <c r="D27" s="512"/>
      <c r="E27" s="513" t="s">
        <v>270</v>
      </c>
      <c r="F27" s="514"/>
      <c r="G27" s="596" t="s">
        <v>1</v>
      </c>
      <c r="H27" s="596" t="s">
        <v>2</v>
      </c>
      <c r="I27" s="596" t="s">
        <v>3</v>
      </c>
      <c r="J27" s="597"/>
    </row>
    <row r="28" spans="1:10" x14ac:dyDescent="0.25">
      <c r="A28" s="117"/>
      <c r="B28" s="506" t="s">
        <v>271</v>
      </c>
      <c r="C28" s="506"/>
      <c r="D28" s="506"/>
      <c r="E28" s="507" t="s">
        <v>272</v>
      </c>
      <c r="F28" s="508"/>
      <c r="G28" s="594" t="s">
        <v>1</v>
      </c>
      <c r="H28" s="594" t="s">
        <v>2</v>
      </c>
      <c r="I28" s="594" t="s">
        <v>3</v>
      </c>
      <c r="J28" s="595"/>
    </row>
    <row r="29" spans="1:10" x14ac:dyDescent="0.25">
      <c r="A29" s="511"/>
      <c r="B29" s="512"/>
      <c r="C29" s="512" t="s">
        <v>273</v>
      </c>
      <c r="D29" s="512"/>
      <c r="E29" s="513" t="s">
        <v>274</v>
      </c>
      <c r="F29" s="514"/>
      <c r="G29" s="596" t="s">
        <v>1</v>
      </c>
      <c r="H29" s="596" t="s">
        <v>2</v>
      </c>
      <c r="I29" s="596" t="s">
        <v>3</v>
      </c>
      <c r="J29" s="597"/>
    </row>
    <row r="30" spans="1:10" x14ac:dyDescent="0.25">
      <c r="A30" s="511"/>
      <c r="B30" s="512"/>
      <c r="C30" s="512" t="s">
        <v>275</v>
      </c>
      <c r="D30" s="512"/>
      <c r="E30" s="513" t="s">
        <v>276</v>
      </c>
      <c r="F30" s="514"/>
      <c r="G30" s="596" t="s">
        <v>1</v>
      </c>
      <c r="H30" s="596" t="s">
        <v>2</v>
      </c>
      <c r="I30" s="596" t="s">
        <v>3</v>
      </c>
      <c r="J30" s="597"/>
    </row>
    <row r="31" spans="1:10" x14ac:dyDescent="0.25">
      <c r="A31" s="117"/>
      <c r="B31" s="506" t="s">
        <v>277</v>
      </c>
      <c r="C31" s="506"/>
      <c r="D31" s="506"/>
      <c r="E31" s="507" t="s">
        <v>278</v>
      </c>
      <c r="F31" s="508"/>
      <c r="G31" s="594" t="s">
        <v>1</v>
      </c>
      <c r="H31" s="594" t="s">
        <v>2</v>
      </c>
      <c r="I31" s="594" t="s">
        <v>3</v>
      </c>
      <c r="J31" s="595"/>
    </row>
    <row r="32" spans="1:10" x14ac:dyDescent="0.25">
      <c r="A32" s="511"/>
      <c r="B32" s="512"/>
      <c r="C32" s="512" t="s">
        <v>279</v>
      </c>
      <c r="D32" s="512"/>
      <c r="E32" s="513" t="s">
        <v>280</v>
      </c>
      <c r="F32" s="514"/>
      <c r="G32" s="596" t="s">
        <v>1</v>
      </c>
      <c r="H32" s="596" t="s">
        <v>2</v>
      </c>
      <c r="I32" s="596" t="s">
        <v>3</v>
      </c>
      <c r="J32" s="597"/>
    </row>
    <row r="33" spans="1:19" ht="13.5" x14ac:dyDescent="0.2">
      <c r="A33" s="602"/>
      <c r="B33" s="602"/>
      <c r="C33" s="602"/>
      <c r="D33" s="602"/>
      <c r="E33" s="602"/>
      <c r="F33" s="602"/>
      <c r="G33" s="602"/>
      <c r="H33" s="602"/>
      <c r="I33" s="529"/>
      <c r="J33" s="529" t="s">
        <v>339</v>
      </c>
    </row>
    <row r="34" spans="1:19" x14ac:dyDescent="0.25">
      <c r="A34" s="429"/>
      <c r="B34" s="429"/>
      <c r="C34" s="429"/>
      <c r="D34" s="429"/>
      <c r="E34" s="429"/>
      <c r="F34" s="429"/>
      <c r="G34" s="429"/>
      <c r="H34" s="603"/>
      <c r="I34" s="603"/>
      <c r="J34" s="603"/>
    </row>
    <row r="35" spans="1:19" ht="15" customHeight="1" x14ac:dyDescent="0.2">
      <c r="A35" s="1247" t="s">
        <v>340</v>
      </c>
      <c r="B35" s="1320"/>
      <c r="C35" s="1320"/>
      <c r="D35" s="1320"/>
      <c r="E35" s="1320"/>
      <c r="F35" s="1320"/>
      <c r="G35" s="1320"/>
      <c r="H35" s="1320"/>
      <c r="I35" s="1321"/>
      <c r="J35" s="603"/>
    </row>
    <row r="36" spans="1:19" ht="37.5" customHeight="1" x14ac:dyDescent="0.25">
      <c r="A36" s="104"/>
      <c r="B36" s="1261" t="s">
        <v>341</v>
      </c>
      <c r="C36" s="1261"/>
      <c r="D36" s="1261"/>
      <c r="E36" s="1261"/>
      <c r="F36" s="1271"/>
      <c r="G36" s="1183" t="s">
        <v>335</v>
      </c>
      <c r="H36" s="1183" t="s">
        <v>336</v>
      </c>
      <c r="I36" s="1183" t="s">
        <v>342</v>
      </c>
      <c r="J36" s="603"/>
      <c r="S36" s="293" t="s">
        <v>54</v>
      </c>
    </row>
    <row r="37" spans="1:19" ht="15" customHeight="1" x14ac:dyDescent="0.25">
      <c r="A37" s="308"/>
      <c r="B37" s="1177"/>
      <c r="C37" s="1177"/>
      <c r="D37" s="1177"/>
      <c r="E37" s="1177"/>
      <c r="F37" s="1178"/>
      <c r="G37" s="1197"/>
      <c r="H37" s="1197"/>
      <c r="I37" s="1197" t="s">
        <v>343</v>
      </c>
      <c r="J37" s="603"/>
    </row>
    <row r="38" spans="1:19" x14ac:dyDescent="0.25">
      <c r="A38" s="117"/>
      <c r="B38" s="506" t="s">
        <v>235</v>
      </c>
      <c r="C38" s="506"/>
      <c r="D38" s="506"/>
      <c r="E38" s="507" t="s">
        <v>236</v>
      </c>
      <c r="F38" s="508"/>
      <c r="G38" s="594" t="s">
        <v>4</v>
      </c>
      <c r="H38" s="594" t="s">
        <v>8</v>
      </c>
      <c r="I38" s="595"/>
      <c r="J38" s="603"/>
    </row>
    <row r="39" spans="1:19" x14ac:dyDescent="0.25">
      <c r="A39" s="117"/>
      <c r="B39" s="506" t="s">
        <v>237</v>
      </c>
      <c r="C39" s="506"/>
      <c r="D39" s="506"/>
      <c r="E39" s="507" t="s">
        <v>238</v>
      </c>
      <c r="F39" s="508"/>
      <c r="G39" s="594" t="s">
        <v>4</v>
      </c>
      <c r="H39" s="594" t="s">
        <v>8</v>
      </c>
      <c r="I39" s="595"/>
      <c r="J39" s="603"/>
    </row>
    <row r="40" spans="1:19" x14ac:dyDescent="0.25">
      <c r="A40" s="511"/>
      <c r="B40" s="512"/>
      <c r="C40" s="512" t="s">
        <v>239</v>
      </c>
      <c r="D40" s="512"/>
      <c r="E40" s="513" t="s">
        <v>240</v>
      </c>
      <c r="F40" s="514"/>
      <c r="G40" s="596" t="s">
        <v>4</v>
      </c>
      <c r="H40" s="596" t="s">
        <v>8</v>
      </c>
      <c r="I40" s="597"/>
      <c r="J40" s="603"/>
    </row>
    <row r="41" spans="1:19" x14ac:dyDescent="0.25">
      <c r="A41" s="117"/>
      <c r="B41" s="506" t="s">
        <v>241</v>
      </c>
      <c r="C41" s="506"/>
      <c r="D41" s="506"/>
      <c r="E41" s="507" t="s">
        <v>242</v>
      </c>
      <c r="F41" s="508"/>
      <c r="G41" s="594" t="s">
        <v>4</v>
      </c>
      <c r="H41" s="594" t="s">
        <v>8</v>
      </c>
      <c r="I41" s="595"/>
      <c r="J41" s="603"/>
    </row>
    <row r="42" spans="1:19" x14ac:dyDescent="0.25">
      <c r="A42" s="511"/>
      <c r="B42" s="512"/>
      <c r="C42" s="512" t="s">
        <v>243</v>
      </c>
      <c r="D42" s="512"/>
      <c r="E42" s="513" t="s">
        <v>244</v>
      </c>
      <c r="F42" s="514"/>
      <c r="G42" s="596" t="s">
        <v>4</v>
      </c>
      <c r="H42" s="596" t="s">
        <v>8</v>
      </c>
      <c r="I42" s="597"/>
      <c r="J42" s="603"/>
    </row>
    <row r="43" spans="1:19" x14ac:dyDescent="0.25">
      <c r="A43" s="117"/>
      <c r="B43" s="506" t="s">
        <v>245</v>
      </c>
      <c r="C43" s="506"/>
      <c r="D43" s="506"/>
      <c r="E43" s="507" t="s">
        <v>246</v>
      </c>
      <c r="F43" s="508"/>
      <c r="G43" s="594" t="s">
        <v>4</v>
      </c>
      <c r="H43" s="594" t="s">
        <v>8</v>
      </c>
      <c r="I43" s="595"/>
      <c r="J43" s="603"/>
    </row>
    <row r="44" spans="1:19" x14ac:dyDescent="0.25">
      <c r="A44" s="511"/>
      <c r="B44" s="512"/>
      <c r="C44" s="512" t="s">
        <v>247</v>
      </c>
      <c r="D44" s="512"/>
      <c r="E44" s="513" t="s">
        <v>248</v>
      </c>
      <c r="F44" s="514"/>
      <c r="G44" s="596" t="s">
        <v>4</v>
      </c>
      <c r="H44" s="596" t="s">
        <v>8</v>
      </c>
      <c r="I44" s="597"/>
      <c r="J44" s="603"/>
    </row>
    <row r="45" spans="1:19" x14ac:dyDescent="0.25">
      <c r="A45" s="511"/>
      <c r="B45" s="512"/>
      <c r="C45" s="512" t="s">
        <v>249</v>
      </c>
      <c r="D45" s="512"/>
      <c r="E45" s="513" t="s">
        <v>250</v>
      </c>
      <c r="F45" s="514"/>
      <c r="G45" s="596" t="s">
        <v>4</v>
      </c>
      <c r="H45" s="596" t="s">
        <v>8</v>
      </c>
      <c r="I45" s="597"/>
      <c r="J45" s="603"/>
    </row>
    <row r="46" spans="1:19" x14ac:dyDescent="0.25">
      <c r="A46" s="117"/>
      <c r="B46" s="506" t="s">
        <v>251</v>
      </c>
      <c r="C46" s="506"/>
      <c r="D46" s="506"/>
      <c r="E46" s="507" t="s">
        <v>252</v>
      </c>
      <c r="F46" s="508"/>
      <c r="G46" s="594" t="s">
        <v>4</v>
      </c>
      <c r="H46" s="594" t="s">
        <v>8</v>
      </c>
      <c r="I46" s="595"/>
      <c r="J46" s="603"/>
    </row>
    <row r="47" spans="1:19" x14ac:dyDescent="0.25">
      <c r="A47" s="511"/>
      <c r="B47" s="512"/>
      <c r="C47" s="512" t="s">
        <v>253</v>
      </c>
      <c r="D47" s="512"/>
      <c r="E47" s="513" t="s">
        <v>254</v>
      </c>
      <c r="F47" s="514"/>
      <c r="G47" s="596" t="s">
        <v>4</v>
      </c>
      <c r="H47" s="596" t="s">
        <v>8</v>
      </c>
      <c r="I47" s="597"/>
      <c r="J47" s="603"/>
    </row>
    <row r="48" spans="1:19" x14ac:dyDescent="0.25">
      <c r="A48" s="511"/>
      <c r="B48" s="512"/>
      <c r="C48" s="512" t="s">
        <v>255</v>
      </c>
      <c r="D48" s="512"/>
      <c r="E48" s="513" t="s">
        <v>256</v>
      </c>
      <c r="F48" s="514"/>
      <c r="G48" s="596" t="s">
        <v>4</v>
      </c>
      <c r="H48" s="596" t="s">
        <v>8</v>
      </c>
      <c r="I48" s="597"/>
      <c r="J48" s="603"/>
    </row>
    <row r="49" spans="1:10" x14ac:dyDescent="0.25">
      <c r="A49" s="511"/>
      <c r="B49" s="598" t="s">
        <v>257</v>
      </c>
      <c r="C49" s="512"/>
      <c r="D49" s="512"/>
      <c r="E49" s="599" t="s">
        <v>258</v>
      </c>
      <c r="F49" s="514"/>
      <c r="G49" s="594" t="s">
        <v>4</v>
      </c>
      <c r="H49" s="594" t="s">
        <v>8</v>
      </c>
      <c r="I49" s="595"/>
      <c r="J49" s="603"/>
    </row>
    <row r="50" spans="1:10" x14ac:dyDescent="0.25">
      <c r="A50" s="117"/>
      <c r="B50" s="506"/>
      <c r="C50" s="600" t="s">
        <v>259</v>
      </c>
      <c r="D50" s="600"/>
      <c r="E50" s="601" t="s">
        <v>260</v>
      </c>
      <c r="F50" s="508"/>
      <c r="G50" s="596" t="s">
        <v>4</v>
      </c>
      <c r="H50" s="596" t="s">
        <v>8</v>
      </c>
      <c r="I50" s="597"/>
      <c r="J50" s="603"/>
    </row>
    <row r="51" spans="1:10" x14ac:dyDescent="0.25">
      <c r="A51" s="511"/>
      <c r="B51" s="512"/>
      <c r="C51" s="512" t="s">
        <v>261</v>
      </c>
      <c r="D51" s="512"/>
      <c r="E51" s="513" t="s">
        <v>262</v>
      </c>
      <c r="F51" s="514"/>
      <c r="G51" s="596" t="s">
        <v>4</v>
      </c>
      <c r="H51" s="596" t="s">
        <v>8</v>
      </c>
      <c r="I51" s="597"/>
      <c r="J51" s="603"/>
    </row>
    <row r="52" spans="1:10" x14ac:dyDescent="0.25">
      <c r="A52" s="511"/>
      <c r="B52" s="512"/>
      <c r="C52" s="512" t="s">
        <v>263</v>
      </c>
      <c r="D52" s="512"/>
      <c r="E52" s="513" t="s">
        <v>264</v>
      </c>
      <c r="F52" s="514"/>
      <c r="G52" s="596" t="s">
        <v>4</v>
      </c>
      <c r="H52" s="596" t="s">
        <v>8</v>
      </c>
      <c r="I52" s="597"/>
      <c r="J52" s="603"/>
    </row>
    <row r="53" spans="1:10" x14ac:dyDescent="0.25">
      <c r="A53" s="117"/>
      <c r="B53" s="506" t="s">
        <v>265</v>
      </c>
      <c r="C53" s="506"/>
      <c r="D53" s="506"/>
      <c r="E53" s="507" t="s">
        <v>266</v>
      </c>
      <c r="F53" s="508"/>
      <c r="G53" s="594" t="s">
        <v>4</v>
      </c>
      <c r="H53" s="594" t="s">
        <v>8</v>
      </c>
      <c r="I53" s="595"/>
      <c r="J53" s="603"/>
    </row>
    <row r="54" spans="1:10" x14ac:dyDescent="0.25">
      <c r="A54" s="511"/>
      <c r="B54" s="512"/>
      <c r="C54" s="512" t="s">
        <v>267</v>
      </c>
      <c r="D54" s="512"/>
      <c r="E54" s="513" t="s">
        <v>268</v>
      </c>
      <c r="F54" s="514"/>
      <c r="G54" s="596" t="s">
        <v>4</v>
      </c>
      <c r="H54" s="596" t="s">
        <v>8</v>
      </c>
      <c r="I54" s="597"/>
      <c r="J54" s="603"/>
    </row>
    <row r="55" spans="1:10" x14ac:dyDescent="0.25">
      <c r="A55" s="511"/>
      <c r="B55" s="512"/>
      <c r="C55" s="512" t="s">
        <v>269</v>
      </c>
      <c r="D55" s="512"/>
      <c r="E55" s="513" t="s">
        <v>270</v>
      </c>
      <c r="F55" s="514"/>
      <c r="G55" s="596" t="s">
        <v>4</v>
      </c>
      <c r="H55" s="596" t="s">
        <v>8</v>
      </c>
      <c r="I55" s="597"/>
      <c r="J55" s="603"/>
    </row>
    <row r="56" spans="1:10" x14ac:dyDescent="0.25">
      <c r="A56" s="117"/>
      <c r="B56" s="506" t="s">
        <v>271</v>
      </c>
      <c r="C56" s="506"/>
      <c r="D56" s="506"/>
      <c r="E56" s="507" t="s">
        <v>272</v>
      </c>
      <c r="F56" s="508"/>
      <c r="G56" s="594" t="s">
        <v>4</v>
      </c>
      <c r="H56" s="594" t="s">
        <v>8</v>
      </c>
      <c r="I56" s="595"/>
      <c r="J56" s="603"/>
    </row>
    <row r="57" spans="1:10" x14ac:dyDescent="0.25">
      <c r="A57" s="511"/>
      <c r="B57" s="512"/>
      <c r="C57" s="512" t="s">
        <v>273</v>
      </c>
      <c r="D57" s="512"/>
      <c r="E57" s="513" t="s">
        <v>274</v>
      </c>
      <c r="F57" s="514"/>
      <c r="G57" s="596" t="s">
        <v>4</v>
      </c>
      <c r="H57" s="596" t="s">
        <v>8</v>
      </c>
      <c r="I57" s="597"/>
      <c r="J57" s="603"/>
    </row>
    <row r="58" spans="1:10" x14ac:dyDescent="0.25">
      <c r="A58" s="511"/>
      <c r="B58" s="512"/>
      <c r="C58" s="512" t="s">
        <v>275</v>
      </c>
      <c r="D58" s="512"/>
      <c r="E58" s="513" t="s">
        <v>276</v>
      </c>
      <c r="F58" s="514"/>
      <c r="G58" s="596" t="s">
        <v>4</v>
      </c>
      <c r="H58" s="596" t="s">
        <v>8</v>
      </c>
      <c r="I58" s="597"/>
      <c r="J58" s="603"/>
    </row>
    <row r="59" spans="1:10" x14ac:dyDescent="0.25">
      <c r="A59" s="117"/>
      <c r="B59" s="506" t="s">
        <v>277</v>
      </c>
      <c r="C59" s="506"/>
      <c r="D59" s="506"/>
      <c r="E59" s="507" t="s">
        <v>278</v>
      </c>
      <c r="F59" s="508"/>
      <c r="G59" s="594" t="s">
        <v>4</v>
      </c>
      <c r="H59" s="594" t="s">
        <v>8</v>
      </c>
      <c r="I59" s="595"/>
      <c r="J59" s="603"/>
    </row>
    <row r="60" spans="1:10" x14ac:dyDescent="0.25">
      <c r="A60" s="511"/>
      <c r="B60" s="512"/>
      <c r="C60" s="512" t="s">
        <v>279</v>
      </c>
      <c r="D60" s="512"/>
      <c r="E60" s="513" t="s">
        <v>280</v>
      </c>
      <c r="F60" s="514"/>
      <c r="G60" s="596" t="s">
        <v>4</v>
      </c>
      <c r="H60" s="596" t="s">
        <v>8</v>
      </c>
      <c r="I60" s="597"/>
      <c r="J60" s="603"/>
    </row>
    <row r="61" spans="1:10" ht="13.5" x14ac:dyDescent="0.2">
      <c r="A61" s="602"/>
      <c r="B61" s="602"/>
      <c r="C61" s="602"/>
      <c r="D61" s="602"/>
      <c r="E61" s="602"/>
      <c r="F61" s="602"/>
      <c r="G61" s="602"/>
      <c r="H61" s="529"/>
      <c r="I61" s="529" t="s">
        <v>316</v>
      </c>
      <c r="J61" s="603"/>
    </row>
    <row r="62" spans="1:10" x14ac:dyDescent="0.25">
      <c r="A62" s="429"/>
      <c r="B62" s="429"/>
      <c r="C62" s="429"/>
      <c r="D62" s="429"/>
      <c r="E62" s="429"/>
      <c r="F62" s="429"/>
      <c r="G62" s="429"/>
      <c r="H62" s="429"/>
      <c r="I62" s="429"/>
      <c r="J62" s="603"/>
    </row>
    <row r="63" spans="1:10" ht="15" customHeight="1" x14ac:dyDescent="0.25">
      <c r="A63" s="1247" t="s">
        <v>344</v>
      </c>
      <c r="B63" s="1322"/>
      <c r="C63" s="1322"/>
      <c r="D63" s="1322"/>
      <c r="E63" s="1322"/>
      <c r="F63" s="1322"/>
      <c r="G63" s="1322"/>
      <c r="H63" s="1322"/>
      <c r="I63" s="1319"/>
      <c r="J63" s="603"/>
    </row>
    <row r="64" spans="1:10" ht="37.5" customHeight="1" x14ac:dyDescent="0.25">
      <c r="A64" s="104"/>
      <c r="B64" s="1261" t="s">
        <v>345</v>
      </c>
      <c r="C64" s="1261"/>
      <c r="D64" s="1261"/>
      <c r="E64" s="1261"/>
      <c r="F64" s="1271"/>
      <c r="G64" s="1183" t="s">
        <v>335</v>
      </c>
      <c r="H64" s="1183" t="s">
        <v>336</v>
      </c>
      <c r="I64" s="1183" t="s">
        <v>342</v>
      </c>
      <c r="J64" s="603"/>
    </row>
    <row r="65" spans="1:10" ht="15" customHeight="1" x14ac:dyDescent="0.25">
      <c r="A65" s="308"/>
      <c r="B65" s="1177"/>
      <c r="C65" s="1177"/>
      <c r="D65" s="1177"/>
      <c r="E65" s="1177"/>
      <c r="F65" s="1178"/>
      <c r="G65" s="1197"/>
      <c r="H65" s="1197"/>
      <c r="I65" s="1197" t="s">
        <v>343</v>
      </c>
      <c r="J65" s="603"/>
    </row>
    <row r="66" spans="1:10" x14ac:dyDescent="0.25">
      <c r="A66" s="117"/>
      <c r="B66" s="506" t="s">
        <v>235</v>
      </c>
      <c r="C66" s="506"/>
      <c r="D66" s="506"/>
      <c r="E66" s="507" t="s">
        <v>236</v>
      </c>
      <c r="F66" s="508"/>
      <c r="G66" s="594" t="s">
        <v>9</v>
      </c>
      <c r="H66" s="594" t="s">
        <v>10</v>
      </c>
      <c r="I66" s="595"/>
      <c r="J66" s="603"/>
    </row>
    <row r="67" spans="1:10" x14ac:dyDescent="0.25">
      <c r="A67" s="117"/>
      <c r="B67" s="506" t="s">
        <v>237</v>
      </c>
      <c r="C67" s="506"/>
      <c r="D67" s="506"/>
      <c r="E67" s="507" t="s">
        <v>238</v>
      </c>
      <c r="F67" s="508"/>
      <c r="G67" s="594" t="s">
        <v>9</v>
      </c>
      <c r="H67" s="594" t="s">
        <v>10</v>
      </c>
      <c r="I67" s="595"/>
      <c r="J67" s="603"/>
    </row>
    <row r="68" spans="1:10" x14ac:dyDescent="0.25">
      <c r="A68" s="511"/>
      <c r="B68" s="512"/>
      <c r="C68" s="512" t="s">
        <v>239</v>
      </c>
      <c r="D68" s="512"/>
      <c r="E68" s="513" t="s">
        <v>240</v>
      </c>
      <c r="F68" s="514"/>
      <c r="G68" s="596" t="s">
        <v>9</v>
      </c>
      <c r="H68" s="596" t="s">
        <v>10</v>
      </c>
      <c r="I68" s="597"/>
      <c r="J68" s="603"/>
    </row>
    <row r="69" spans="1:10" x14ac:dyDescent="0.25">
      <c r="A69" s="117"/>
      <c r="B69" s="506" t="s">
        <v>241</v>
      </c>
      <c r="C69" s="506"/>
      <c r="D69" s="506"/>
      <c r="E69" s="507" t="s">
        <v>242</v>
      </c>
      <c r="F69" s="508"/>
      <c r="G69" s="594" t="s">
        <v>9</v>
      </c>
      <c r="H69" s="594" t="s">
        <v>10</v>
      </c>
      <c r="I69" s="595"/>
      <c r="J69" s="603"/>
    </row>
    <row r="70" spans="1:10" x14ac:dyDescent="0.25">
      <c r="A70" s="511"/>
      <c r="B70" s="512"/>
      <c r="C70" s="512" t="s">
        <v>243</v>
      </c>
      <c r="D70" s="512"/>
      <c r="E70" s="513" t="s">
        <v>244</v>
      </c>
      <c r="F70" s="514"/>
      <c r="G70" s="596" t="s">
        <v>9</v>
      </c>
      <c r="H70" s="596" t="s">
        <v>10</v>
      </c>
      <c r="I70" s="597"/>
      <c r="J70" s="603"/>
    </row>
    <row r="71" spans="1:10" x14ac:dyDescent="0.25">
      <c r="A71" s="117"/>
      <c r="B71" s="506" t="s">
        <v>245</v>
      </c>
      <c r="C71" s="506"/>
      <c r="D71" s="506"/>
      <c r="E71" s="507" t="s">
        <v>246</v>
      </c>
      <c r="F71" s="508"/>
      <c r="G71" s="594" t="s">
        <v>9</v>
      </c>
      <c r="H71" s="594" t="s">
        <v>10</v>
      </c>
      <c r="I71" s="595"/>
      <c r="J71" s="603"/>
    </row>
    <row r="72" spans="1:10" x14ac:dyDescent="0.25">
      <c r="A72" s="511"/>
      <c r="B72" s="512"/>
      <c r="C72" s="512" t="s">
        <v>247</v>
      </c>
      <c r="D72" s="512"/>
      <c r="E72" s="513" t="s">
        <v>248</v>
      </c>
      <c r="F72" s="514"/>
      <c r="G72" s="596" t="s">
        <v>9</v>
      </c>
      <c r="H72" s="596" t="s">
        <v>10</v>
      </c>
      <c r="I72" s="597"/>
      <c r="J72" s="603"/>
    </row>
    <row r="73" spans="1:10" x14ac:dyDescent="0.25">
      <c r="A73" s="511"/>
      <c r="B73" s="512"/>
      <c r="C73" s="512" t="s">
        <v>249</v>
      </c>
      <c r="D73" s="512"/>
      <c r="E73" s="513" t="s">
        <v>250</v>
      </c>
      <c r="F73" s="514"/>
      <c r="G73" s="596" t="s">
        <v>9</v>
      </c>
      <c r="H73" s="596" t="s">
        <v>10</v>
      </c>
      <c r="I73" s="597"/>
      <c r="J73" s="603"/>
    </row>
    <row r="74" spans="1:10" x14ac:dyDescent="0.25">
      <c r="A74" s="117"/>
      <c r="B74" s="506" t="s">
        <v>251</v>
      </c>
      <c r="C74" s="506"/>
      <c r="D74" s="506"/>
      <c r="E74" s="507" t="s">
        <v>252</v>
      </c>
      <c r="F74" s="508"/>
      <c r="G74" s="594" t="s">
        <v>9</v>
      </c>
      <c r="H74" s="594" t="s">
        <v>10</v>
      </c>
      <c r="I74" s="595"/>
      <c r="J74" s="603"/>
    </row>
    <row r="75" spans="1:10" x14ac:dyDescent="0.25">
      <c r="A75" s="511"/>
      <c r="B75" s="512"/>
      <c r="C75" s="512" t="s">
        <v>253</v>
      </c>
      <c r="D75" s="512"/>
      <c r="E75" s="513" t="s">
        <v>254</v>
      </c>
      <c r="F75" s="514"/>
      <c r="G75" s="596" t="s">
        <v>9</v>
      </c>
      <c r="H75" s="596" t="s">
        <v>10</v>
      </c>
      <c r="I75" s="597"/>
      <c r="J75" s="603"/>
    </row>
    <row r="76" spans="1:10" x14ac:dyDescent="0.25">
      <c r="A76" s="511"/>
      <c r="B76" s="512"/>
      <c r="C76" s="512" t="s">
        <v>255</v>
      </c>
      <c r="D76" s="512"/>
      <c r="E76" s="513" t="s">
        <v>256</v>
      </c>
      <c r="F76" s="514"/>
      <c r="G76" s="596" t="s">
        <v>9</v>
      </c>
      <c r="H76" s="596" t="s">
        <v>10</v>
      </c>
      <c r="I76" s="597"/>
      <c r="J76" s="603"/>
    </row>
    <row r="77" spans="1:10" x14ac:dyDescent="0.25">
      <c r="A77" s="511"/>
      <c r="B77" s="598" t="s">
        <v>257</v>
      </c>
      <c r="C77" s="512"/>
      <c r="D77" s="512"/>
      <c r="E77" s="599" t="s">
        <v>258</v>
      </c>
      <c r="F77" s="514"/>
      <c r="G77" s="594" t="s">
        <v>9</v>
      </c>
      <c r="H77" s="594" t="s">
        <v>10</v>
      </c>
      <c r="I77" s="595"/>
      <c r="J77" s="603"/>
    </row>
    <row r="78" spans="1:10" x14ac:dyDescent="0.25">
      <c r="A78" s="117"/>
      <c r="B78" s="506"/>
      <c r="C78" s="600" t="s">
        <v>259</v>
      </c>
      <c r="D78" s="600"/>
      <c r="E78" s="601" t="s">
        <v>260</v>
      </c>
      <c r="F78" s="508"/>
      <c r="G78" s="596" t="s">
        <v>9</v>
      </c>
      <c r="H78" s="596" t="s">
        <v>10</v>
      </c>
      <c r="I78" s="597"/>
      <c r="J78" s="603"/>
    </row>
    <row r="79" spans="1:10" x14ac:dyDescent="0.25">
      <c r="A79" s="511"/>
      <c r="B79" s="512"/>
      <c r="C79" s="512" t="s">
        <v>261</v>
      </c>
      <c r="D79" s="512"/>
      <c r="E79" s="513" t="s">
        <v>262</v>
      </c>
      <c r="F79" s="514"/>
      <c r="G79" s="596" t="s">
        <v>9</v>
      </c>
      <c r="H79" s="596" t="s">
        <v>10</v>
      </c>
      <c r="I79" s="597"/>
      <c r="J79" s="603"/>
    </row>
    <row r="80" spans="1:10" x14ac:dyDescent="0.25">
      <c r="A80" s="511"/>
      <c r="B80" s="512"/>
      <c r="C80" s="512" t="s">
        <v>263</v>
      </c>
      <c r="D80" s="512"/>
      <c r="E80" s="513" t="s">
        <v>264</v>
      </c>
      <c r="F80" s="514"/>
      <c r="G80" s="596" t="s">
        <v>9</v>
      </c>
      <c r="H80" s="596" t="s">
        <v>10</v>
      </c>
      <c r="I80" s="597"/>
      <c r="J80" s="603"/>
    </row>
    <row r="81" spans="1:10" x14ac:dyDescent="0.25">
      <c r="A81" s="117"/>
      <c r="B81" s="506" t="s">
        <v>265</v>
      </c>
      <c r="C81" s="506"/>
      <c r="D81" s="506"/>
      <c r="E81" s="507" t="s">
        <v>266</v>
      </c>
      <c r="F81" s="508"/>
      <c r="G81" s="594" t="s">
        <v>9</v>
      </c>
      <c r="H81" s="594" t="s">
        <v>10</v>
      </c>
      <c r="I81" s="595"/>
      <c r="J81" s="603"/>
    </row>
    <row r="82" spans="1:10" x14ac:dyDescent="0.25">
      <c r="A82" s="511"/>
      <c r="B82" s="512"/>
      <c r="C82" s="512" t="s">
        <v>267</v>
      </c>
      <c r="D82" s="512"/>
      <c r="E82" s="513" t="s">
        <v>268</v>
      </c>
      <c r="F82" s="514"/>
      <c r="G82" s="596" t="s">
        <v>9</v>
      </c>
      <c r="H82" s="596" t="s">
        <v>10</v>
      </c>
      <c r="I82" s="597"/>
      <c r="J82" s="603"/>
    </row>
    <row r="83" spans="1:10" x14ac:dyDescent="0.25">
      <c r="A83" s="511"/>
      <c r="B83" s="512"/>
      <c r="C83" s="512" t="s">
        <v>269</v>
      </c>
      <c r="D83" s="512"/>
      <c r="E83" s="513" t="s">
        <v>270</v>
      </c>
      <c r="F83" s="514"/>
      <c r="G83" s="596" t="s">
        <v>9</v>
      </c>
      <c r="H83" s="596" t="s">
        <v>10</v>
      </c>
      <c r="I83" s="597"/>
      <c r="J83" s="603"/>
    </row>
    <row r="84" spans="1:10" x14ac:dyDescent="0.25">
      <c r="A84" s="117"/>
      <c r="B84" s="506" t="s">
        <v>271</v>
      </c>
      <c r="C84" s="506"/>
      <c r="D84" s="506"/>
      <c r="E84" s="507" t="s">
        <v>272</v>
      </c>
      <c r="F84" s="508"/>
      <c r="G84" s="594" t="s">
        <v>9</v>
      </c>
      <c r="H84" s="594" t="s">
        <v>10</v>
      </c>
      <c r="I84" s="595"/>
      <c r="J84" s="603"/>
    </row>
    <row r="85" spans="1:10" x14ac:dyDescent="0.25">
      <c r="A85" s="511"/>
      <c r="B85" s="512"/>
      <c r="C85" s="512" t="s">
        <v>273</v>
      </c>
      <c r="D85" s="512"/>
      <c r="E85" s="513" t="s">
        <v>274</v>
      </c>
      <c r="F85" s="514"/>
      <c r="G85" s="596" t="s">
        <v>9</v>
      </c>
      <c r="H85" s="596" t="s">
        <v>10</v>
      </c>
      <c r="I85" s="597"/>
      <c r="J85" s="603"/>
    </row>
    <row r="86" spans="1:10" x14ac:dyDescent="0.25">
      <c r="A86" s="511"/>
      <c r="B86" s="512"/>
      <c r="C86" s="512" t="s">
        <v>275</v>
      </c>
      <c r="D86" s="512"/>
      <c r="E86" s="513" t="s">
        <v>276</v>
      </c>
      <c r="F86" s="514"/>
      <c r="G86" s="596" t="s">
        <v>9</v>
      </c>
      <c r="H86" s="596" t="s">
        <v>10</v>
      </c>
      <c r="I86" s="597"/>
      <c r="J86" s="603"/>
    </row>
    <row r="87" spans="1:10" x14ac:dyDescent="0.25">
      <c r="A87" s="117"/>
      <c r="B87" s="506" t="s">
        <v>277</v>
      </c>
      <c r="C87" s="506"/>
      <c r="D87" s="506"/>
      <c r="E87" s="507" t="s">
        <v>278</v>
      </c>
      <c r="F87" s="508"/>
      <c r="G87" s="594" t="s">
        <v>9</v>
      </c>
      <c r="H87" s="594" t="s">
        <v>10</v>
      </c>
      <c r="I87" s="595"/>
      <c r="J87" s="603"/>
    </row>
    <row r="88" spans="1:10" x14ac:dyDescent="0.25">
      <c r="A88" s="511"/>
      <c r="B88" s="512"/>
      <c r="C88" s="512" t="s">
        <v>279</v>
      </c>
      <c r="D88" s="512"/>
      <c r="E88" s="513" t="s">
        <v>280</v>
      </c>
      <c r="F88" s="514"/>
      <c r="G88" s="596" t="s">
        <v>9</v>
      </c>
      <c r="H88" s="596" t="s">
        <v>10</v>
      </c>
      <c r="I88" s="597"/>
      <c r="J88" s="603"/>
    </row>
    <row r="89" spans="1:10" ht="13.5" x14ac:dyDescent="0.2">
      <c r="A89" s="602"/>
      <c r="B89" s="602"/>
      <c r="C89" s="602"/>
      <c r="D89" s="602"/>
      <c r="E89" s="602"/>
      <c r="F89" s="602"/>
      <c r="G89" s="602"/>
      <c r="H89" s="529"/>
      <c r="I89" s="529" t="s">
        <v>316</v>
      </c>
      <c r="J89" s="603"/>
    </row>
  </sheetData>
  <mergeCells count="17">
    <mergeCell ref="B64:F65"/>
    <mergeCell ref="G64:G65"/>
    <mergeCell ref="H64:H65"/>
    <mergeCell ref="I64:I65"/>
    <mergeCell ref="A35:I35"/>
    <mergeCell ref="B36:F37"/>
    <mergeCell ref="G36:G37"/>
    <mergeCell ref="H36:H37"/>
    <mergeCell ref="I36:I37"/>
    <mergeCell ref="A63:I63"/>
    <mergeCell ref="A3:H3"/>
    <mergeCell ref="A7:J7"/>
    <mergeCell ref="B8:F9"/>
    <mergeCell ref="G8:G9"/>
    <mergeCell ref="H8:H9"/>
    <mergeCell ref="I8:I9"/>
    <mergeCell ref="J8:J9"/>
  </mergeCells>
  <printOptions horizontalCentered="1"/>
  <pageMargins left="0.39370078740157483" right="0.39370078740157483" top="0.47244094488188981" bottom="0.47244094488188981" header="0.47244094488188981" footer="0.47244094488188981"/>
  <pageSetup paperSize="9" scale="90" orientation="portrait" blackAndWhite="1" r:id="rId1"/>
  <headerFooter alignWithMargins="0"/>
  <rowBreaks count="1" manualBreakCount="1">
    <brk id="61"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tabColor theme="9" tint="0.39997558519241921"/>
  </sheetPr>
  <dimension ref="A1:O18"/>
  <sheetViews>
    <sheetView showOutlineSymbols="0" topLeftCell="A2" zoomScale="90" zoomScaleNormal="90" workbookViewId="0">
      <pane xSplit="6" ySplit="3" topLeftCell="G5" activePane="bottomRight" state="frozen"/>
      <selection activeCell="T50" sqref="T50"/>
      <selection pane="topRight" activeCell="T50" sqref="T50"/>
      <selection pane="bottomLeft" activeCell="T50" sqref="T50"/>
      <selection pane="bottomRight" activeCell="V36" sqref="V36"/>
    </sheetView>
  </sheetViews>
  <sheetFormatPr defaultRowHeight="12.75" x14ac:dyDescent="0.25"/>
  <cols>
    <col min="1" max="1" width="1.140625" style="234" customWidth="1"/>
    <col min="2" max="2" width="2.140625" style="234" customWidth="1"/>
    <col min="3" max="4" width="1.7109375" style="234" customWidth="1"/>
    <col min="5" max="5" width="24.85546875" style="234" customWidth="1"/>
    <col min="6" max="6" width="1.140625" style="234" customWidth="1"/>
    <col min="7" max="8" width="11.85546875" style="234" customWidth="1"/>
    <col min="9" max="9" width="7.7109375" style="234" customWidth="1"/>
    <col min="10" max="11" width="11.85546875" style="234" customWidth="1"/>
    <col min="12" max="12" width="9.7109375" style="234" customWidth="1"/>
    <col min="13" max="254" width="9.140625" style="234"/>
    <col min="255" max="255" width="4.42578125" style="234" customWidth="1"/>
    <col min="256" max="256" width="1.7109375" style="234" customWidth="1"/>
    <col min="257" max="257" width="1.140625" style="234" customWidth="1"/>
    <col min="258" max="258" width="2.140625" style="234" customWidth="1"/>
    <col min="259" max="260" width="1.7109375" style="234" customWidth="1"/>
    <col min="261" max="261" width="24.85546875" style="234" customWidth="1"/>
    <col min="262" max="262" width="1.140625" style="234" customWidth="1"/>
    <col min="263" max="264" width="11.85546875" style="234" customWidth="1"/>
    <col min="265" max="265" width="7.7109375" style="234" customWidth="1"/>
    <col min="266" max="267" width="11.85546875" style="234" customWidth="1"/>
    <col min="268" max="268" width="9.7109375" style="234" customWidth="1"/>
    <col min="269" max="510" width="9.140625" style="234"/>
    <col min="511" max="511" width="4.42578125" style="234" customWidth="1"/>
    <col min="512" max="512" width="1.7109375" style="234" customWidth="1"/>
    <col min="513" max="513" width="1.140625" style="234" customWidth="1"/>
    <col min="514" max="514" width="2.140625" style="234" customWidth="1"/>
    <col min="515" max="516" width="1.7109375" style="234" customWidth="1"/>
    <col min="517" max="517" width="24.85546875" style="234" customWidth="1"/>
    <col min="518" max="518" width="1.140625" style="234" customWidth="1"/>
    <col min="519" max="520" width="11.85546875" style="234" customWidth="1"/>
    <col min="521" max="521" width="7.7109375" style="234" customWidth="1"/>
    <col min="522" max="523" width="11.85546875" style="234" customWidth="1"/>
    <col min="524" max="524" width="9.7109375" style="234" customWidth="1"/>
    <col min="525" max="766" width="9.140625" style="234"/>
    <col min="767" max="767" width="4.42578125" style="234" customWidth="1"/>
    <col min="768" max="768" width="1.7109375" style="234" customWidth="1"/>
    <col min="769" max="769" width="1.140625" style="234" customWidth="1"/>
    <col min="770" max="770" width="2.140625" style="234" customWidth="1"/>
    <col min="771" max="772" width="1.7109375" style="234" customWidth="1"/>
    <col min="773" max="773" width="24.85546875" style="234" customWidth="1"/>
    <col min="774" max="774" width="1.140625" style="234" customWidth="1"/>
    <col min="775" max="776" width="11.85546875" style="234" customWidth="1"/>
    <col min="777" max="777" width="7.7109375" style="234" customWidth="1"/>
    <col min="778" max="779" width="11.85546875" style="234" customWidth="1"/>
    <col min="780" max="780" width="9.7109375" style="234" customWidth="1"/>
    <col min="781" max="1022" width="9.140625" style="234"/>
    <col min="1023" max="1023" width="4.42578125" style="234" customWidth="1"/>
    <col min="1024" max="1024" width="1.7109375" style="234" customWidth="1"/>
    <col min="1025" max="1025" width="1.140625" style="234" customWidth="1"/>
    <col min="1026" max="1026" width="2.140625" style="234" customWidth="1"/>
    <col min="1027" max="1028" width="1.7109375" style="234" customWidth="1"/>
    <col min="1029" max="1029" width="24.85546875" style="234" customWidth="1"/>
    <col min="1030" max="1030" width="1.140625" style="234" customWidth="1"/>
    <col min="1031" max="1032" width="11.85546875" style="234" customWidth="1"/>
    <col min="1033" max="1033" width="7.7109375" style="234" customWidth="1"/>
    <col min="1034" max="1035" width="11.85546875" style="234" customWidth="1"/>
    <col min="1036" max="1036" width="9.7109375" style="234" customWidth="1"/>
    <col min="1037" max="1278" width="9.140625" style="234"/>
    <col min="1279" max="1279" width="4.42578125" style="234" customWidth="1"/>
    <col min="1280" max="1280" width="1.7109375" style="234" customWidth="1"/>
    <col min="1281" max="1281" width="1.140625" style="234" customWidth="1"/>
    <col min="1282" max="1282" width="2.140625" style="234" customWidth="1"/>
    <col min="1283" max="1284" width="1.7109375" style="234" customWidth="1"/>
    <col min="1285" max="1285" width="24.85546875" style="234" customWidth="1"/>
    <col min="1286" max="1286" width="1.140625" style="234" customWidth="1"/>
    <col min="1287" max="1288" width="11.85546875" style="234" customWidth="1"/>
    <col min="1289" max="1289" width="7.7109375" style="234" customWidth="1"/>
    <col min="1290" max="1291" width="11.85546875" style="234" customWidth="1"/>
    <col min="1292" max="1292" width="9.7109375" style="234" customWidth="1"/>
    <col min="1293" max="1534" width="9.140625" style="234"/>
    <col min="1535" max="1535" width="4.42578125" style="234" customWidth="1"/>
    <col min="1536" max="1536" width="1.7109375" style="234" customWidth="1"/>
    <col min="1537" max="1537" width="1.140625" style="234" customWidth="1"/>
    <col min="1538" max="1538" width="2.140625" style="234" customWidth="1"/>
    <col min="1539" max="1540" width="1.7109375" style="234" customWidth="1"/>
    <col min="1541" max="1541" width="24.85546875" style="234" customWidth="1"/>
    <col min="1542" max="1542" width="1.140625" style="234" customWidth="1"/>
    <col min="1543" max="1544" width="11.85546875" style="234" customWidth="1"/>
    <col min="1545" max="1545" width="7.7109375" style="234" customWidth="1"/>
    <col min="1546" max="1547" width="11.85546875" style="234" customWidth="1"/>
    <col min="1548" max="1548" width="9.7109375" style="234" customWidth="1"/>
    <col min="1549" max="1790" width="9.140625" style="234"/>
    <col min="1791" max="1791" width="4.42578125" style="234" customWidth="1"/>
    <col min="1792" max="1792" width="1.7109375" style="234" customWidth="1"/>
    <col min="1793" max="1793" width="1.140625" style="234" customWidth="1"/>
    <col min="1794" max="1794" width="2.140625" style="234" customWidth="1"/>
    <col min="1795" max="1796" width="1.7109375" style="234" customWidth="1"/>
    <col min="1797" max="1797" width="24.85546875" style="234" customWidth="1"/>
    <col min="1798" max="1798" width="1.140625" style="234" customWidth="1"/>
    <col min="1799" max="1800" width="11.85546875" style="234" customWidth="1"/>
    <col min="1801" max="1801" width="7.7109375" style="234" customWidth="1"/>
    <col min="1802" max="1803" width="11.85546875" style="234" customWidth="1"/>
    <col min="1804" max="1804" width="9.7109375" style="234" customWidth="1"/>
    <col min="1805" max="2046" width="9.140625" style="234"/>
    <col min="2047" max="2047" width="4.42578125" style="234" customWidth="1"/>
    <col min="2048" max="2048" width="1.7109375" style="234" customWidth="1"/>
    <col min="2049" max="2049" width="1.140625" style="234" customWidth="1"/>
    <col min="2050" max="2050" width="2.140625" style="234" customWidth="1"/>
    <col min="2051" max="2052" width="1.7109375" style="234" customWidth="1"/>
    <col min="2053" max="2053" width="24.85546875" style="234" customWidth="1"/>
    <col min="2054" max="2054" width="1.140625" style="234" customWidth="1"/>
    <col min="2055" max="2056" width="11.85546875" style="234" customWidth="1"/>
    <col min="2057" max="2057" width="7.7109375" style="234" customWidth="1"/>
    <col min="2058" max="2059" width="11.85546875" style="234" customWidth="1"/>
    <col min="2060" max="2060" width="9.7109375" style="234" customWidth="1"/>
    <col min="2061" max="2302" width="9.140625" style="234"/>
    <col min="2303" max="2303" width="4.42578125" style="234" customWidth="1"/>
    <col min="2304" max="2304" width="1.7109375" style="234" customWidth="1"/>
    <col min="2305" max="2305" width="1.140625" style="234" customWidth="1"/>
    <col min="2306" max="2306" width="2.140625" style="234" customWidth="1"/>
    <col min="2307" max="2308" width="1.7109375" style="234" customWidth="1"/>
    <col min="2309" max="2309" width="24.85546875" style="234" customWidth="1"/>
    <col min="2310" max="2310" width="1.140625" style="234" customWidth="1"/>
    <col min="2311" max="2312" width="11.85546875" style="234" customWidth="1"/>
    <col min="2313" max="2313" width="7.7109375" style="234" customWidth="1"/>
    <col min="2314" max="2315" width="11.85546875" style="234" customWidth="1"/>
    <col min="2316" max="2316" width="9.7109375" style="234" customWidth="1"/>
    <col min="2317" max="2558" width="9.140625" style="234"/>
    <col min="2559" max="2559" width="4.42578125" style="234" customWidth="1"/>
    <col min="2560" max="2560" width="1.7109375" style="234" customWidth="1"/>
    <col min="2561" max="2561" width="1.140625" style="234" customWidth="1"/>
    <col min="2562" max="2562" width="2.140625" style="234" customWidth="1"/>
    <col min="2563" max="2564" width="1.7109375" style="234" customWidth="1"/>
    <col min="2565" max="2565" width="24.85546875" style="234" customWidth="1"/>
    <col min="2566" max="2566" width="1.140625" style="234" customWidth="1"/>
    <col min="2567" max="2568" width="11.85546875" style="234" customWidth="1"/>
    <col min="2569" max="2569" width="7.7109375" style="234" customWidth="1"/>
    <col min="2570" max="2571" width="11.85546875" style="234" customWidth="1"/>
    <col min="2572" max="2572" width="9.7109375" style="234" customWidth="1"/>
    <col min="2573" max="2814" width="9.140625" style="234"/>
    <col min="2815" max="2815" width="4.42578125" style="234" customWidth="1"/>
    <col min="2816" max="2816" width="1.7109375" style="234" customWidth="1"/>
    <col min="2817" max="2817" width="1.140625" style="234" customWidth="1"/>
    <col min="2818" max="2818" width="2.140625" style="234" customWidth="1"/>
    <col min="2819" max="2820" width="1.7109375" style="234" customWidth="1"/>
    <col min="2821" max="2821" width="24.85546875" style="234" customWidth="1"/>
    <col min="2822" max="2822" width="1.140625" style="234" customWidth="1"/>
    <col min="2823" max="2824" width="11.85546875" style="234" customWidth="1"/>
    <col min="2825" max="2825" width="7.7109375" style="234" customWidth="1"/>
    <col min="2826" max="2827" width="11.85546875" style="234" customWidth="1"/>
    <col min="2828" max="2828" width="9.7109375" style="234" customWidth="1"/>
    <col min="2829" max="3070" width="9.140625" style="234"/>
    <col min="3071" max="3071" width="4.42578125" style="234" customWidth="1"/>
    <col min="3072" max="3072" width="1.7109375" style="234" customWidth="1"/>
    <col min="3073" max="3073" width="1.140625" style="234" customWidth="1"/>
    <col min="3074" max="3074" width="2.140625" style="234" customWidth="1"/>
    <col min="3075" max="3076" width="1.7109375" style="234" customWidth="1"/>
    <col min="3077" max="3077" width="24.85546875" style="234" customWidth="1"/>
    <col min="3078" max="3078" width="1.140625" style="234" customWidth="1"/>
    <col min="3079" max="3080" width="11.85546875" style="234" customWidth="1"/>
    <col min="3081" max="3081" width="7.7109375" style="234" customWidth="1"/>
    <col min="3082" max="3083" width="11.85546875" style="234" customWidth="1"/>
    <col min="3084" max="3084" width="9.7109375" style="234" customWidth="1"/>
    <col min="3085" max="3326" width="9.140625" style="234"/>
    <col min="3327" max="3327" width="4.42578125" style="234" customWidth="1"/>
    <col min="3328" max="3328" width="1.7109375" style="234" customWidth="1"/>
    <col min="3329" max="3329" width="1.140625" style="234" customWidth="1"/>
    <col min="3330" max="3330" width="2.140625" style="234" customWidth="1"/>
    <col min="3331" max="3332" width="1.7109375" style="234" customWidth="1"/>
    <col min="3333" max="3333" width="24.85546875" style="234" customWidth="1"/>
    <col min="3334" max="3334" width="1.140625" style="234" customWidth="1"/>
    <col min="3335" max="3336" width="11.85546875" style="234" customWidth="1"/>
    <col min="3337" max="3337" width="7.7109375" style="234" customWidth="1"/>
    <col min="3338" max="3339" width="11.85546875" style="234" customWidth="1"/>
    <col min="3340" max="3340" width="9.7109375" style="234" customWidth="1"/>
    <col min="3341" max="3582" width="9.140625" style="234"/>
    <col min="3583" max="3583" width="4.42578125" style="234" customWidth="1"/>
    <col min="3584" max="3584" width="1.7109375" style="234" customWidth="1"/>
    <col min="3585" max="3585" width="1.140625" style="234" customWidth="1"/>
    <col min="3586" max="3586" width="2.140625" style="234" customWidth="1"/>
    <col min="3587" max="3588" width="1.7109375" style="234" customWidth="1"/>
    <col min="3589" max="3589" width="24.85546875" style="234" customWidth="1"/>
    <col min="3590" max="3590" width="1.140625" style="234" customWidth="1"/>
    <col min="3591" max="3592" width="11.85546875" style="234" customWidth="1"/>
    <col min="3593" max="3593" width="7.7109375" style="234" customWidth="1"/>
    <col min="3594" max="3595" width="11.85546875" style="234" customWidth="1"/>
    <col min="3596" max="3596" width="9.7109375" style="234" customWidth="1"/>
    <col min="3597" max="3838" width="9.140625" style="234"/>
    <col min="3839" max="3839" width="4.42578125" style="234" customWidth="1"/>
    <col min="3840" max="3840" width="1.7109375" style="234" customWidth="1"/>
    <col min="3841" max="3841" width="1.140625" style="234" customWidth="1"/>
    <col min="3842" max="3842" width="2.140625" style="234" customWidth="1"/>
    <col min="3843" max="3844" width="1.7109375" style="234" customWidth="1"/>
    <col min="3845" max="3845" width="24.85546875" style="234" customWidth="1"/>
    <col min="3846" max="3846" width="1.140625" style="234" customWidth="1"/>
    <col min="3847" max="3848" width="11.85546875" style="234" customWidth="1"/>
    <col min="3849" max="3849" width="7.7109375" style="234" customWidth="1"/>
    <col min="3850" max="3851" width="11.85546875" style="234" customWidth="1"/>
    <col min="3852" max="3852" width="9.7109375" style="234" customWidth="1"/>
    <col min="3853" max="4094" width="9.140625" style="234"/>
    <col min="4095" max="4095" width="4.42578125" style="234" customWidth="1"/>
    <col min="4096" max="4096" width="1.7109375" style="234" customWidth="1"/>
    <col min="4097" max="4097" width="1.140625" style="234" customWidth="1"/>
    <col min="4098" max="4098" width="2.140625" style="234" customWidth="1"/>
    <col min="4099" max="4100" width="1.7109375" style="234" customWidth="1"/>
    <col min="4101" max="4101" width="24.85546875" style="234" customWidth="1"/>
    <col min="4102" max="4102" width="1.140625" style="234" customWidth="1"/>
    <col min="4103" max="4104" width="11.85546875" style="234" customWidth="1"/>
    <col min="4105" max="4105" width="7.7109375" style="234" customWidth="1"/>
    <col min="4106" max="4107" width="11.85546875" style="234" customWidth="1"/>
    <col min="4108" max="4108" width="9.7109375" style="234" customWidth="1"/>
    <col min="4109" max="4350" width="9.140625" style="234"/>
    <col min="4351" max="4351" width="4.42578125" style="234" customWidth="1"/>
    <col min="4352" max="4352" width="1.7109375" style="234" customWidth="1"/>
    <col min="4353" max="4353" width="1.140625" style="234" customWidth="1"/>
    <col min="4354" max="4354" width="2.140625" style="234" customWidth="1"/>
    <col min="4355" max="4356" width="1.7109375" style="234" customWidth="1"/>
    <col min="4357" max="4357" width="24.85546875" style="234" customWidth="1"/>
    <col min="4358" max="4358" width="1.140625" style="234" customWidth="1"/>
    <col min="4359" max="4360" width="11.85546875" style="234" customWidth="1"/>
    <col min="4361" max="4361" width="7.7109375" style="234" customWidth="1"/>
    <col min="4362" max="4363" width="11.85546875" style="234" customWidth="1"/>
    <col min="4364" max="4364" width="9.7109375" style="234" customWidth="1"/>
    <col min="4365" max="4606" width="9.140625" style="234"/>
    <col min="4607" max="4607" width="4.42578125" style="234" customWidth="1"/>
    <col min="4608" max="4608" width="1.7109375" style="234" customWidth="1"/>
    <col min="4609" max="4609" width="1.140625" style="234" customWidth="1"/>
    <col min="4610" max="4610" width="2.140625" style="234" customWidth="1"/>
    <col min="4611" max="4612" width="1.7109375" style="234" customWidth="1"/>
    <col min="4613" max="4613" width="24.85546875" style="234" customWidth="1"/>
    <col min="4614" max="4614" width="1.140625" style="234" customWidth="1"/>
    <col min="4615" max="4616" width="11.85546875" style="234" customWidth="1"/>
    <col min="4617" max="4617" width="7.7109375" style="234" customWidth="1"/>
    <col min="4618" max="4619" width="11.85546875" style="234" customWidth="1"/>
    <col min="4620" max="4620" width="9.7109375" style="234" customWidth="1"/>
    <col min="4621" max="4862" width="9.140625" style="234"/>
    <col min="4863" max="4863" width="4.42578125" style="234" customWidth="1"/>
    <col min="4864" max="4864" width="1.7109375" style="234" customWidth="1"/>
    <col min="4865" max="4865" width="1.140625" style="234" customWidth="1"/>
    <col min="4866" max="4866" width="2.140625" style="234" customWidth="1"/>
    <col min="4867" max="4868" width="1.7109375" style="234" customWidth="1"/>
    <col min="4869" max="4869" width="24.85546875" style="234" customWidth="1"/>
    <col min="4870" max="4870" width="1.140625" style="234" customWidth="1"/>
    <col min="4871" max="4872" width="11.85546875" style="234" customWidth="1"/>
    <col min="4873" max="4873" width="7.7109375" style="234" customWidth="1"/>
    <col min="4874" max="4875" width="11.85546875" style="234" customWidth="1"/>
    <col min="4876" max="4876" width="9.7109375" style="234" customWidth="1"/>
    <col min="4877" max="5118" width="9.140625" style="234"/>
    <col min="5119" max="5119" width="4.42578125" style="234" customWidth="1"/>
    <col min="5120" max="5120" width="1.7109375" style="234" customWidth="1"/>
    <col min="5121" max="5121" width="1.140625" style="234" customWidth="1"/>
    <col min="5122" max="5122" width="2.140625" style="234" customWidth="1"/>
    <col min="5123" max="5124" width="1.7109375" style="234" customWidth="1"/>
    <col min="5125" max="5125" width="24.85546875" style="234" customWidth="1"/>
    <col min="5126" max="5126" width="1.140625" style="234" customWidth="1"/>
    <col min="5127" max="5128" width="11.85546875" style="234" customWidth="1"/>
    <col min="5129" max="5129" width="7.7109375" style="234" customWidth="1"/>
    <col min="5130" max="5131" width="11.85546875" style="234" customWidth="1"/>
    <col min="5132" max="5132" width="9.7109375" style="234" customWidth="1"/>
    <col min="5133" max="5374" width="9.140625" style="234"/>
    <col min="5375" max="5375" width="4.42578125" style="234" customWidth="1"/>
    <col min="5376" max="5376" width="1.7109375" style="234" customWidth="1"/>
    <col min="5377" max="5377" width="1.140625" style="234" customWidth="1"/>
    <col min="5378" max="5378" width="2.140625" style="234" customWidth="1"/>
    <col min="5379" max="5380" width="1.7109375" style="234" customWidth="1"/>
    <col min="5381" max="5381" width="24.85546875" style="234" customWidth="1"/>
    <col min="5382" max="5382" width="1.140625" style="234" customWidth="1"/>
    <col min="5383" max="5384" width="11.85546875" style="234" customWidth="1"/>
    <col min="5385" max="5385" width="7.7109375" style="234" customWidth="1"/>
    <col min="5386" max="5387" width="11.85546875" style="234" customWidth="1"/>
    <col min="5388" max="5388" width="9.7109375" style="234" customWidth="1"/>
    <col min="5389" max="5630" width="9.140625" style="234"/>
    <col min="5631" max="5631" width="4.42578125" style="234" customWidth="1"/>
    <col min="5632" max="5632" width="1.7109375" style="234" customWidth="1"/>
    <col min="5633" max="5633" width="1.140625" style="234" customWidth="1"/>
    <col min="5634" max="5634" width="2.140625" style="234" customWidth="1"/>
    <col min="5635" max="5636" width="1.7109375" style="234" customWidth="1"/>
    <col min="5637" max="5637" width="24.85546875" style="234" customWidth="1"/>
    <col min="5638" max="5638" width="1.140625" style="234" customWidth="1"/>
    <col min="5639" max="5640" width="11.85546875" style="234" customWidth="1"/>
    <col min="5641" max="5641" width="7.7109375" style="234" customWidth="1"/>
    <col min="5642" max="5643" width="11.85546875" style="234" customWidth="1"/>
    <col min="5644" max="5644" width="9.7109375" style="234" customWidth="1"/>
    <col min="5645" max="5886" width="9.140625" style="234"/>
    <col min="5887" max="5887" width="4.42578125" style="234" customWidth="1"/>
    <col min="5888" max="5888" width="1.7109375" style="234" customWidth="1"/>
    <col min="5889" max="5889" width="1.140625" style="234" customWidth="1"/>
    <col min="5890" max="5890" width="2.140625" style="234" customWidth="1"/>
    <col min="5891" max="5892" width="1.7109375" style="234" customWidth="1"/>
    <col min="5893" max="5893" width="24.85546875" style="234" customWidth="1"/>
    <col min="5894" max="5894" width="1.140625" style="234" customWidth="1"/>
    <col min="5895" max="5896" width="11.85546875" style="234" customWidth="1"/>
    <col min="5897" max="5897" width="7.7109375" style="234" customWidth="1"/>
    <col min="5898" max="5899" width="11.85546875" style="234" customWidth="1"/>
    <col min="5900" max="5900" width="9.7109375" style="234" customWidth="1"/>
    <col min="5901" max="6142" width="9.140625" style="234"/>
    <col min="6143" max="6143" width="4.42578125" style="234" customWidth="1"/>
    <col min="6144" max="6144" width="1.7109375" style="234" customWidth="1"/>
    <col min="6145" max="6145" width="1.140625" style="234" customWidth="1"/>
    <col min="6146" max="6146" width="2.140625" style="234" customWidth="1"/>
    <col min="6147" max="6148" width="1.7109375" style="234" customWidth="1"/>
    <col min="6149" max="6149" width="24.85546875" style="234" customWidth="1"/>
    <col min="6150" max="6150" width="1.140625" style="234" customWidth="1"/>
    <col min="6151" max="6152" width="11.85546875" style="234" customWidth="1"/>
    <col min="6153" max="6153" width="7.7109375" style="234" customWidth="1"/>
    <col min="6154" max="6155" width="11.85546875" style="234" customWidth="1"/>
    <col min="6156" max="6156" width="9.7109375" style="234" customWidth="1"/>
    <col min="6157" max="6398" width="9.140625" style="234"/>
    <col min="6399" max="6399" width="4.42578125" style="234" customWidth="1"/>
    <col min="6400" max="6400" width="1.7109375" style="234" customWidth="1"/>
    <col min="6401" max="6401" width="1.140625" style="234" customWidth="1"/>
    <col min="6402" max="6402" width="2.140625" style="234" customWidth="1"/>
    <col min="6403" max="6404" width="1.7109375" style="234" customWidth="1"/>
    <col min="6405" max="6405" width="24.85546875" style="234" customWidth="1"/>
    <col min="6406" max="6406" width="1.140625" style="234" customWidth="1"/>
    <col min="6407" max="6408" width="11.85546875" style="234" customWidth="1"/>
    <col min="6409" max="6409" width="7.7109375" style="234" customWidth="1"/>
    <col min="6410" max="6411" width="11.85546875" style="234" customWidth="1"/>
    <col min="6412" max="6412" width="9.7109375" style="234" customWidth="1"/>
    <col min="6413" max="6654" width="9.140625" style="234"/>
    <col min="6655" max="6655" width="4.42578125" style="234" customWidth="1"/>
    <col min="6656" max="6656" width="1.7109375" style="234" customWidth="1"/>
    <col min="6657" max="6657" width="1.140625" style="234" customWidth="1"/>
    <col min="6658" max="6658" width="2.140625" style="234" customWidth="1"/>
    <col min="6659" max="6660" width="1.7109375" style="234" customWidth="1"/>
    <col min="6661" max="6661" width="24.85546875" style="234" customWidth="1"/>
    <col min="6662" max="6662" width="1.140625" style="234" customWidth="1"/>
    <col min="6663" max="6664" width="11.85546875" style="234" customWidth="1"/>
    <col min="6665" max="6665" width="7.7109375" style="234" customWidth="1"/>
    <col min="6666" max="6667" width="11.85546875" style="234" customWidth="1"/>
    <col min="6668" max="6668" width="9.7109375" style="234" customWidth="1"/>
    <col min="6669" max="6910" width="9.140625" style="234"/>
    <col min="6911" max="6911" width="4.42578125" style="234" customWidth="1"/>
    <col min="6912" max="6912" width="1.7109375" style="234" customWidth="1"/>
    <col min="6913" max="6913" width="1.140625" style="234" customWidth="1"/>
    <col min="6914" max="6914" width="2.140625" style="234" customWidth="1"/>
    <col min="6915" max="6916" width="1.7109375" style="234" customWidth="1"/>
    <col min="6917" max="6917" width="24.85546875" style="234" customWidth="1"/>
    <col min="6918" max="6918" width="1.140625" style="234" customWidth="1"/>
    <col min="6919" max="6920" width="11.85546875" style="234" customWidth="1"/>
    <col min="6921" max="6921" width="7.7109375" style="234" customWidth="1"/>
    <col min="6922" max="6923" width="11.85546875" style="234" customWidth="1"/>
    <col min="6924" max="6924" width="9.7109375" style="234" customWidth="1"/>
    <col min="6925" max="7166" width="9.140625" style="234"/>
    <col min="7167" max="7167" width="4.42578125" style="234" customWidth="1"/>
    <col min="7168" max="7168" width="1.7109375" style="234" customWidth="1"/>
    <col min="7169" max="7169" width="1.140625" style="234" customWidth="1"/>
    <col min="7170" max="7170" width="2.140625" style="234" customWidth="1"/>
    <col min="7171" max="7172" width="1.7109375" style="234" customWidth="1"/>
    <col min="7173" max="7173" width="24.85546875" style="234" customWidth="1"/>
    <col min="7174" max="7174" width="1.140625" style="234" customWidth="1"/>
    <col min="7175" max="7176" width="11.85546875" style="234" customWidth="1"/>
    <col min="7177" max="7177" width="7.7109375" style="234" customWidth="1"/>
    <col min="7178" max="7179" width="11.85546875" style="234" customWidth="1"/>
    <col min="7180" max="7180" width="9.7109375" style="234" customWidth="1"/>
    <col min="7181" max="7422" width="9.140625" style="234"/>
    <col min="7423" max="7423" width="4.42578125" style="234" customWidth="1"/>
    <col min="7424" max="7424" width="1.7109375" style="234" customWidth="1"/>
    <col min="7425" max="7425" width="1.140625" style="234" customWidth="1"/>
    <col min="7426" max="7426" width="2.140625" style="234" customWidth="1"/>
    <col min="7427" max="7428" width="1.7109375" style="234" customWidth="1"/>
    <col min="7429" max="7429" width="24.85546875" style="234" customWidth="1"/>
    <col min="7430" max="7430" width="1.140625" style="234" customWidth="1"/>
    <col min="7431" max="7432" width="11.85546875" style="234" customWidth="1"/>
    <col min="7433" max="7433" width="7.7109375" style="234" customWidth="1"/>
    <col min="7434" max="7435" width="11.85546875" style="234" customWidth="1"/>
    <col min="7436" max="7436" width="9.7109375" style="234" customWidth="1"/>
    <col min="7437" max="7678" width="9.140625" style="234"/>
    <col min="7679" max="7679" width="4.42578125" style="234" customWidth="1"/>
    <col min="7680" max="7680" width="1.7109375" style="234" customWidth="1"/>
    <col min="7681" max="7681" width="1.140625" style="234" customWidth="1"/>
    <col min="7682" max="7682" width="2.140625" style="234" customWidth="1"/>
    <col min="7683" max="7684" width="1.7109375" style="234" customWidth="1"/>
    <col min="7685" max="7685" width="24.85546875" style="234" customWidth="1"/>
    <col min="7686" max="7686" width="1.140625" style="234" customWidth="1"/>
    <col min="7687" max="7688" width="11.85546875" style="234" customWidth="1"/>
    <col min="7689" max="7689" width="7.7109375" style="234" customWidth="1"/>
    <col min="7690" max="7691" width="11.85546875" style="234" customWidth="1"/>
    <col min="7692" max="7692" width="9.7109375" style="234" customWidth="1"/>
    <col min="7693" max="7934" width="9.140625" style="234"/>
    <col min="7935" max="7935" width="4.42578125" style="234" customWidth="1"/>
    <col min="7936" max="7936" width="1.7109375" style="234" customWidth="1"/>
    <col min="7937" max="7937" width="1.140625" style="234" customWidth="1"/>
    <col min="7938" max="7938" width="2.140625" style="234" customWidth="1"/>
    <col min="7939" max="7940" width="1.7109375" style="234" customWidth="1"/>
    <col min="7941" max="7941" width="24.85546875" style="234" customWidth="1"/>
    <col min="7942" max="7942" width="1.140625" style="234" customWidth="1"/>
    <col min="7943" max="7944" width="11.85546875" style="234" customWidth="1"/>
    <col min="7945" max="7945" width="7.7109375" style="234" customWidth="1"/>
    <col min="7946" max="7947" width="11.85546875" style="234" customWidth="1"/>
    <col min="7948" max="7948" width="9.7109375" style="234" customWidth="1"/>
    <col min="7949" max="8190" width="9.140625" style="234"/>
    <col min="8191" max="8191" width="4.42578125" style="234" customWidth="1"/>
    <col min="8192" max="8192" width="1.7109375" style="234" customWidth="1"/>
    <col min="8193" max="8193" width="1.140625" style="234" customWidth="1"/>
    <col min="8194" max="8194" width="2.140625" style="234" customWidth="1"/>
    <col min="8195" max="8196" width="1.7109375" style="234" customWidth="1"/>
    <col min="8197" max="8197" width="24.85546875" style="234" customWidth="1"/>
    <col min="8198" max="8198" width="1.140625" style="234" customWidth="1"/>
    <col min="8199" max="8200" width="11.85546875" style="234" customWidth="1"/>
    <col min="8201" max="8201" width="7.7109375" style="234" customWidth="1"/>
    <col min="8202" max="8203" width="11.85546875" style="234" customWidth="1"/>
    <col min="8204" max="8204" width="9.7109375" style="234" customWidth="1"/>
    <col min="8205" max="8446" width="9.140625" style="234"/>
    <col min="8447" max="8447" width="4.42578125" style="234" customWidth="1"/>
    <col min="8448" max="8448" width="1.7109375" style="234" customWidth="1"/>
    <col min="8449" max="8449" width="1.140625" style="234" customWidth="1"/>
    <col min="8450" max="8450" width="2.140625" style="234" customWidth="1"/>
    <col min="8451" max="8452" width="1.7109375" style="234" customWidth="1"/>
    <col min="8453" max="8453" width="24.85546875" style="234" customWidth="1"/>
    <col min="8454" max="8454" width="1.140625" style="234" customWidth="1"/>
    <col min="8455" max="8456" width="11.85546875" style="234" customWidth="1"/>
    <col min="8457" max="8457" width="7.7109375" style="234" customWidth="1"/>
    <col min="8458" max="8459" width="11.85546875" style="234" customWidth="1"/>
    <col min="8460" max="8460" width="9.7109375" style="234" customWidth="1"/>
    <col min="8461" max="8702" width="9.140625" style="234"/>
    <col min="8703" max="8703" width="4.42578125" style="234" customWidth="1"/>
    <col min="8704" max="8704" width="1.7109375" style="234" customWidth="1"/>
    <col min="8705" max="8705" width="1.140625" style="234" customWidth="1"/>
    <col min="8706" max="8706" width="2.140625" style="234" customWidth="1"/>
    <col min="8707" max="8708" width="1.7109375" style="234" customWidth="1"/>
    <col min="8709" max="8709" width="24.85546875" style="234" customWidth="1"/>
    <col min="8710" max="8710" width="1.140625" style="234" customWidth="1"/>
    <col min="8711" max="8712" width="11.85546875" style="234" customWidth="1"/>
    <col min="8713" max="8713" width="7.7109375" style="234" customWidth="1"/>
    <col min="8714" max="8715" width="11.85546875" style="234" customWidth="1"/>
    <col min="8716" max="8716" width="9.7109375" style="234" customWidth="1"/>
    <col min="8717" max="8958" width="9.140625" style="234"/>
    <col min="8959" max="8959" width="4.42578125" style="234" customWidth="1"/>
    <col min="8960" max="8960" width="1.7109375" style="234" customWidth="1"/>
    <col min="8961" max="8961" width="1.140625" style="234" customWidth="1"/>
    <col min="8962" max="8962" width="2.140625" style="234" customWidth="1"/>
    <col min="8963" max="8964" width="1.7109375" style="234" customWidth="1"/>
    <col min="8965" max="8965" width="24.85546875" style="234" customWidth="1"/>
    <col min="8966" max="8966" width="1.140625" style="234" customWidth="1"/>
    <col min="8967" max="8968" width="11.85546875" style="234" customWidth="1"/>
    <col min="8969" max="8969" width="7.7109375" style="234" customWidth="1"/>
    <col min="8970" max="8971" width="11.85546875" style="234" customWidth="1"/>
    <col min="8972" max="8972" width="9.7109375" style="234" customWidth="1"/>
    <col min="8973" max="9214" width="9.140625" style="234"/>
    <col min="9215" max="9215" width="4.42578125" style="234" customWidth="1"/>
    <col min="9216" max="9216" width="1.7109375" style="234" customWidth="1"/>
    <col min="9217" max="9217" width="1.140625" style="234" customWidth="1"/>
    <col min="9218" max="9218" width="2.140625" style="234" customWidth="1"/>
    <col min="9219" max="9220" width="1.7109375" style="234" customWidth="1"/>
    <col min="9221" max="9221" width="24.85546875" style="234" customWidth="1"/>
    <col min="9222" max="9222" width="1.140625" style="234" customWidth="1"/>
    <col min="9223" max="9224" width="11.85546875" style="234" customWidth="1"/>
    <col min="9225" max="9225" width="7.7109375" style="234" customWidth="1"/>
    <col min="9226" max="9227" width="11.85546875" style="234" customWidth="1"/>
    <col min="9228" max="9228" width="9.7109375" style="234" customWidth="1"/>
    <col min="9229" max="9470" width="9.140625" style="234"/>
    <col min="9471" max="9471" width="4.42578125" style="234" customWidth="1"/>
    <col min="9472" max="9472" width="1.7109375" style="234" customWidth="1"/>
    <col min="9473" max="9473" width="1.140625" style="234" customWidth="1"/>
    <col min="9474" max="9474" width="2.140625" style="234" customWidth="1"/>
    <col min="9475" max="9476" width="1.7109375" style="234" customWidth="1"/>
    <col min="9477" max="9477" width="24.85546875" style="234" customWidth="1"/>
    <col min="9478" max="9478" width="1.140625" style="234" customWidth="1"/>
    <col min="9479" max="9480" width="11.85546875" style="234" customWidth="1"/>
    <col min="9481" max="9481" width="7.7109375" style="234" customWidth="1"/>
    <col min="9482" max="9483" width="11.85546875" style="234" customWidth="1"/>
    <col min="9484" max="9484" width="9.7109375" style="234" customWidth="1"/>
    <col min="9485" max="9726" width="9.140625" style="234"/>
    <col min="9727" max="9727" width="4.42578125" style="234" customWidth="1"/>
    <col min="9728" max="9728" width="1.7109375" style="234" customWidth="1"/>
    <col min="9729" max="9729" width="1.140625" style="234" customWidth="1"/>
    <col min="9730" max="9730" width="2.140625" style="234" customWidth="1"/>
    <col min="9731" max="9732" width="1.7109375" style="234" customWidth="1"/>
    <col min="9733" max="9733" width="24.85546875" style="234" customWidth="1"/>
    <col min="9734" max="9734" width="1.140625" style="234" customWidth="1"/>
    <col min="9735" max="9736" width="11.85546875" style="234" customWidth="1"/>
    <col min="9737" max="9737" width="7.7109375" style="234" customWidth="1"/>
    <col min="9738" max="9739" width="11.85546875" style="234" customWidth="1"/>
    <col min="9740" max="9740" width="9.7109375" style="234" customWidth="1"/>
    <col min="9741" max="9982" width="9.140625" style="234"/>
    <col min="9983" max="9983" width="4.42578125" style="234" customWidth="1"/>
    <col min="9984" max="9984" width="1.7109375" style="234" customWidth="1"/>
    <col min="9985" max="9985" width="1.140625" style="234" customWidth="1"/>
    <col min="9986" max="9986" width="2.140625" style="234" customWidth="1"/>
    <col min="9987" max="9988" width="1.7109375" style="234" customWidth="1"/>
    <col min="9989" max="9989" width="24.85546875" style="234" customWidth="1"/>
    <col min="9990" max="9990" width="1.140625" style="234" customWidth="1"/>
    <col min="9991" max="9992" width="11.85546875" style="234" customWidth="1"/>
    <col min="9993" max="9993" width="7.7109375" style="234" customWidth="1"/>
    <col min="9994" max="9995" width="11.85546875" style="234" customWidth="1"/>
    <col min="9996" max="9996" width="9.7109375" style="234" customWidth="1"/>
    <col min="9997" max="10238" width="9.140625" style="234"/>
    <col min="10239" max="10239" width="4.42578125" style="234" customWidth="1"/>
    <col min="10240" max="10240" width="1.7109375" style="234" customWidth="1"/>
    <col min="10241" max="10241" width="1.140625" style="234" customWidth="1"/>
    <col min="10242" max="10242" width="2.140625" style="234" customWidth="1"/>
    <col min="10243" max="10244" width="1.7109375" style="234" customWidth="1"/>
    <col min="10245" max="10245" width="24.85546875" style="234" customWidth="1"/>
    <col min="10246" max="10246" width="1.140625" style="234" customWidth="1"/>
    <col min="10247" max="10248" width="11.85546875" style="234" customWidth="1"/>
    <col min="10249" max="10249" width="7.7109375" style="234" customWidth="1"/>
    <col min="10250" max="10251" width="11.85546875" style="234" customWidth="1"/>
    <col min="10252" max="10252" width="9.7109375" style="234" customWidth="1"/>
    <col min="10253" max="10494" width="9.140625" style="234"/>
    <col min="10495" max="10495" width="4.42578125" style="234" customWidth="1"/>
    <col min="10496" max="10496" width="1.7109375" style="234" customWidth="1"/>
    <col min="10497" max="10497" width="1.140625" style="234" customWidth="1"/>
    <col min="10498" max="10498" width="2.140625" style="234" customWidth="1"/>
    <col min="10499" max="10500" width="1.7109375" style="234" customWidth="1"/>
    <col min="10501" max="10501" width="24.85546875" style="234" customWidth="1"/>
    <col min="10502" max="10502" width="1.140625" style="234" customWidth="1"/>
    <col min="10503" max="10504" width="11.85546875" style="234" customWidth="1"/>
    <col min="10505" max="10505" width="7.7109375" style="234" customWidth="1"/>
    <col min="10506" max="10507" width="11.85546875" style="234" customWidth="1"/>
    <col min="10508" max="10508" width="9.7109375" style="234" customWidth="1"/>
    <col min="10509" max="10750" width="9.140625" style="234"/>
    <col min="10751" max="10751" width="4.42578125" style="234" customWidth="1"/>
    <col min="10752" max="10752" width="1.7109375" style="234" customWidth="1"/>
    <col min="10753" max="10753" width="1.140625" style="234" customWidth="1"/>
    <col min="10754" max="10754" width="2.140625" style="234" customWidth="1"/>
    <col min="10755" max="10756" width="1.7109375" style="234" customWidth="1"/>
    <col min="10757" max="10757" width="24.85546875" style="234" customWidth="1"/>
    <col min="10758" max="10758" width="1.140625" style="234" customWidth="1"/>
    <col min="10759" max="10760" width="11.85546875" style="234" customWidth="1"/>
    <col min="10761" max="10761" width="7.7109375" style="234" customWidth="1"/>
    <col min="10762" max="10763" width="11.85546875" style="234" customWidth="1"/>
    <col min="10764" max="10764" width="9.7109375" style="234" customWidth="1"/>
    <col min="10765" max="11006" width="9.140625" style="234"/>
    <col min="11007" max="11007" width="4.42578125" style="234" customWidth="1"/>
    <col min="11008" max="11008" width="1.7109375" style="234" customWidth="1"/>
    <col min="11009" max="11009" width="1.140625" style="234" customWidth="1"/>
    <col min="11010" max="11010" width="2.140625" style="234" customWidth="1"/>
    <col min="11011" max="11012" width="1.7109375" style="234" customWidth="1"/>
    <col min="11013" max="11013" width="24.85546875" style="234" customWidth="1"/>
    <col min="11014" max="11014" width="1.140625" style="234" customWidth="1"/>
    <col min="11015" max="11016" width="11.85546875" style="234" customWidth="1"/>
    <col min="11017" max="11017" width="7.7109375" style="234" customWidth="1"/>
    <col min="11018" max="11019" width="11.85546875" style="234" customWidth="1"/>
    <col min="11020" max="11020" width="9.7109375" style="234" customWidth="1"/>
    <col min="11021" max="11262" width="9.140625" style="234"/>
    <col min="11263" max="11263" width="4.42578125" style="234" customWidth="1"/>
    <col min="11264" max="11264" width="1.7109375" style="234" customWidth="1"/>
    <col min="11265" max="11265" width="1.140625" style="234" customWidth="1"/>
    <col min="11266" max="11266" width="2.140625" style="234" customWidth="1"/>
    <col min="11267" max="11268" width="1.7109375" style="234" customWidth="1"/>
    <col min="11269" max="11269" width="24.85546875" style="234" customWidth="1"/>
    <col min="11270" max="11270" width="1.140625" style="234" customWidth="1"/>
    <col min="11271" max="11272" width="11.85546875" style="234" customWidth="1"/>
    <col min="11273" max="11273" width="7.7109375" style="234" customWidth="1"/>
    <col min="11274" max="11275" width="11.85546875" style="234" customWidth="1"/>
    <col min="11276" max="11276" width="9.7109375" style="234" customWidth="1"/>
    <col min="11277" max="11518" width="9.140625" style="234"/>
    <col min="11519" max="11519" width="4.42578125" style="234" customWidth="1"/>
    <col min="11520" max="11520" width="1.7109375" style="234" customWidth="1"/>
    <col min="11521" max="11521" width="1.140625" style="234" customWidth="1"/>
    <col min="11522" max="11522" width="2.140625" style="234" customWidth="1"/>
    <col min="11523" max="11524" width="1.7109375" style="234" customWidth="1"/>
    <col min="11525" max="11525" width="24.85546875" style="234" customWidth="1"/>
    <col min="11526" max="11526" width="1.140625" style="234" customWidth="1"/>
    <col min="11527" max="11528" width="11.85546875" style="234" customWidth="1"/>
    <col min="11529" max="11529" width="7.7109375" style="234" customWidth="1"/>
    <col min="11530" max="11531" width="11.85546875" style="234" customWidth="1"/>
    <col min="11532" max="11532" width="9.7109375" style="234" customWidth="1"/>
    <col min="11533" max="11774" width="9.140625" style="234"/>
    <col min="11775" max="11775" width="4.42578125" style="234" customWidth="1"/>
    <col min="11776" max="11776" width="1.7109375" style="234" customWidth="1"/>
    <col min="11777" max="11777" width="1.140625" style="234" customWidth="1"/>
    <col min="11778" max="11778" width="2.140625" style="234" customWidth="1"/>
    <col min="11779" max="11780" width="1.7109375" style="234" customWidth="1"/>
    <col min="11781" max="11781" width="24.85546875" style="234" customWidth="1"/>
    <col min="11782" max="11782" width="1.140625" style="234" customWidth="1"/>
    <col min="11783" max="11784" width="11.85546875" style="234" customWidth="1"/>
    <col min="11785" max="11785" width="7.7109375" style="234" customWidth="1"/>
    <col min="11786" max="11787" width="11.85546875" style="234" customWidth="1"/>
    <col min="11788" max="11788" width="9.7109375" style="234" customWidth="1"/>
    <col min="11789" max="12030" width="9.140625" style="234"/>
    <col min="12031" max="12031" width="4.42578125" style="234" customWidth="1"/>
    <col min="12032" max="12032" width="1.7109375" style="234" customWidth="1"/>
    <col min="12033" max="12033" width="1.140625" style="234" customWidth="1"/>
    <col min="12034" max="12034" width="2.140625" style="234" customWidth="1"/>
    <col min="12035" max="12036" width="1.7109375" style="234" customWidth="1"/>
    <col min="12037" max="12037" width="24.85546875" style="234" customWidth="1"/>
    <col min="12038" max="12038" width="1.140625" style="234" customWidth="1"/>
    <col min="12039" max="12040" width="11.85546875" style="234" customWidth="1"/>
    <col min="12041" max="12041" width="7.7109375" style="234" customWidth="1"/>
    <col min="12042" max="12043" width="11.85546875" style="234" customWidth="1"/>
    <col min="12044" max="12044" width="9.7109375" style="234" customWidth="1"/>
    <col min="12045" max="12286" width="9.140625" style="234"/>
    <col min="12287" max="12287" width="4.42578125" style="234" customWidth="1"/>
    <col min="12288" max="12288" width="1.7109375" style="234" customWidth="1"/>
    <col min="12289" max="12289" width="1.140625" style="234" customWidth="1"/>
    <col min="12290" max="12290" width="2.140625" style="234" customWidth="1"/>
    <col min="12291" max="12292" width="1.7109375" style="234" customWidth="1"/>
    <col min="12293" max="12293" width="24.85546875" style="234" customWidth="1"/>
    <col min="12294" max="12294" width="1.140625" style="234" customWidth="1"/>
    <col min="12295" max="12296" width="11.85546875" style="234" customWidth="1"/>
    <col min="12297" max="12297" width="7.7109375" style="234" customWidth="1"/>
    <col min="12298" max="12299" width="11.85546875" style="234" customWidth="1"/>
    <col min="12300" max="12300" width="9.7109375" style="234" customWidth="1"/>
    <col min="12301" max="12542" width="9.140625" style="234"/>
    <col min="12543" max="12543" width="4.42578125" style="234" customWidth="1"/>
    <col min="12544" max="12544" width="1.7109375" style="234" customWidth="1"/>
    <col min="12545" max="12545" width="1.140625" style="234" customWidth="1"/>
    <col min="12546" max="12546" width="2.140625" style="234" customWidth="1"/>
    <col min="12547" max="12548" width="1.7109375" style="234" customWidth="1"/>
    <col min="12549" max="12549" width="24.85546875" style="234" customWidth="1"/>
    <col min="12550" max="12550" width="1.140625" style="234" customWidth="1"/>
    <col min="12551" max="12552" width="11.85546875" style="234" customWidth="1"/>
    <col min="12553" max="12553" width="7.7109375" style="234" customWidth="1"/>
    <col min="12554" max="12555" width="11.85546875" style="234" customWidth="1"/>
    <col min="12556" max="12556" width="9.7109375" style="234" customWidth="1"/>
    <col min="12557" max="12798" width="9.140625" style="234"/>
    <col min="12799" max="12799" width="4.42578125" style="234" customWidth="1"/>
    <col min="12800" max="12800" width="1.7109375" style="234" customWidth="1"/>
    <col min="12801" max="12801" width="1.140625" style="234" customWidth="1"/>
    <col min="12802" max="12802" width="2.140625" style="234" customWidth="1"/>
    <col min="12803" max="12804" width="1.7109375" style="234" customWidth="1"/>
    <col min="12805" max="12805" width="24.85546875" style="234" customWidth="1"/>
    <col min="12806" max="12806" width="1.140625" style="234" customWidth="1"/>
    <col min="12807" max="12808" width="11.85546875" style="234" customWidth="1"/>
    <col min="12809" max="12809" width="7.7109375" style="234" customWidth="1"/>
    <col min="12810" max="12811" width="11.85546875" style="234" customWidth="1"/>
    <col min="12812" max="12812" width="9.7109375" style="234" customWidth="1"/>
    <col min="12813" max="13054" width="9.140625" style="234"/>
    <col min="13055" max="13055" width="4.42578125" style="234" customWidth="1"/>
    <col min="13056" max="13056" width="1.7109375" style="234" customWidth="1"/>
    <col min="13057" max="13057" width="1.140625" style="234" customWidth="1"/>
    <col min="13058" max="13058" width="2.140625" style="234" customWidth="1"/>
    <col min="13059" max="13060" width="1.7109375" style="234" customWidth="1"/>
    <col min="13061" max="13061" width="24.85546875" style="234" customWidth="1"/>
    <col min="13062" max="13062" width="1.140625" style="234" customWidth="1"/>
    <col min="13063" max="13064" width="11.85546875" style="234" customWidth="1"/>
    <col min="13065" max="13065" width="7.7109375" style="234" customWidth="1"/>
    <col min="13066" max="13067" width="11.85546875" style="234" customWidth="1"/>
    <col min="13068" max="13068" width="9.7109375" style="234" customWidth="1"/>
    <col min="13069" max="13310" width="9.140625" style="234"/>
    <col min="13311" max="13311" width="4.42578125" style="234" customWidth="1"/>
    <col min="13312" max="13312" width="1.7109375" style="234" customWidth="1"/>
    <col min="13313" max="13313" width="1.140625" style="234" customWidth="1"/>
    <col min="13314" max="13314" width="2.140625" style="234" customWidth="1"/>
    <col min="13315" max="13316" width="1.7109375" style="234" customWidth="1"/>
    <col min="13317" max="13317" width="24.85546875" style="234" customWidth="1"/>
    <col min="13318" max="13318" width="1.140625" style="234" customWidth="1"/>
    <col min="13319" max="13320" width="11.85546875" style="234" customWidth="1"/>
    <col min="13321" max="13321" width="7.7109375" style="234" customWidth="1"/>
    <col min="13322" max="13323" width="11.85546875" style="234" customWidth="1"/>
    <col min="13324" max="13324" width="9.7109375" style="234" customWidth="1"/>
    <col min="13325" max="13566" width="9.140625" style="234"/>
    <col min="13567" max="13567" width="4.42578125" style="234" customWidth="1"/>
    <col min="13568" max="13568" width="1.7109375" style="234" customWidth="1"/>
    <col min="13569" max="13569" width="1.140625" style="234" customWidth="1"/>
    <col min="13570" max="13570" width="2.140625" style="234" customWidth="1"/>
    <col min="13571" max="13572" width="1.7109375" style="234" customWidth="1"/>
    <col min="13573" max="13573" width="24.85546875" style="234" customWidth="1"/>
    <col min="13574" max="13574" width="1.140625" style="234" customWidth="1"/>
    <col min="13575" max="13576" width="11.85546875" style="234" customWidth="1"/>
    <col min="13577" max="13577" width="7.7109375" style="234" customWidth="1"/>
    <col min="13578" max="13579" width="11.85546875" style="234" customWidth="1"/>
    <col min="13580" max="13580" width="9.7109375" style="234" customWidth="1"/>
    <col min="13581" max="13822" width="9.140625" style="234"/>
    <col min="13823" max="13823" width="4.42578125" style="234" customWidth="1"/>
    <col min="13824" max="13824" width="1.7109375" style="234" customWidth="1"/>
    <col min="13825" max="13825" width="1.140625" style="234" customWidth="1"/>
    <col min="13826" max="13826" width="2.140625" style="234" customWidth="1"/>
    <col min="13827" max="13828" width="1.7109375" style="234" customWidth="1"/>
    <col min="13829" max="13829" width="24.85546875" style="234" customWidth="1"/>
    <col min="13830" max="13830" width="1.140625" style="234" customWidth="1"/>
    <col min="13831" max="13832" width="11.85546875" style="234" customWidth="1"/>
    <col min="13833" max="13833" width="7.7109375" style="234" customWidth="1"/>
    <col min="13834" max="13835" width="11.85546875" style="234" customWidth="1"/>
    <col min="13836" max="13836" width="9.7109375" style="234" customWidth="1"/>
    <col min="13837" max="14078" width="9.140625" style="234"/>
    <col min="14079" max="14079" width="4.42578125" style="234" customWidth="1"/>
    <col min="14080" max="14080" width="1.7109375" style="234" customWidth="1"/>
    <col min="14081" max="14081" width="1.140625" style="234" customWidth="1"/>
    <col min="14082" max="14082" width="2.140625" style="234" customWidth="1"/>
    <col min="14083" max="14084" width="1.7109375" style="234" customWidth="1"/>
    <col min="14085" max="14085" width="24.85546875" style="234" customWidth="1"/>
    <col min="14086" max="14086" width="1.140625" style="234" customWidth="1"/>
    <col min="14087" max="14088" width="11.85546875" style="234" customWidth="1"/>
    <col min="14089" max="14089" width="7.7109375" style="234" customWidth="1"/>
    <col min="14090" max="14091" width="11.85546875" style="234" customWidth="1"/>
    <col min="14092" max="14092" width="9.7109375" style="234" customWidth="1"/>
    <col min="14093" max="14334" width="9.140625" style="234"/>
    <col min="14335" max="14335" width="4.42578125" style="234" customWidth="1"/>
    <col min="14336" max="14336" width="1.7109375" style="234" customWidth="1"/>
    <col min="14337" max="14337" width="1.140625" style="234" customWidth="1"/>
    <col min="14338" max="14338" width="2.140625" style="234" customWidth="1"/>
    <col min="14339" max="14340" width="1.7109375" style="234" customWidth="1"/>
    <col min="14341" max="14341" width="24.85546875" style="234" customWidth="1"/>
    <col min="14342" max="14342" width="1.140625" style="234" customWidth="1"/>
    <col min="14343" max="14344" width="11.85546875" style="234" customWidth="1"/>
    <col min="14345" max="14345" width="7.7109375" style="234" customWidth="1"/>
    <col min="14346" max="14347" width="11.85546875" style="234" customWidth="1"/>
    <col min="14348" max="14348" width="9.7109375" style="234" customWidth="1"/>
    <col min="14349" max="14590" width="9.140625" style="234"/>
    <col min="14591" max="14591" width="4.42578125" style="234" customWidth="1"/>
    <col min="14592" max="14592" width="1.7109375" style="234" customWidth="1"/>
    <col min="14593" max="14593" width="1.140625" style="234" customWidth="1"/>
    <col min="14594" max="14594" width="2.140625" style="234" customWidth="1"/>
    <col min="14595" max="14596" width="1.7109375" style="234" customWidth="1"/>
    <col min="14597" max="14597" width="24.85546875" style="234" customWidth="1"/>
    <col min="14598" max="14598" width="1.140625" style="234" customWidth="1"/>
    <col min="14599" max="14600" width="11.85546875" style="234" customWidth="1"/>
    <col min="14601" max="14601" width="7.7109375" style="234" customWidth="1"/>
    <col min="14602" max="14603" width="11.85546875" style="234" customWidth="1"/>
    <col min="14604" max="14604" width="9.7109375" style="234" customWidth="1"/>
    <col min="14605" max="14846" width="9.140625" style="234"/>
    <col min="14847" max="14847" width="4.42578125" style="234" customWidth="1"/>
    <col min="14848" max="14848" width="1.7109375" style="234" customWidth="1"/>
    <col min="14849" max="14849" width="1.140625" style="234" customWidth="1"/>
    <col min="14850" max="14850" width="2.140625" style="234" customWidth="1"/>
    <col min="14851" max="14852" width="1.7109375" style="234" customWidth="1"/>
    <col min="14853" max="14853" width="24.85546875" style="234" customWidth="1"/>
    <col min="14854" max="14854" width="1.140625" style="234" customWidth="1"/>
    <col min="14855" max="14856" width="11.85546875" style="234" customWidth="1"/>
    <col min="14857" max="14857" width="7.7109375" style="234" customWidth="1"/>
    <col min="14858" max="14859" width="11.85546875" style="234" customWidth="1"/>
    <col min="14860" max="14860" width="9.7109375" style="234" customWidth="1"/>
    <col min="14861" max="15102" width="9.140625" style="234"/>
    <col min="15103" max="15103" width="4.42578125" style="234" customWidth="1"/>
    <col min="15104" max="15104" width="1.7109375" style="234" customWidth="1"/>
    <col min="15105" max="15105" width="1.140625" style="234" customWidth="1"/>
    <col min="15106" max="15106" width="2.140625" style="234" customWidth="1"/>
    <col min="15107" max="15108" width="1.7109375" style="234" customWidth="1"/>
    <col min="15109" max="15109" width="24.85546875" style="234" customWidth="1"/>
    <col min="15110" max="15110" width="1.140625" style="234" customWidth="1"/>
    <col min="15111" max="15112" width="11.85546875" style="234" customWidth="1"/>
    <col min="15113" max="15113" width="7.7109375" style="234" customWidth="1"/>
    <col min="15114" max="15115" width="11.85546875" style="234" customWidth="1"/>
    <col min="15116" max="15116" width="9.7109375" style="234" customWidth="1"/>
    <col min="15117" max="15358" width="9.140625" style="234"/>
    <col min="15359" max="15359" width="4.42578125" style="234" customWidth="1"/>
    <col min="15360" max="15360" width="1.7109375" style="234" customWidth="1"/>
    <col min="15361" max="15361" width="1.140625" style="234" customWidth="1"/>
    <col min="15362" max="15362" width="2.140625" style="234" customWidth="1"/>
    <col min="15363" max="15364" width="1.7109375" style="234" customWidth="1"/>
    <col min="15365" max="15365" width="24.85546875" style="234" customWidth="1"/>
    <col min="15366" max="15366" width="1.140625" style="234" customWidth="1"/>
    <col min="15367" max="15368" width="11.85546875" style="234" customWidth="1"/>
    <col min="15369" max="15369" width="7.7109375" style="234" customWidth="1"/>
    <col min="15370" max="15371" width="11.85546875" style="234" customWidth="1"/>
    <col min="15372" max="15372" width="9.7109375" style="234" customWidth="1"/>
    <col min="15373" max="15614" width="9.140625" style="234"/>
    <col min="15615" max="15615" width="4.42578125" style="234" customWidth="1"/>
    <col min="15616" max="15616" width="1.7109375" style="234" customWidth="1"/>
    <col min="15617" max="15617" width="1.140625" style="234" customWidth="1"/>
    <col min="15618" max="15618" width="2.140625" style="234" customWidth="1"/>
    <col min="15619" max="15620" width="1.7109375" style="234" customWidth="1"/>
    <col min="15621" max="15621" width="24.85546875" style="234" customWidth="1"/>
    <col min="15622" max="15622" width="1.140625" style="234" customWidth="1"/>
    <col min="15623" max="15624" width="11.85546875" style="234" customWidth="1"/>
    <col min="15625" max="15625" width="7.7109375" style="234" customWidth="1"/>
    <col min="15626" max="15627" width="11.85546875" style="234" customWidth="1"/>
    <col min="15628" max="15628" width="9.7109375" style="234" customWidth="1"/>
    <col min="15629" max="15870" width="9.140625" style="234"/>
    <col min="15871" max="15871" width="4.42578125" style="234" customWidth="1"/>
    <col min="15872" max="15872" width="1.7109375" style="234" customWidth="1"/>
    <col min="15873" max="15873" width="1.140625" style="234" customWidth="1"/>
    <col min="15874" max="15874" width="2.140625" style="234" customWidth="1"/>
    <col min="15875" max="15876" width="1.7109375" style="234" customWidth="1"/>
    <col min="15877" max="15877" width="24.85546875" style="234" customWidth="1"/>
    <col min="15878" max="15878" width="1.140625" style="234" customWidth="1"/>
    <col min="15879" max="15880" width="11.85546875" style="234" customWidth="1"/>
    <col min="15881" max="15881" width="7.7109375" style="234" customWidth="1"/>
    <col min="15882" max="15883" width="11.85546875" style="234" customWidth="1"/>
    <col min="15884" max="15884" width="9.7109375" style="234" customWidth="1"/>
    <col min="15885" max="16126" width="9.140625" style="234"/>
    <col min="16127" max="16127" width="4.42578125" style="234" customWidth="1"/>
    <col min="16128" max="16128" width="1.7109375" style="234" customWidth="1"/>
    <col min="16129" max="16129" width="1.140625" style="234" customWidth="1"/>
    <col min="16130" max="16130" width="2.140625" style="234" customWidth="1"/>
    <col min="16131" max="16132" width="1.7109375" style="234" customWidth="1"/>
    <col min="16133" max="16133" width="24.85546875" style="234" customWidth="1"/>
    <col min="16134" max="16134" width="1.140625" style="234" customWidth="1"/>
    <col min="16135" max="16136" width="11.85546875" style="234" customWidth="1"/>
    <col min="16137" max="16137" width="7.7109375" style="234" customWidth="1"/>
    <col min="16138" max="16139" width="11.85546875" style="234" customWidth="1"/>
    <col min="16140" max="16140" width="9.7109375" style="234" customWidth="1"/>
    <col min="16141" max="16384" width="9.140625" style="234"/>
  </cols>
  <sheetData>
    <row r="1" spans="1:15" hidden="1" x14ac:dyDescent="0.25"/>
    <row r="2" spans="1:15" ht="9" customHeight="1" x14ac:dyDescent="0.25"/>
    <row r="3" spans="1:15" s="1" customFormat="1" ht="39" customHeight="1" x14ac:dyDescent="0.2">
      <c r="A3" s="1106" t="s">
        <v>357</v>
      </c>
      <c r="B3" s="1149"/>
      <c r="C3" s="1149"/>
      <c r="D3" s="1149"/>
      <c r="E3" s="1149"/>
      <c r="F3" s="1149"/>
      <c r="G3" s="1149"/>
      <c r="H3" s="1149"/>
      <c r="I3" s="1308"/>
      <c r="J3" s="145"/>
      <c r="K3" s="147"/>
      <c r="L3" s="148"/>
    </row>
    <row r="4" spans="1:15" s="1" customFormat="1" ht="18" x14ac:dyDescent="0.25">
      <c r="A4" s="296" t="e">
        <f>CONCATENATE("5. DODATKOVÉ TABULKY za ",#REF!,#REF!)</f>
        <v>#REF!</v>
      </c>
      <c r="B4" s="149"/>
      <c r="C4" s="149"/>
      <c r="D4" s="149"/>
      <c r="E4" s="149"/>
      <c r="F4" s="149"/>
      <c r="G4" s="149"/>
      <c r="H4" s="149"/>
      <c r="I4" s="149"/>
      <c r="J4" s="149"/>
      <c r="K4" s="149"/>
      <c r="L4" s="149"/>
    </row>
    <row r="5" spans="1:15" x14ac:dyDescent="0.25">
      <c r="A5" s="235"/>
      <c r="B5" s="235"/>
      <c r="C5" s="235"/>
      <c r="D5" s="235"/>
      <c r="E5" s="235"/>
      <c r="F5" s="235"/>
      <c r="G5" s="235"/>
      <c r="H5" s="235"/>
      <c r="I5" s="235"/>
      <c r="J5" s="235"/>
      <c r="K5" s="235"/>
      <c r="L5" s="235"/>
    </row>
    <row r="6" spans="1:15" ht="30" customHeight="1" x14ac:dyDescent="0.25">
      <c r="A6" s="237"/>
      <c r="B6" s="1317" t="s">
        <v>346</v>
      </c>
      <c r="C6" s="1317"/>
      <c r="D6" s="1317"/>
      <c r="E6" s="1317"/>
      <c r="F6" s="1323"/>
      <c r="G6" s="238" t="s">
        <v>347</v>
      </c>
      <c r="H6" s="239"/>
      <c r="I6" s="239"/>
      <c r="J6" s="239"/>
      <c r="K6" s="239"/>
      <c r="L6" s="240"/>
    </row>
    <row r="7" spans="1:15" ht="30" customHeight="1" x14ac:dyDescent="0.25">
      <c r="A7" s="241"/>
      <c r="B7" s="1213"/>
      <c r="C7" s="1213"/>
      <c r="D7" s="1213"/>
      <c r="E7" s="1213"/>
      <c r="F7" s="1214"/>
      <c r="G7" s="242" t="s">
        <v>348</v>
      </c>
      <c r="H7" s="243"/>
      <c r="I7" s="244"/>
      <c r="J7" s="242" t="s">
        <v>349</v>
      </c>
      <c r="K7" s="243"/>
      <c r="L7" s="244"/>
    </row>
    <row r="8" spans="1:15" ht="15.75" customHeight="1" x14ac:dyDescent="0.25">
      <c r="A8" s="248"/>
      <c r="B8" s="1215"/>
      <c r="C8" s="1215"/>
      <c r="D8" s="1215"/>
      <c r="E8" s="1215"/>
      <c r="F8" s="1216"/>
      <c r="G8" s="249" t="s">
        <v>359</v>
      </c>
      <c r="H8" s="250" t="s">
        <v>358</v>
      </c>
      <c r="I8" s="251" t="s">
        <v>100</v>
      </c>
      <c r="J8" s="249" t="s">
        <v>359</v>
      </c>
      <c r="K8" s="250" t="s">
        <v>358</v>
      </c>
      <c r="L8" s="251" t="s">
        <v>100</v>
      </c>
    </row>
    <row r="9" spans="1:15" s="259" customFormat="1" x14ac:dyDescent="0.25">
      <c r="A9" s="252"/>
      <c r="B9" s="253" t="s">
        <v>63</v>
      </c>
      <c r="C9" s="253"/>
      <c r="D9" s="253"/>
      <c r="E9" s="253"/>
      <c r="F9" s="254"/>
      <c r="G9" s="169" t="s">
        <v>12</v>
      </c>
      <c r="H9" s="170" t="s">
        <v>11</v>
      </c>
      <c r="I9" s="255" t="str">
        <f>IF(ISERROR(H9/G9),"x ",IF(AND(G9&gt;0,H9&gt;0),H9/G9,"x "))</f>
        <v xml:space="preserve">x </v>
      </c>
      <c r="J9" s="169" t="s">
        <v>14</v>
      </c>
      <c r="K9" s="170" t="s">
        <v>13</v>
      </c>
      <c r="L9" s="287" t="str">
        <f t="shared" ref="L9:L16" si="0">IF(ISERROR(K9/J9),"x ",IF(AND(J9&gt;0,K9&gt;0),K9/J9,"x "))</f>
        <v xml:space="preserve">x </v>
      </c>
      <c r="M9" s="234"/>
      <c r="N9" s="234"/>
      <c r="O9" s="234"/>
    </row>
    <row r="10" spans="1:15" s="259" customFormat="1" ht="12.75" customHeight="1" x14ac:dyDescent="0.25">
      <c r="A10" s="1171" t="s">
        <v>42</v>
      </c>
      <c r="B10" s="1172"/>
      <c r="C10" s="122" t="s">
        <v>64</v>
      </c>
      <c r="D10" s="260"/>
      <c r="E10" s="260"/>
      <c r="F10" s="261"/>
      <c r="G10" s="169" t="s">
        <v>12</v>
      </c>
      <c r="H10" s="170" t="s">
        <v>11</v>
      </c>
      <c r="I10" s="255" t="str">
        <f t="shared" ref="I10:I16" si="1">IF(ISERROR(H10/G10),"x ",IF(AND(G10&gt;0,H10&gt;0),H10/G10,"x "))</f>
        <v xml:space="preserve">x </v>
      </c>
      <c r="J10" s="169" t="s">
        <v>14</v>
      </c>
      <c r="K10" s="170" t="s">
        <v>13</v>
      </c>
      <c r="L10" s="288" t="str">
        <f t="shared" si="0"/>
        <v xml:space="preserve">x </v>
      </c>
      <c r="M10" s="234"/>
      <c r="N10" s="234"/>
      <c r="O10" s="234"/>
    </row>
    <row r="11" spans="1:15" s="259" customFormat="1" x14ac:dyDescent="0.25">
      <c r="A11" s="1166"/>
      <c r="B11" s="1167"/>
      <c r="C11" s="127" t="s">
        <v>65</v>
      </c>
      <c r="D11" s="267"/>
      <c r="E11" s="267"/>
      <c r="F11" s="268"/>
      <c r="G11" s="169" t="s">
        <v>12</v>
      </c>
      <c r="H11" s="170" t="s">
        <v>11</v>
      </c>
      <c r="I11" s="255" t="str">
        <f t="shared" si="1"/>
        <v xml:space="preserve">x </v>
      </c>
      <c r="J11" s="169" t="s">
        <v>14</v>
      </c>
      <c r="K11" s="170" t="s">
        <v>13</v>
      </c>
      <c r="L11" s="289" t="str">
        <f t="shared" si="0"/>
        <v xml:space="preserve">x </v>
      </c>
      <c r="M11" s="234"/>
      <c r="N11" s="234"/>
      <c r="O11" s="234"/>
    </row>
    <row r="12" spans="1:15" x14ac:dyDescent="0.25">
      <c r="A12" s="1166"/>
      <c r="B12" s="1167"/>
      <c r="C12" s="127" t="s">
        <v>66</v>
      </c>
      <c r="D12" s="267"/>
      <c r="E12" s="267"/>
      <c r="F12" s="268"/>
      <c r="G12" s="169" t="s">
        <v>12</v>
      </c>
      <c r="H12" s="170" t="s">
        <v>11</v>
      </c>
      <c r="I12" s="255" t="str">
        <f t="shared" si="1"/>
        <v xml:space="preserve">x </v>
      </c>
      <c r="J12" s="169" t="s">
        <v>14</v>
      </c>
      <c r="K12" s="170" t="s">
        <v>13</v>
      </c>
      <c r="L12" s="289" t="str">
        <f t="shared" si="0"/>
        <v xml:space="preserve">x </v>
      </c>
    </row>
    <row r="13" spans="1:15" x14ac:dyDescent="0.25">
      <c r="A13" s="1166"/>
      <c r="B13" s="1167"/>
      <c r="C13" s="127" t="s">
        <v>67</v>
      </c>
      <c r="D13" s="267"/>
      <c r="E13" s="267"/>
      <c r="F13" s="268"/>
      <c r="G13" s="169" t="s">
        <v>12</v>
      </c>
      <c r="H13" s="170" t="s">
        <v>11</v>
      </c>
      <c r="I13" s="255" t="str">
        <f t="shared" si="1"/>
        <v xml:space="preserve">x </v>
      </c>
      <c r="J13" s="169" t="s">
        <v>14</v>
      </c>
      <c r="K13" s="170" t="s">
        <v>13</v>
      </c>
      <c r="L13" s="289" t="str">
        <f t="shared" si="0"/>
        <v xml:space="preserve">x </v>
      </c>
    </row>
    <row r="14" spans="1:15" x14ac:dyDescent="0.25">
      <c r="A14" s="1166"/>
      <c r="B14" s="1167"/>
      <c r="C14" s="127" t="s">
        <v>68</v>
      </c>
      <c r="D14" s="267"/>
      <c r="E14" s="267"/>
      <c r="F14" s="268"/>
      <c r="G14" s="169" t="s">
        <v>12</v>
      </c>
      <c r="H14" s="170" t="s">
        <v>11</v>
      </c>
      <c r="I14" s="255" t="str">
        <f t="shared" si="1"/>
        <v xml:space="preserve">x </v>
      </c>
      <c r="J14" s="169" t="s">
        <v>14</v>
      </c>
      <c r="K14" s="170" t="s">
        <v>13</v>
      </c>
      <c r="L14" s="289" t="str">
        <f t="shared" si="0"/>
        <v xml:space="preserve">x </v>
      </c>
    </row>
    <row r="15" spans="1:15" x14ac:dyDescent="0.25">
      <c r="A15" s="1166"/>
      <c r="B15" s="1167"/>
      <c r="C15" s="274" t="s">
        <v>69</v>
      </c>
      <c r="D15" s="275"/>
      <c r="E15" s="276"/>
      <c r="F15" s="267"/>
      <c r="G15" s="169" t="s">
        <v>12</v>
      </c>
      <c r="H15" s="170" t="s">
        <v>11</v>
      </c>
      <c r="I15" s="255" t="str">
        <f t="shared" si="1"/>
        <v xml:space="preserve">x </v>
      </c>
      <c r="J15" s="169" t="s">
        <v>14</v>
      </c>
      <c r="K15" s="170" t="s">
        <v>13</v>
      </c>
      <c r="L15" s="289" t="str">
        <f t="shared" si="0"/>
        <v xml:space="preserve">x </v>
      </c>
    </row>
    <row r="16" spans="1:15" x14ac:dyDescent="0.25">
      <c r="A16" s="1168"/>
      <c r="B16" s="1169"/>
      <c r="C16" s="278" t="s">
        <v>70</v>
      </c>
      <c r="D16" s="279"/>
      <c r="E16" s="280"/>
      <c r="F16" s="281"/>
      <c r="G16" s="169" t="s">
        <v>12</v>
      </c>
      <c r="H16" s="170" t="s">
        <v>11</v>
      </c>
      <c r="I16" s="255" t="str">
        <f t="shared" si="1"/>
        <v xml:space="preserve">x </v>
      </c>
      <c r="J16" s="169" t="s">
        <v>14</v>
      </c>
      <c r="K16" s="170" t="s">
        <v>13</v>
      </c>
      <c r="L16" s="291" t="str">
        <f t="shared" si="0"/>
        <v xml:space="preserve">x </v>
      </c>
    </row>
    <row r="17" spans="1:12" ht="13.5" x14ac:dyDescent="0.25">
      <c r="A17" s="142"/>
      <c r="B17" s="286"/>
      <c r="C17" s="146"/>
      <c r="D17" s="286"/>
      <c r="E17" s="286"/>
      <c r="F17" s="286"/>
      <c r="G17" s="286"/>
      <c r="H17" s="286"/>
      <c r="I17" s="286"/>
      <c r="J17" s="286"/>
      <c r="K17" s="286"/>
      <c r="L17" s="203" t="s">
        <v>350</v>
      </c>
    </row>
    <row r="18" spans="1:12" x14ac:dyDescent="0.25">
      <c r="A18" s="235"/>
      <c r="B18" s="235"/>
      <c r="C18" s="235"/>
      <c r="D18" s="235"/>
      <c r="E18" s="235"/>
      <c r="F18" s="235"/>
      <c r="G18" s="235"/>
      <c r="H18" s="235"/>
      <c r="I18" s="235"/>
      <c r="J18" s="235"/>
      <c r="K18" s="235"/>
      <c r="L18" s="235"/>
    </row>
  </sheetData>
  <mergeCells count="3">
    <mergeCell ref="A3:I3"/>
    <mergeCell ref="B6:F8"/>
    <mergeCell ref="A10:B16"/>
  </mergeCells>
  <conditionalFormatting sqref="I9 L9:L16">
    <cfRule type="cellIs" dxfId="1" priority="2" stopIfTrue="1" operator="lessThan">
      <formula>1</formula>
    </cfRule>
  </conditionalFormatting>
  <conditionalFormatting sqref="I10:I16">
    <cfRule type="cellIs" dxfId="0" priority="1"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orientation="landscape" blackAndWhite="1" r:id="rId1"/>
  <headerFooter alignWithMargins="0"/>
  <rowBreaks count="2" manualBreakCount="2">
    <brk id="31" max="14" man="1"/>
    <brk id="80" max="12"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A16"/>
  <sheetViews>
    <sheetView topLeftCell="A2" zoomScale="90" zoomScaleNormal="90" workbookViewId="0">
      <selection activeCell="Z40" sqref="Z40"/>
    </sheetView>
  </sheetViews>
  <sheetFormatPr defaultRowHeight="12.75" x14ac:dyDescent="0.25"/>
  <cols>
    <col min="1" max="1" width="1.140625" style="293" customWidth="1"/>
    <col min="2" max="3" width="1.7109375" style="293" customWidth="1"/>
    <col min="4" max="4" width="15.7109375" style="293" customWidth="1"/>
    <col min="5" max="5" width="4.140625" style="293" customWidth="1"/>
    <col min="6" max="6" width="1.140625" style="293" customWidth="1"/>
    <col min="7" max="7" width="9.5703125" style="293" customWidth="1"/>
    <col min="8" max="8" width="11.140625" style="293" customWidth="1"/>
    <col min="9" max="10" width="8.42578125" style="293" customWidth="1"/>
    <col min="11" max="11" width="7.5703125" style="293" customWidth="1"/>
    <col min="12" max="13" width="6.7109375" style="293" customWidth="1"/>
    <col min="14" max="14" width="7.7109375" style="293" customWidth="1"/>
    <col min="15" max="15" width="10" style="293" customWidth="1"/>
    <col min="16" max="16" width="6.28515625" style="293" bestFit="1" customWidth="1"/>
    <col min="17" max="17" width="13" style="293" customWidth="1"/>
    <col min="18" max="18" width="9.140625" style="293" customWidth="1"/>
    <col min="19" max="19" width="8" style="293" bestFit="1" customWidth="1"/>
    <col min="20" max="20" width="10.42578125" style="293" customWidth="1"/>
    <col min="21" max="21" width="7.7109375" style="293" customWidth="1"/>
    <col min="22" max="22" width="7.85546875" style="293" customWidth="1"/>
    <col min="23" max="23" width="9.7109375" style="293" bestFit="1" customWidth="1"/>
    <col min="24" max="24" width="8.7109375" style="293" customWidth="1"/>
    <col min="25" max="25" width="9.7109375" style="293" customWidth="1"/>
    <col min="26" max="255" width="9.140625" style="293"/>
    <col min="256" max="256" width="4.42578125" style="293" customWidth="1"/>
    <col min="257" max="257" width="1.7109375" style="293" customWidth="1"/>
    <col min="258" max="258" width="1.140625" style="293" customWidth="1"/>
    <col min="259" max="260" width="1.7109375" style="293" customWidth="1"/>
    <col min="261" max="261" width="15.7109375" style="293" customWidth="1"/>
    <col min="262" max="262" width="4.140625" style="293" customWidth="1"/>
    <col min="263" max="263" width="1.140625" style="293" customWidth="1"/>
    <col min="264" max="264" width="9.5703125" style="293" customWidth="1"/>
    <col min="265" max="266" width="8.42578125" style="293" customWidth="1"/>
    <col min="267" max="267" width="7.5703125" style="293" customWidth="1"/>
    <col min="268" max="269" width="6.7109375" style="293" customWidth="1"/>
    <col min="270" max="270" width="7.7109375" style="293" customWidth="1"/>
    <col min="271" max="271" width="10" style="293" customWidth="1"/>
    <col min="272" max="272" width="6.42578125" style="293" customWidth="1"/>
    <col min="273" max="273" width="8" style="293" customWidth="1"/>
    <col min="274" max="274" width="7.85546875" style="293" customWidth="1"/>
    <col min="275" max="275" width="7.7109375" style="293" customWidth="1"/>
    <col min="276" max="276" width="7.85546875" style="293" customWidth="1"/>
    <col min="277" max="277" width="9.7109375" style="293" bestFit="1" customWidth="1"/>
    <col min="278" max="278" width="8.7109375" style="293" customWidth="1"/>
    <col min="279" max="279" width="9.7109375" style="293" customWidth="1"/>
    <col min="280" max="511" width="9.140625" style="293"/>
    <col min="512" max="512" width="4.42578125" style="293" customWidth="1"/>
    <col min="513" max="513" width="1.7109375" style="293" customWidth="1"/>
    <col min="514" max="514" width="1.140625" style="293" customWidth="1"/>
    <col min="515" max="516" width="1.7109375" style="293" customWidth="1"/>
    <col min="517" max="517" width="15.7109375" style="293" customWidth="1"/>
    <col min="518" max="518" width="4.140625" style="293" customWidth="1"/>
    <col min="519" max="519" width="1.140625" style="293" customWidth="1"/>
    <col min="520" max="520" width="9.5703125" style="293" customWidth="1"/>
    <col min="521" max="522" width="8.42578125" style="293" customWidth="1"/>
    <col min="523" max="523" width="7.5703125" style="293" customWidth="1"/>
    <col min="524" max="525" width="6.7109375" style="293" customWidth="1"/>
    <col min="526" max="526" width="7.7109375" style="293" customWidth="1"/>
    <col min="527" max="527" width="10" style="293" customWidth="1"/>
    <col min="528" max="528" width="6.42578125" style="293" customWidth="1"/>
    <col min="529" max="529" width="8" style="293" customWidth="1"/>
    <col min="530" max="530" width="7.85546875" style="293" customWidth="1"/>
    <col min="531" max="531" width="7.7109375" style="293" customWidth="1"/>
    <col min="532" max="532" width="7.85546875" style="293" customWidth="1"/>
    <col min="533" max="533" width="9.7109375" style="293" bestFit="1" customWidth="1"/>
    <col min="534" max="534" width="8.7109375" style="293" customWidth="1"/>
    <col min="535" max="535" width="9.7109375" style="293" customWidth="1"/>
    <col min="536" max="767" width="9.140625" style="293"/>
    <col min="768" max="768" width="4.42578125" style="293" customWidth="1"/>
    <col min="769" max="769" width="1.7109375" style="293" customWidth="1"/>
    <col min="770" max="770" width="1.140625" style="293" customWidth="1"/>
    <col min="771" max="772" width="1.7109375" style="293" customWidth="1"/>
    <col min="773" max="773" width="15.7109375" style="293" customWidth="1"/>
    <col min="774" max="774" width="4.140625" style="293" customWidth="1"/>
    <col min="775" max="775" width="1.140625" style="293" customWidth="1"/>
    <col min="776" max="776" width="9.5703125" style="293" customWidth="1"/>
    <col min="777" max="778" width="8.42578125" style="293" customWidth="1"/>
    <col min="779" max="779" width="7.5703125" style="293" customWidth="1"/>
    <col min="780" max="781" width="6.7109375" style="293" customWidth="1"/>
    <col min="782" max="782" width="7.7109375" style="293" customWidth="1"/>
    <col min="783" max="783" width="10" style="293" customWidth="1"/>
    <col min="784" max="784" width="6.42578125" style="293" customWidth="1"/>
    <col min="785" max="785" width="8" style="293" customWidth="1"/>
    <col min="786" max="786" width="7.85546875" style="293" customWidth="1"/>
    <col min="787" max="787" width="7.7109375" style="293" customWidth="1"/>
    <col min="788" max="788" width="7.85546875" style="293" customWidth="1"/>
    <col min="789" max="789" width="9.7109375" style="293" bestFit="1" customWidth="1"/>
    <col min="790" max="790" width="8.7109375" style="293" customWidth="1"/>
    <col min="791" max="791" width="9.7109375" style="293" customWidth="1"/>
    <col min="792" max="1023" width="9.140625" style="293"/>
    <col min="1024" max="1024" width="4.42578125" style="293" customWidth="1"/>
    <col min="1025" max="1025" width="1.7109375" style="293" customWidth="1"/>
    <col min="1026" max="1026" width="1.140625" style="293" customWidth="1"/>
    <col min="1027" max="1028" width="1.7109375" style="293" customWidth="1"/>
    <col min="1029" max="1029" width="15.7109375" style="293" customWidth="1"/>
    <col min="1030" max="1030" width="4.140625" style="293" customWidth="1"/>
    <col min="1031" max="1031" width="1.140625" style="293" customWidth="1"/>
    <col min="1032" max="1032" width="9.5703125" style="293" customWidth="1"/>
    <col min="1033" max="1034" width="8.42578125" style="293" customWidth="1"/>
    <col min="1035" max="1035" width="7.5703125" style="293" customWidth="1"/>
    <col min="1036" max="1037" width="6.7109375" style="293" customWidth="1"/>
    <col min="1038" max="1038" width="7.7109375" style="293" customWidth="1"/>
    <col min="1039" max="1039" width="10" style="293" customWidth="1"/>
    <col min="1040" max="1040" width="6.42578125" style="293" customWidth="1"/>
    <col min="1041" max="1041" width="8" style="293" customWidth="1"/>
    <col min="1042" max="1042" width="7.85546875" style="293" customWidth="1"/>
    <col min="1043" max="1043" width="7.7109375" style="293" customWidth="1"/>
    <col min="1044" max="1044" width="7.85546875" style="293" customWidth="1"/>
    <col min="1045" max="1045" width="9.7109375" style="293" bestFit="1" customWidth="1"/>
    <col min="1046" max="1046" width="8.7109375" style="293" customWidth="1"/>
    <col min="1047" max="1047" width="9.7109375" style="293" customWidth="1"/>
    <col min="1048" max="1279" width="9.140625" style="293"/>
    <col min="1280" max="1280" width="4.42578125" style="293" customWidth="1"/>
    <col min="1281" max="1281" width="1.7109375" style="293" customWidth="1"/>
    <col min="1282" max="1282" width="1.140625" style="293" customWidth="1"/>
    <col min="1283" max="1284" width="1.7109375" style="293" customWidth="1"/>
    <col min="1285" max="1285" width="15.7109375" style="293" customWidth="1"/>
    <col min="1286" max="1286" width="4.140625" style="293" customWidth="1"/>
    <col min="1287" max="1287" width="1.140625" style="293" customWidth="1"/>
    <col min="1288" max="1288" width="9.5703125" style="293" customWidth="1"/>
    <col min="1289" max="1290" width="8.42578125" style="293" customWidth="1"/>
    <col min="1291" max="1291" width="7.5703125" style="293" customWidth="1"/>
    <col min="1292" max="1293" width="6.7109375" style="293" customWidth="1"/>
    <col min="1294" max="1294" width="7.7109375" style="293" customWidth="1"/>
    <col min="1295" max="1295" width="10" style="293" customWidth="1"/>
    <col min="1296" max="1296" width="6.42578125" style="293" customWidth="1"/>
    <col min="1297" max="1297" width="8" style="293" customWidth="1"/>
    <col min="1298" max="1298" width="7.85546875" style="293" customWidth="1"/>
    <col min="1299" max="1299" width="7.7109375" style="293" customWidth="1"/>
    <col min="1300" max="1300" width="7.85546875" style="293" customWidth="1"/>
    <col min="1301" max="1301" width="9.7109375" style="293" bestFit="1" customWidth="1"/>
    <col min="1302" max="1302" width="8.7109375" style="293" customWidth="1"/>
    <col min="1303" max="1303" width="9.7109375" style="293" customWidth="1"/>
    <col min="1304" max="1535" width="9.140625" style="293"/>
    <col min="1536" max="1536" width="4.42578125" style="293" customWidth="1"/>
    <col min="1537" max="1537" width="1.7109375" style="293" customWidth="1"/>
    <col min="1538" max="1538" width="1.140625" style="293" customWidth="1"/>
    <col min="1539" max="1540" width="1.7109375" style="293" customWidth="1"/>
    <col min="1541" max="1541" width="15.7109375" style="293" customWidth="1"/>
    <col min="1542" max="1542" width="4.140625" style="293" customWidth="1"/>
    <col min="1543" max="1543" width="1.140625" style="293" customWidth="1"/>
    <col min="1544" max="1544" width="9.5703125" style="293" customWidth="1"/>
    <col min="1545" max="1546" width="8.42578125" style="293" customWidth="1"/>
    <col min="1547" max="1547" width="7.5703125" style="293" customWidth="1"/>
    <col min="1548" max="1549" width="6.7109375" style="293" customWidth="1"/>
    <col min="1550" max="1550" width="7.7109375" style="293" customWidth="1"/>
    <col min="1551" max="1551" width="10" style="293" customWidth="1"/>
    <col min="1552" max="1552" width="6.42578125" style="293" customWidth="1"/>
    <col min="1553" max="1553" width="8" style="293" customWidth="1"/>
    <col min="1554" max="1554" width="7.85546875" style="293" customWidth="1"/>
    <col min="1555" max="1555" width="7.7109375" style="293" customWidth="1"/>
    <col min="1556" max="1556" width="7.85546875" style="293" customWidth="1"/>
    <col min="1557" max="1557" width="9.7109375" style="293" bestFit="1" customWidth="1"/>
    <col min="1558" max="1558" width="8.7109375" style="293" customWidth="1"/>
    <col min="1559" max="1559" width="9.7109375" style="293" customWidth="1"/>
    <col min="1560" max="1791" width="9.140625" style="293"/>
    <col min="1792" max="1792" width="4.42578125" style="293" customWidth="1"/>
    <col min="1793" max="1793" width="1.7109375" style="293" customWidth="1"/>
    <col min="1794" max="1794" width="1.140625" style="293" customWidth="1"/>
    <col min="1795" max="1796" width="1.7109375" style="293" customWidth="1"/>
    <col min="1797" max="1797" width="15.7109375" style="293" customWidth="1"/>
    <col min="1798" max="1798" width="4.140625" style="293" customWidth="1"/>
    <col min="1799" max="1799" width="1.140625" style="293" customWidth="1"/>
    <col min="1800" max="1800" width="9.5703125" style="293" customWidth="1"/>
    <col min="1801" max="1802" width="8.42578125" style="293" customWidth="1"/>
    <col min="1803" max="1803" width="7.5703125" style="293" customWidth="1"/>
    <col min="1804" max="1805" width="6.7109375" style="293" customWidth="1"/>
    <col min="1806" max="1806" width="7.7109375" style="293" customWidth="1"/>
    <col min="1807" max="1807" width="10" style="293" customWidth="1"/>
    <col min="1808" max="1808" width="6.42578125" style="293" customWidth="1"/>
    <col min="1809" max="1809" width="8" style="293" customWidth="1"/>
    <col min="1810" max="1810" width="7.85546875" style="293" customWidth="1"/>
    <col min="1811" max="1811" width="7.7109375" style="293" customWidth="1"/>
    <col min="1812" max="1812" width="7.85546875" style="293" customWidth="1"/>
    <col min="1813" max="1813" width="9.7109375" style="293" bestFit="1" customWidth="1"/>
    <col min="1814" max="1814" width="8.7109375" style="293" customWidth="1"/>
    <col min="1815" max="1815" width="9.7109375" style="293" customWidth="1"/>
    <col min="1816" max="2047" width="9.140625" style="293"/>
    <col min="2048" max="2048" width="4.42578125" style="293" customWidth="1"/>
    <col min="2049" max="2049" width="1.7109375" style="293" customWidth="1"/>
    <col min="2050" max="2050" width="1.140625" style="293" customWidth="1"/>
    <col min="2051" max="2052" width="1.7109375" style="293" customWidth="1"/>
    <col min="2053" max="2053" width="15.7109375" style="293" customWidth="1"/>
    <col min="2054" max="2054" width="4.140625" style="293" customWidth="1"/>
    <col min="2055" max="2055" width="1.140625" style="293" customWidth="1"/>
    <col min="2056" max="2056" width="9.5703125" style="293" customWidth="1"/>
    <col min="2057" max="2058" width="8.42578125" style="293" customWidth="1"/>
    <col min="2059" max="2059" width="7.5703125" style="293" customWidth="1"/>
    <col min="2060" max="2061" width="6.7109375" style="293" customWidth="1"/>
    <col min="2062" max="2062" width="7.7109375" style="293" customWidth="1"/>
    <col min="2063" max="2063" width="10" style="293" customWidth="1"/>
    <col min="2064" max="2064" width="6.42578125" style="293" customWidth="1"/>
    <col min="2065" max="2065" width="8" style="293" customWidth="1"/>
    <col min="2066" max="2066" width="7.85546875" style="293" customWidth="1"/>
    <col min="2067" max="2067" width="7.7109375" style="293" customWidth="1"/>
    <col min="2068" max="2068" width="7.85546875" style="293" customWidth="1"/>
    <col min="2069" max="2069" width="9.7109375" style="293" bestFit="1" customWidth="1"/>
    <col min="2070" max="2070" width="8.7109375" style="293" customWidth="1"/>
    <col min="2071" max="2071" width="9.7109375" style="293" customWidth="1"/>
    <col min="2072" max="2303" width="9.140625" style="293"/>
    <col min="2304" max="2304" width="4.42578125" style="293" customWidth="1"/>
    <col min="2305" max="2305" width="1.7109375" style="293" customWidth="1"/>
    <col min="2306" max="2306" width="1.140625" style="293" customWidth="1"/>
    <col min="2307" max="2308" width="1.7109375" style="293" customWidth="1"/>
    <col min="2309" max="2309" width="15.7109375" style="293" customWidth="1"/>
    <col min="2310" max="2310" width="4.140625" style="293" customWidth="1"/>
    <col min="2311" max="2311" width="1.140625" style="293" customWidth="1"/>
    <col min="2312" max="2312" width="9.5703125" style="293" customWidth="1"/>
    <col min="2313" max="2314" width="8.42578125" style="293" customWidth="1"/>
    <col min="2315" max="2315" width="7.5703125" style="293" customWidth="1"/>
    <col min="2316" max="2317" width="6.7109375" style="293" customWidth="1"/>
    <col min="2318" max="2318" width="7.7109375" style="293" customWidth="1"/>
    <col min="2319" max="2319" width="10" style="293" customWidth="1"/>
    <col min="2320" max="2320" width="6.42578125" style="293" customWidth="1"/>
    <col min="2321" max="2321" width="8" style="293" customWidth="1"/>
    <col min="2322" max="2322" width="7.85546875" style="293" customWidth="1"/>
    <col min="2323" max="2323" width="7.7109375" style="293" customWidth="1"/>
    <col min="2324" max="2324" width="7.85546875" style="293" customWidth="1"/>
    <col min="2325" max="2325" width="9.7109375" style="293" bestFit="1" customWidth="1"/>
    <col min="2326" max="2326" width="8.7109375" style="293" customWidth="1"/>
    <col min="2327" max="2327" width="9.7109375" style="293" customWidth="1"/>
    <col min="2328" max="2559" width="9.140625" style="293"/>
    <col min="2560" max="2560" width="4.42578125" style="293" customWidth="1"/>
    <col min="2561" max="2561" width="1.7109375" style="293" customWidth="1"/>
    <col min="2562" max="2562" width="1.140625" style="293" customWidth="1"/>
    <col min="2563" max="2564" width="1.7109375" style="293" customWidth="1"/>
    <col min="2565" max="2565" width="15.7109375" style="293" customWidth="1"/>
    <col min="2566" max="2566" width="4.140625" style="293" customWidth="1"/>
    <col min="2567" max="2567" width="1.140625" style="293" customWidth="1"/>
    <col min="2568" max="2568" width="9.5703125" style="293" customWidth="1"/>
    <col min="2569" max="2570" width="8.42578125" style="293" customWidth="1"/>
    <col min="2571" max="2571" width="7.5703125" style="293" customWidth="1"/>
    <col min="2572" max="2573" width="6.7109375" style="293" customWidth="1"/>
    <col min="2574" max="2574" width="7.7109375" style="293" customWidth="1"/>
    <col min="2575" max="2575" width="10" style="293" customWidth="1"/>
    <col min="2576" max="2576" width="6.42578125" style="293" customWidth="1"/>
    <col min="2577" max="2577" width="8" style="293" customWidth="1"/>
    <col min="2578" max="2578" width="7.85546875" style="293" customWidth="1"/>
    <col min="2579" max="2579" width="7.7109375" style="293" customWidth="1"/>
    <col min="2580" max="2580" width="7.85546875" style="293" customWidth="1"/>
    <col min="2581" max="2581" width="9.7109375" style="293" bestFit="1" customWidth="1"/>
    <col min="2582" max="2582" width="8.7109375" style="293" customWidth="1"/>
    <col min="2583" max="2583" width="9.7109375" style="293" customWidth="1"/>
    <col min="2584" max="2815" width="9.140625" style="293"/>
    <col min="2816" max="2816" width="4.42578125" style="293" customWidth="1"/>
    <col min="2817" max="2817" width="1.7109375" style="293" customWidth="1"/>
    <col min="2818" max="2818" width="1.140625" style="293" customWidth="1"/>
    <col min="2819" max="2820" width="1.7109375" style="293" customWidth="1"/>
    <col min="2821" max="2821" width="15.7109375" style="293" customWidth="1"/>
    <col min="2822" max="2822" width="4.140625" style="293" customWidth="1"/>
    <col min="2823" max="2823" width="1.140625" style="293" customWidth="1"/>
    <col min="2824" max="2824" width="9.5703125" style="293" customWidth="1"/>
    <col min="2825" max="2826" width="8.42578125" style="293" customWidth="1"/>
    <col min="2827" max="2827" width="7.5703125" style="293" customWidth="1"/>
    <col min="2828" max="2829" width="6.7109375" style="293" customWidth="1"/>
    <col min="2830" max="2830" width="7.7109375" style="293" customWidth="1"/>
    <col min="2831" max="2831" width="10" style="293" customWidth="1"/>
    <col min="2832" max="2832" width="6.42578125" style="293" customWidth="1"/>
    <col min="2833" max="2833" width="8" style="293" customWidth="1"/>
    <col min="2834" max="2834" width="7.85546875" style="293" customWidth="1"/>
    <col min="2835" max="2835" width="7.7109375" style="293" customWidth="1"/>
    <col min="2836" max="2836" width="7.85546875" style="293" customWidth="1"/>
    <col min="2837" max="2837" width="9.7109375" style="293" bestFit="1" customWidth="1"/>
    <col min="2838" max="2838" width="8.7109375" style="293" customWidth="1"/>
    <col min="2839" max="2839" width="9.7109375" style="293" customWidth="1"/>
    <col min="2840" max="3071" width="9.140625" style="293"/>
    <col min="3072" max="3072" width="4.42578125" style="293" customWidth="1"/>
    <col min="3073" max="3073" width="1.7109375" style="293" customWidth="1"/>
    <col min="3074" max="3074" width="1.140625" style="293" customWidth="1"/>
    <col min="3075" max="3076" width="1.7109375" style="293" customWidth="1"/>
    <col min="3077" max="3077" width="15.7109375" style="293" customWidth="1"/>
    <col min="3078" max="3078" width="4.140625" style="293" customWidth="1"/>
    <col min="3079" max="3079" width="1.140625" style="293" customWidth="1"/>
    <col min="3080" max="3080" width="9.5703125" style="293" customWidth="1"/>
    <col min="3081" max="3082" width="8.42578125" style="293" customWidth="1"/>
    <col min="3083" max="3083" width="7.5703125" style="293" customWidth="1"/>
    <col min="3084" max="3085" width="6.7109375" style="293" customWidth="1"/>
    <col min="3086" max="3086" width="7.7109375" style="293" customWidth="1"/>
    <col min="3087" max="3087" width="10" style="293" customWidth="1"/>
    <col min="3088" max="3088" width="6.42578125" style="293" customWidth="1"/>
    <col min="3089" max="3089" width="8" style="293" customWidth="1"/>
    <col min="3090" max="3090" width="7.85546875" style="293" customWidth="1"/>
    <col min="3091" max="3091" width="7.7109375" style="293" customWidth="1"/>
    <col min="3092" max="3092" width="7.85546875" style="293" customWidth="1"/>
    <col min="3093" max="3093" width="9.7109375" style="293" bestFit="1" customWidth="1"/>
    <col min="3094" max="3094" width="8.7109375" style="293" customWidth="1"/>
    <col min="3095" max="3095" width="9.7109375" style="293" customWidth="1"/>
    <col min="3096" max="3327" width="9.140625" style="293"/>
    <col min="3328" max="3328" width="4.42578125" style="293" customWidth="1"/>
    <col min="3329" max="3329" width="1.7109375" style="293" customWidth="1"/>
    <col min="3330" max="3330" width="1.140625" style="293" customWidth="1"/>
    <col min="3331" max="3332" width="1.7109375" style="293" customWidth="1"/>
    <col min="3333" max="3333" width="15.7109375" style="293" customWidth="1"/>
    <col min="3334" max="3334" width="4.140625" style="293" customWidth="1"/>
    <col min="3335" max="3335" width="1.140625" style="293" customWidth="1"/>
    <col min="3336" max="3336" width="9.5703125" style="293" customWidth="1"/>
    <col min="3337" max="3338" width="8.42578125" style="293" customWidth="1"/>
    <col min="3339" max="3339" width="7.5703125" style="293" customWidth="1"/>
    <col min="3340" max="3341" width="6.7109375" style="293" customWidth="1"/>
    <col min="3342" max="3342" width="7.7109375" style="293" customWidth="1"/>
    <col min="3343" max="3343" width="10" style="293" customWidth="1"/>
    <col min="3344" max="3344" width="6.42578125" style="293" customWidth="1"/>
    <col min="3345" max="3345" width="8" style="293" customWidth="1"/>
    <col min="3346" max="3346" width="7.85546875" style="293" customWidth="1"/>
    <col min="3347" max="3347" width="7.7109375" style="293" customWidth="1"/>
    <col min="3348" max="3348" width="7.85546875" style="293" customWidth="1"/>
    <col min="3349" max="3349" width="9.7109375" style="293" bestFit="1" customWidth="1"/>
    <col min="3350" max="3350" width="8.7109375" style="293" customWidth="1"/>
    <col min="3351" max="3351" width="9.7109375" style="293" customWidth="1"/>
    <col min="3352" max="3583" width="9.140625" style="293"/>
    <col min="3584" max="3584" width="4.42578125" style="293" customWidth="1"/>
    <col min="3585" max="3585" width="1.7109375" style="293" customWidth="1"/>
    <col min="3586" max="3586" width="1.140625" style="293" customWidth="1"/>
    <col min="3587" max="3588" width="1.7109375" style="293" customWidth="1"/>
    <col min="3589" max="3589" width="15.7109375" style="293" customWidth="1"/>
    <col min="3590" max="3590" width="4.140625" style="293" customWidth="1"/>
    <col min="3591" max="3591" width="1.140625" style="293" customWidth="1"/>
    <col min="3592" max="3592" width="9.5703125" style="293" customWidth="1"/>
    <col min="3593" max="3594" width="8.42578125" style="293" customWidth="1"/>
    <col min="3595" max="3595" width="7.5703125" style="293" customWidth="1"/>
    <col min="3596" max="3597" width="6.7109375" style="293" customWidth="1"/>
    <col min="3598" max="3598" width="7.7109375" style="293" customWidth="1"/>
    <col min="3599" max="3599" width="10" style="293" customWidth="1"/>
    <col min="3600" max="3600" width="6.42578125" style="293" customWidth="1"/>
    <col min="3601" max="3601" width="8" style="293" customWidth="1"/>
    <col min="3602" max="3602" width="7.85546875" style="293" customWidth="1"/>
    <col min="3603" max="3603" width="7.7109375" style="293" customWidth="1"/>
    <col min="3604" max="3604" width="7.85546875" style="293" customWidth="1"/>
    <col min="3605" max="3605" width="9.7109375" style="293" bestFit="1" customWidth="1"/>
    <col min="3606" max="3606" width="8.7109375" style="293" customWidth="1"/>
    <col min="3607" max="3607" width="9.7109375" style="293" customWidth="1"/>
    <col min="3608" max="3839" width="9.140625" style="293"/>
    <col min="3840" max="3840" width="4.42578125" style="293" customWidth="1"/>
    <col min="3841" max="3841" width="1.7109375" style="293" customWidth="1"/>
    <col min="3842" max="3842" width="1.140625" style="293" customWidth="1"/>
    <col min="3843" max="3844" width="1.7109375" style="293" customWidth="1"/>
    <col min="3845" max="3845" width="15.7109375" style="293" customWidth="1"/>
    <col min="3846" max="3846" width="4.140625" style="293" customWidth="1"/>
    <col min="3847" max="3847" width="1.140625" style="293" customWidth="1"/>
    <col min="3848" max="3848" width="9.5703125" style="293" customWidth="1"/>
    <col min="3849" max="3850" width="8.42578125" style="293" customWidth="1"/>
    <col min="3851" max="3851" width="7.5703125" style="293" customWidth="1"/>
    <col min="3852" max="3853" width="6.7109375" style="293" customWidth="1"/>
    <col min="3854" max="3854" width="7.7109375" style="293" customWidth="1"/>
    <col min="3855" max="3855" width="10" style="293" customWidth="1"/>
    <col min="3856" max="3856" width="6.42578125" style="293" customWidth="1"/>
    <col min="3857" max="3857" width="8" style="293" customWidth="1"/>
    <col min="3858" max="3858" width="7.85546875" style="293" customWidth="1"/>
    <col min="3859" max="3859" width="7.7109375" style="293" customWidth="1"/>
    <col min="3860" max="3860" width="7.85546875" style="293" customWidth="1"/>
    <col min="3861" max="3861" width="9.7109375" style="293" bestFit="1" customWidth="1"/>
    <col min="3862" max="3862" width="8.7109375" style="293" customWidth="1"/>
    <col min="3863" max="3863" width="9.7109375" style="293" customWidth="1"/>
    <col min="3864" max="4095" width="9.140625" style="293"/>
    <col min="4096" max="4096" width="4.42578125" style="293" customWidth="1"/>
    <col min="4097" max="4097" width="1.7109375" style="293" customWidth="1"/>
    <col min="4098" max="4098" width="1.140625" style="293" customWidth="1"/>
    <col min="4099" max="4100" width="1.7109375" style="293" customWidth="1"/>
    <col min="4101" max="4101" width="15.7109375" style="293" customWidth="1"/>
    <col min="4102" max="4102" width="4.140625" style="293" customWidth="1"/>
    <col min="4103" max="4103" width="1.140625" style="293" customWidth="1"/>
    <col min="4104" max="4104" width="9.5703125" style="293" customWidth="1"/>
    <col min="4105" max="4106" width="8.42578125" style="293" customWidth="1"/>
    <col min="4107" max="4107" width="7.5703125" style="293" customWidth="1"/>
    <col min="4108" max="4109" width="6.7109375" style="293" customWidth="1"/>
    <col min="4110" max="4110" width="7.7109375" style="293" customWidth="1"/>
    <col min="4111" max="4111" width="10" style="293" customWidth="1"/>
    <col min="4112" max="4112" width="6.42578125" style="293" customWidth="1"/>
    <col min="4113" max="4113" width="8" style="293" customWidth="1"/>
    <col min="4114" max="4114" width="7.85546875" style="293" customWidth="1"/>
    <col min="4115" max="4115" width="7.7109375" style="293" customWidth="1"/>
    <col min="4116" max="4116" width="7.85546875" style="293" customWidth="1"/>
    <col min="4117" max="4117" width="9.7109375" style="293" bestFit="1" customWidth="1"/>
    <col min="4118" max="4118" width="8.7109375" style="293" customWidth="1"/>
    <col min="4119" max="4119" width="9.7109375" style="293" customWidth="1"/>
    <col min="4120" max="4351" width="9.140625" style="293"/>
    <col min="4352" max="4352" width="4.42578125" style="293" customWidth="1"/>
    <col min="4353" max="4353" width="1.7109375" style="293" customWidth="1"/>
    <col min="4354" max="4354" width="1.140625" style="293" customWidth="1"/>
    <col min="4355" max="4356" width="1.7109375" style="293" customWidth="1"/>
    <col min="4357" max="4357" width="15.7109375" style="293" customWidth="1"/>
    <col min="4358" max="4358" width="4.140625" style="293" customWidth="1"/>
    <col min="4359" max="4359" width="1.140625" style="293" customWidth="1"/>
    <col min="4360" max="4360" width="9.5703125" style="293" customWidth="1"/>
    <col min="4361" max="4362" width="8.42578125" style="293" customWidth="1"/>
    <col min="4363" max="4363" width="7.5703125" style="293" customWidth="1"/>
    <col min="4364" max="4365" width="6.7109375" style="293" customWidth="1"/>
    <col min="4366" max="4366" width="7.7109375" style="293" customWidth="1"/>
    <col min="4367" max="4367" width="10" style="293" customWidth="1"/>
    <col min="4368" max="4368" width="6.42578125" style="293" customWidth="1"/>
    <col min="4369" max="4369" width="8" style="293" customWidth="1"/>
    <col min="4370" max="4370" width="7.85546875" style="293" customWidth="1"/>
    <col min="4371" max="4371" width="7.7109375" style="293" customWidth="1"/>
    <col min="4372" max="4372" width="7.85546875" style="293" customWidth="1"/>
    <col min="4373" max="4373" width="9.7109375" style="293" bestFit="1" customWidth="1"/>
    <col min="4374" max="4374" width="8.7109375" style="293" customWidth="1"/>
    <col min="4375" max="4375" width="9.7109375" style="293" customWidth="1"/>
    <col min="4376" max="4607" width="9.140625" style="293"/>
    <col min="4608" max="4608" width="4.42578125" style="293" customWidth="1"/>
    <col min="4609" max="4609" width="1.7109375" style="293" customWidth="1"/>
    <col min="4610" max="4610" width="1.140625" style="293" customWidth="1"/>
    <col min="4611" max="4612" width="1.7109375" style="293" customWidth="1"/>
    <col min="4613" max="4613" width="15.7109375" style="293" customWidth="1"/>
    <col min="4614" max="4614" width="4.140625" style="293" customWidth="1"/>
    <col min="4615" max="4615" width="1.140625" style="293" customWidth="1"/>
    <col min="4616" max="4616" width="9.5703125" style="293" customWidth="1"/>
    <col min="4617" max="4618" width="8.42578125" style="293" customWidth="1"/>
    <col min="4619" max="4619" width="7.5703125" style="293" customWidth="1"/>
    <col min="4620" max="4621" width="6.7109375" style="293" customWidth="1"/>
    <col min="4622" max="4622" width="7.7109375" style="293" customWidth="1"/>
    <col min="4623" max="4623" width="10" style="293" customWidth="1"/>
    <col min="4624" max="4624" width="6.42578125" style="293" customWidth="1"/>
    <col min="4625" max="4625" width="8" style="293" customWidth="1"/>
    <col min="4626" max="4626" width="7.85546875" style="293" customWidth="1"/>
    <col min="4627" max="4627" width="7.7109375" style="293" customWidth="1"/>
    <col min="4628" max="4628" width="7.85546875" style="293" customWidth="1"/>
    <col min="4629" max="4629" width="9.7109375" style="293" bestFit="1" customWidth="1"/>
    <col min="4630" max="4630" width="8.7109375" style="293" customWidth="1"/>
    <col min="4631" max="4631" width="9.7109375" style="293" customWidth="1"/>
    <col min="4632" max="4863" width="9.140625" style="293"/>
    <col min="4864" max="4864" width="4.42578125" style="293" customWidth="1"/>
    <col min="4865" max="4865" width="1.7109375" style="293" customWidth="1"/>
    <col min="4866" max="4866" width="1.140625" style="293" customWidth="1"/>
    <col min="4867" max="4868" width="1.7109375" style="293" customWidth="1"/>
    <col min="4869" max="4869" width="15.7109375" style="293" customWidth="1"/>
    <col min="4870" max="4870" width="4.140625" style="293" customWidth="1"/>
    <col min="4871" max="4871" width="1.140625" style="293" customWidth="1"/>
    <col min="4872" max="4872" width="9.5703125" style="293" customWidth="1"/>
    <col min="4873" max="4874" width="8.42578125" style="293" customWidth="1"/>
    <col min="4875" max="4875" width="7.5703125" style="293" customWidth="1"/>
    <col min="4876" max="4877" width="6.7109375" style="293" customWidth="1"/>
    <col min="4878" max="4878" width="7.7109375" style="293" customWidth="1"/>
    <col min="4879" max="4879" width="10" style="293" customWidth="1"/>
    <col min="4880" max="4880" width="6.42578125" style="293" customWidth="1"/>
    <col min="4881" max="4881" width="8" style="293" customWidth="1"/>
    <col min="4882" max="4882" width="7.85546875" style="293" customWidth="1"/>
    <col min="4883" max="4883" width="7.7109375" style="293" customWidth="1"/>
    <col min="4884" max="4884" width="7.85546875" style="293" customWidth="1"/>
    <col min="4885" max="4885" width="9.7109375" style="293" bestFit="1" customWidth="1"/>
    <col min="4886" max="4886" width="8.7109375" style="293" customWidth="1"/>
    <col min="4887" max="4887" width="9.7109375" style="293" customWidth="1"/>
    <col min="4888" max="5119" width="9.140625" style="293"/>
    <col min="5120" max="5120" width="4.42578125" style="293" customWidth="1"/>
    <col min="5121" max="5121" width="1.7109375" style="293" customWidth="1"/>
    <col min="5122" max="5122" width="1.140625" style="293" customWidth="1"/>
    <col min="5123" max="5124" width="1.7109375" style="293" customWidth="1"/>
    <col min="5125" max="5125" width="15.7109375" style="293" customWidth="1"/>
    <col min="5126" max="5126" width="4.140625" style="293" customWidth="1"/>
    <col min="5127" max="5127" width="1.140625" style="293" customWidth="1"/>
    <col min="5128" max="5128" width="9.5703125" style="293" customWidth="1"/>
    <col min="5129" max="5130" width="8.42578125" style="293" customWidth="1"/>
    <col min="5131" max="5131" width="7.5703125" style="293" customWidth="1"/>
    <col min="5132" max="5133" width="6.7109375" style="293" customWidth="1"/>
    <col min="5134" max="5134" width="7.7109375" style="293" customWidth="1"/>
    <col min="5135" max="5135" width="10" style="293" customWidth="1"/>
    <col min="5136" max="5136" width="6.42578125" style="293" customWidth="1"/>
    <col min="5137" max="5137" width="8" style="293" customWidth="1"/>
    <col min="5138" max="5138" width="7.85546875" style="293" customWidth="1"/>
    <col min="5139" max="5139" width="7.7109375" style="293" customWidth="1"/>
    <col min="5140" max="5140" width="7.85546875" style="293" customWidth="1"/>
    <col min="5141" max="5141" width="9.7109375" style="293" bestFit="1" customWidth="1"/>
    <col min="5142" max="5142" width="8.7109375" style="293" customWidth="1"/>
    <col min="5143" max="5143" width="9.7109375" style="293" customWidth="1"/>
    <col min="5144" max="5375" width="9.140625" style="293"/>
    <col min="5376" max="5376" width="4.42578125" style="293" customWidth="1"/>
    <col min="5377" max="5377" width="1.7109375" style="293" customWidth="1"/>
    <col min="5378" max="5378" width="1.140625" style="293" customWidth="1"/>
    <col min="5379" max="5380" width="1.7109375" style="293" customWidth="1"/>
    <col min="5381" max="5381" width="15.7109375" style="293" customWidth="1"/>
    <col min="5382" max="5382" width="4.140625" style="293" customWidth="1"/>
    <col min="5383" max="5383" width="1.140625" style="293" customWidth="1"/>
    <col min="5384" max="5384" width="9.5703125" style="293" customWidth="1"/>
    <col min="5385" max="5386" width="8.42578125" style="293" customWidth="1"/>
    <col min="5387" max="5387" width="7.5703125" style="293" customWidth="1"/>
    <col min="5388" max="5389" width="6.7109375" style="293" customWidth="1"/>
    <col min="5390" max="5390" width="7.7109375" style="293" customWidth="1"/>
    <col min="5391" max="5391" width="10" style="293" customWidth="1"/>
    <col min="5392" max="5392" width="6.42578125" style="293" customWidth="1"/>
    <col min="5393" max="5393" width="8" style="293" customWidth="1"/>
    <col min="5394" max="5394" width="7.85546875" style="293" customWidth="1"/>
    <col min="5395" max="5395" width="7.7109375" style="293" customWidth="1"/>
    <col min="5396" max="5396" width="7.85546875" style="293" customWidth="1"/>
    <col min="5397" max="5397" width="9.7109375" style="293" bestFit="1" customWidth="1"/>
    <col min="5398" max="5398" width="8.7109375" style="293" customWidth="1"/>
    <col min="5399" max="5399" width="9.7109375" style="293" customWidth="1"/>
    <col min="5400" max="5631" width="9.140625" style="293"/>
    <col min="5632" max="5632" width="4.42578125" style="293" customWidth="1"/>
    <col min="5633" max="5633" width="1.7109375" style="293" customWidth="1"/>
    <col min="5634" max="5634" width="1.140625" style="293" customWidth="1"/>
    <col min="5635" max="5636" width="1.7109375" style="293" customWidth="1"/>
    <col min="5637" max="5637" width="15.7109375" style="293" customWidth="1"/>
    <col min="5638" max="5638" width="4.140625" style="293" customWidth="1"/>
    <col min="5639" max="5639" width="1.140625" style="293" customWidth="1"/>
    <col min="5640" max="5640" width="9.5703125" style="293" customWidth="1"/>
    <col min="5641" max="5642" width="8.42578125" style="293" customWidth="1"/>
    <col min="5643" max="5643" width="7.5703125" style="293" customWidth="1"/>
    <col min="5644" max="5645" width="6.7109375" style="293" customWidth="1"/>
    <col min="5646" max="5646" width="7.7109375" style="293" customWidth="1"/>
    <col min="5647" max="5647" width="10" style="293" customWidth="1"/>
    <col min="5648" max="5648" width="6.42578125" style="293" customWidth="1"/>
    <col min="5649" max="5649" width="8" style="293" customWidth="1"/>
    <col min="5650" max="5650" width="7.85546875" style="293" customWidth="1"/>
    <col min="5651" max="5651" width="7.7109375" style="293" customWidth="1"/>
    <col min="5652" max="5652" width="7.85546875" style="293" customWidth="1"/>
    <col min="5653" max="5653" width="9.7109375" style="293" bestFit="1" customWidth="1"/>
    <col min="5654" max="5654" width="8.7109375" style="293" customWidth="1"/>
    <col min="5655" max="5655" width="9.7109375" style="293" customWidth="1"/>
    <col min="5656" max="5887" width="9.140625" style="293"/>
    <col min="5888" max="5888" width="4.42578125" style="293" customWidth="1"/>
    <col min="5889" max="5889" width="1.7109375" style="293" customWidth="1"/>
    <col min="5890" max="5890" width="1.140625" style="293" customWidth="1"/>
    <col min="5891" max="5892" width="1.7109375" style="293" customWidth="1"/>
    <col min="5893" max="5893" width="15.7109375" style="293" customWidth="1"/>
    <col min="5894" max="5894" width="4.140625" style="293" customWidth="1"/>
    <col min="5895" max="5895" width="1.140625" style="293" customWidth="1"/>
    <col min="5896" max="5896" width="9.5703125" style="293" customWidth="1"/>
    <col min="5897" max="5898" width="8.42578125" style="293" customWidth="1"/>
    <col min="5899" max="5899" width="7.5703125" style="293" customWidth="1"/>
    <col min="5900" max="5901" width="6.7109375" style="293" customWidth="1"/>
    <col min="5902" max="5902" width="7.7109375" style="293" customWidth="1"/>
    <col min="5903" max="5903" width="10" style="293" customWidth="1"/>
    <col min="5904" max="5904" width="6.42578125" style="293" customWidth="1"/>
    <col min="5905" max="5905" width="8" style="293" customWidth="1"/>
    <col min="5906" max="5906" width="7.85546875" style="293" customWidth="1"/>
    <col min="5907" max="5907" width="7.7109375" style="293" customWidth="1"/>
    <col min="5908" max="5908" width="7.85546875" style="293" customWidth="1"/>
    <col min="5909" max="5909" width="9.7109375" style="293" bestFit="1" customWidth="1"/>
    <col min="5910" max="5910" width="8.7109375" style="293" customWidth="1"/>
    <col min="5911" max="5911" width="9.7109375" style="293" customWidth="1"/>
    <col min="5912" max="6143" width="9.140625" style="293"/>
    <col min="6144" max="6144" width="4.42578125" style="293" customWidth="1"/>
    <col min="6145" max="6145" width="1.7109375" style="293" customWidth="1"/>
    <col min="6146" max="6146" width="1.140625" style="293" customWidth="1"/>
    <col min="6147" max="6148" width="1.7109375" style="293" customWidth="1"/>
    <col min="6149" max="6149" width="15.7109375" style="293" customWidth="1"/>
    <col min="6150" max="6150" width="4.140625" style="293" customWidth="1"/>
    <col min="6151" max="6151" width="1.140625" style="293" customWidth="1"/>
    <col min="6152" max="6152" width="9.5703125" style="293" customWidth="1"/>
    <col min="6153" max="6154" width="8.42578125" style="293" customWidth="1"/>
    <col min="6155" max="6155" width="7.5703125" style="293" customWidth="1"/>
    <col min="6156" max="6157" width="6.7109375" style="293" customWidth="1"/>
    <col min="6158" max="6158" width="7.7109375" style="293" customWidth="1"/>
    <col min="6159" max="6159" width="10" style="293" customWidth="1"/>
    <col min="6160" max="6160" width="6.42578125" style="293" customWidth="1"/>
    <col min="6161" max="6161" width="8" style="293" customWidth="1"/>
    <col min="6162" max="6162" width="7.85546875" style="293" customWidth="1"/>
    <col min="6163" max="6163" width="7.7109375" style="293" customWidth="1"/>
    <col min="6164" max="6164" width="7.85546875" style="293" customWidth="1"/>
    <col min="6165" max="6165" width="9.7109375" style="293" bestFit="1" customWidth="1"/>
    <col min="6166" max="6166" width="8.7109375" style="293" customWidth="1"/>
    <col min="6167" max="6167" width="9.7109375" style="293" customWidth="1"/>
    <col min="6168" max="6399" width="9.140625" style="293"/>
    <col min="6400" max="6400" width="4.42578125" style="293" customWidth="1"/>
    <col min="6401" max="6401" width="1.7109375" style="293" customWidth="1"/>
    <col min="6402" max="6402" width="1.140625" style="293" customWidth="1"/>
    <col min="6403" max="6404" width="1.7109375" style="293" customWidth="1"/>
    <col min="6405" max="6405" width="15.7109375" style="293" customWidth="1"/>
    <col min="6406" max="6406" width="4.140625" style="293" customWidth="1"/>
    <col min="6407" max="6407" width="1.140625" style="293" customWidth="1"/>
    <col min="6408" max="6408" width="9.5703125" style="293" customWidth="1"/>
    <col min="6409" max="6410" width="8.42578125" style="293" customWidth="1"/>
    <col min="6411" max="6411" width="7.5703125" style="293" customWidth="1"/>
    <col min="6412" max="6413" width="6.7109375" style="293" customWidth="1"/>
    <col min="6414" max="6414" width="7.7109375" style="293" customWidth="1"/>
    <col min="6415" max="6415" width="10" style="293" customWidth="1"/>
    <col min="6416" max="6416" width="6.42578125" style="293" customWidth="1"/>
    <col min="6417" max="6417" width="8" style="293" customWidth="1"/>
    <col min="6418" max="6418" width="7.85546875" style="293" customWidth="1"/>
    <col min="6419" max="6419" width="7.7109375" style="293" customWidth="1"/>
    <col min="6420" max="6420" width="7.85546875" style="293" customWidth="1"/>
    <col min="6421" max="6421" width="9.7109375" style="293" bestFit="1" customWidth="1"/>
    <col min="6422" max="6422" width="8.7109375" style="293" customWidth="1"/>
    <col min="6423" max="6423" width="9.7109375" style="293" customWidth="1"/>
    <col min="6424" max="6655" width="9.140625" style="293"/>
    <col min="6656" max="6656" width="4.42578125" style="293" customWidth="1"/>
    <col min="6657" max="6657" width="1.7109375" style="293" customWidth="1"/>
    <col min="6658" max="6658" width="1.140625" style="293" customWidth="1"/>
    <col min="6659" max="6660" width="1.7109375" style="293" customWidth="1"/>
    <col min="6661" max="6661" width="15.7109375" style="293" customWidth="1"/>
    <col min="6662" max="6662" width="4.140625" style="293" customWidth="1"/>
    <col min="6663" max="6663" width="1.140625" style="293" customWidth="1"/>
    <col min="6664" max="6664" width="9.5703125" style="293" customWidth="1"/>
    <col min="6665" max="6666" width="8.42578125" style="293" customWidth="1"/>
    <col min="6667" max="6667" width="7.5703125" style="293" customWidth="1"/>
    <col min="6668" max="6669" width="6.7109375" style="293" customWidth="1"/>
    <col min="6670" max="6670" width="7.7109375" style="293" customWidth="1"/>
    <col min="6671" max="6671" width="10" style="293" customWidth="1"/>
    <col min="6672" max="6672" width="6.42578125" style="293" customWidth="1"/>
    <col min="6673" max="6673" width="8" style="293" customWidth="1"/>
    <col min="6674" max="6674" width="7.85546875" style="293" customWidth="1"/>
    <col min="6675" max="6675" width="7.7109375" style="293" customWidth="1"/>
    <col min="6676" max="6676" width="7.85546875" style="293" customWidth="1"/>
    <col min="6677" max="6677" width="9.7109375" style="293" bestFit="1" customWidth="1"/>
    <col min="6678" max="6678" width="8.7109375" style="293" customWidth="1"/>
    <col min="6679" max="6679" width="9.7109375" style="293" customWidth="1"/>
    <col min="6680" max="6911" width="9.140625" style="293"/>
    <col min="6912" max="6912" width="4.42578125" style="293" customWidth="1"/>
    <col min="6913" max="6913" width="1.7109375" style="293" customWidth="1"/>
    <col min="6914" max="6914" width="1.140625" style="293" customWidth="1"/>
    <col min="6915" max="6916" width="1.7109375" style="293" customWidth="1"/>
    <col min="6917" max="6917" width="15.7109375" style="293" customWidth="1"/>
    <col min="6918" max="6918" width="4.140625" style="293" customWidth="1"/>
    <col min="6919" max="6919" width="1.140625" style="293" customWidth="1"/>
    <col min="6920" max="6920" width="9.5703125" style="293" customWidth="1"/>
    <col min="6921" max="6922" width="8.42578125" style="293" customWidth="1"/>
    <col min="6923" max="6923" width="7.5703125" style="293" customWidth="1"/>
    <col min="6924" max="6925" width="6.7109375" style="293" customWidth="1"/>
    <col min="6926" max="6926" width="7.7109375" style="293" customWidth="1"/>
    <col min="6927" max="6927" width="10" style="293" customWidth="1"/>
    <col min="6928" max="6928" width="6.42578125" style="293" customWidth="1"/>
    <col min="6929" max="6929" width="8" style="293" customWidth="1"/>
    <col min="6930" max="6930" width="7.85546875" style="293" customWidth="1"/>
    <col min="6931" max="6931" width="7.7109375" style="293" customWidth="1"/>
    <col min="6932" max="6932" width="7.85546875" style="293" customWidth="1"/>
    <col min="6933" max="6933" width="9.7109375" style="293" bestFit="1" customWidth="1"/>
    <col min="6934" max="6934" width="8.7109375" style="293" customWidth="1"/>
    <col min="6935" max="6935" width="9.7109375" style="293" customWidth="1"/>
    <col min="6936" max="7167" width="9.140625" style="293"/>
    <col min="7168" max="7168" width="4.42578125" style="293" customWidth="1"/>
    <col min="7169" max="7169" width="1.7109375" style="293" customWidth="1"/>
    <col min="7170" max="7170" width="1.140625" style="293" customWidth="1"/>
    <col min="7171" max="7172" width="1.7109375" style="293" customWidth="1"/>
    <col min="7173" max="7173" width="15.7109375" style="293" customWidth="1"/>
    <col min="7174" max="7174" width="4.140625" style="293" customWidth="1"/>
    <col min="7175" max="7175" width="1.140625" style="293" customWidth="1"/>
    <col min="7176" max="7176" width="9.5703125" style="293" customWidth="1"/>
    <col min="7177" max="7178" width="8.42578125" style="293" customWidth="1"/>
    <col min="7179" max="7179" width="7.5703125" style="293" customWidth="1"/>
    <col min="7180" max="7181" width="6.7109375" style="293" customWidth="1"/>
    <col min="7182" max="7182" width="7.7109375" style="293" customWidth="1"/>
    <col min="7183" max="7183" width="10" style="293" customWidth="1"/>
    <col min="7184" max="7184" width="6.42578125" style="293" customWidth="1"/>
    <col min="7185" max="7185" width="8" style="293" customWidth="1"/>
    <col min="7186" max="7186" width="7.85546875" style="293" customWidth="1"/>
    <col min="7187" max="7187" width="7.7109375" style="293" customWidth="1"/>
    <col min="7188" max="7188" width="7.85546875" style="293" customWidth="1"/>
    <col min="7189" max="7189" width="9.7109375" style="293" bestFit="1" customWidth="1"/>
    <col min="7190" max="7190" width="8.7109375" style="293" customWidth="1"/>
    <col min="7191" max="7191" width="9.7109375" style="293" customWidth="1"/>
    <col min="7192" max="7423" width="9.140625" style="293"/>
    <col min="7424" max="7424" width="4.42578125" style="293" customWidth="1"/>
    <col min="7425" max="7425" width="1.7109375" style="293" customWidth="1"/>
    <col min="7426" max="7426" width="1.140625" style="293" customWidth="1"/>
    <col min="7427" max="7428" width="1.7109375" style="293" customWidth="1"/>
    <col min="7429" max="7429" width="15.7109375" style="293" customWidth="1"/>
    <col min="7430" max="7430" width="4.140625" style="293" customWidth="1"/>
    <col min="7431" max="7431" width="1.140625" style="293" customWidth="1"/>
    <col min="7432" max="7432" width="9.5703125" style="293" customWidth="1"/>
    <col min="7433" max="7434" width="8.42578125" style="293" customWidth="1"/>
    <col min="7435" max="7435" width="7.5703125" style="293" customWidth="1"/>
    <col min="7436" max="7437" width="6.7109375" style="293" customWidth="1"/>
    <col min="7438" max="7438" width="7.7109375" style="293" customWidth="1"/>
    <col min="7439" max="7439" width="10" style="293" customWidth="1"/>
    <col min="7440" max="7440" width="6.42578125" style="293" customWidth="1"/>
    <col min="7441" max="7441" width="8" style="293" customWidth="1"/>
    <col min="7442" max="7442" width="7.85546875" style="293" customWidth="1"/>
    <col min="7443" max="7443" width="7.7109375" style="293" customWidth="1"/>
    <col min="7444" max="7444" width="7.85546875" style="293" customWidth="1"/>
    <col min="7445" max="7445" width="9.7109375" style="293" bestFit="1" customWidth="1"/>
    <col min="7446" max="7446" width="8.7109375" style="293" customWidth="1"/>
    <col min="7447" max="7447" width="9.7109375" style="293" customWidth="1"/>
    <col min="7448" max="7679" width="9.140625" style="293"/>
    <col min="7680" max="7680" width="4.42578125" style="293" customWidth="1"/>
    <col min="7681" max="7681" width="1.7109375" style="293" customWidth="1"/>
    <col min="7682" max="7682" width="1.140625" style="293" customWidth="1"/>
    <col min="7683" max="7684" width="1.7109375" style="293" customWidth="1"/>
    <col min="7685" max="7685" width="15.7109375" style="293" customWidth="1"/>
    <col min="7686" max="7686" width="4.140625" style="293" customWidth="1"/>
    <col min="7687" max="7687" width="1.140625" style="293" customWidth="1"/>
    <col min="7688" max="7688" width="9.5703125" style="293" customWidth="1"/>
    <col min="7689" max="7690" width="8.42578125" style="293" customWidth="1"/>
    <col min="7691" max="7691" width="7.5703125" style="293" customWidth="1"/>
    <col min="7692" max="7693" width="6.7109375" style="293" customWidth="1"/>
    <col min="7694" max="7694" width="7.7109375" style="293" customWidth="1"/>
    <col min="7695" max="7695" width="10" style="293" customWidth="1"/>
    <col min="7696" max="7696" width="6.42578125" style="293" customWidth="1"/>
    <col min="7697" max="7697" width="8" style="293" customWidth="1"/>
    <col min="7698" max="7698" width="7.85546875" style="293" customWidth="1"/>
    <col min="7699" max="7699" width="7.7109375" style="293" customWidth="1"/>
    <col min="7700" max="7700" width="7.85546875" style="293" customWidth="1"/>
    <col min="7701" max="7701" width="9.7109375" style="293" bestFit="1" customWidth="1"/>
    <col min="7702" max="7702" width="8.7109375" style="293" customWidth="1"/>
    <col min="7703" max="7703" width="9.7109375" style="293" customWidth="1"/>
    <col min="7704" max="7935" width="9.140625" style="293"/>
    <col min="7936" max="7936" width="4.42578125" style="293" customWidth="1"/>
    <col min="7937" max="7937" width="1.7109375" style="293" customWidth="1"/>
    <col min="7938" max="7938" width="1.140625" style="293" customWidth="1"/>
    <col min="7939" max="7940" width="1.7109375" style="293" customWidth="1"/>
    <col min="7941" max="7941" width="15.7109375" style="293" customWidth="1"/>
    <col min="7942" max="7942" width="4.140625" style="293" customWidth="1"/>
    <col min="7943" max="7943" width="1.140625" style="293" customWidth="1"/>
    <col min="7944" max="7944" width="9.5703125" style="293" customWidth="1"/>
    <col min="7945" max="7946" width="8.42578125" style="293" customWidth="1"/>
    <col min="7947" max="7947" width="7.5703125" style="293" customWidth="1"/>
    <col min="7948" max="7949" width="6.7109375" style="293" customWidth="1"/>
    <col min="7950" max="7950" width="7.7109375" style="293" customWidth="1"/>
    <col min="7951" max="7951" width="10" style="293" customWidth="1"/>
    <col min="7952" max="7952" width="6.42578125" style="293" customWidth="1"/>
    <col min="7953" max="7953" width="8" style="293" customWidth="1"/>
    <col min="7954" max="7954" width="7.85546875" style="293" customWidth="1"/>
    <col min="7955" max="7955" width="7.7109375" style="293" customWidth="1"/>
    <col min="7956" max="7956" width="7.85546875" style="293" customWidth="1"/>
    <col min="7957" max="7957" width="9.7109375" style="293" bestFit="1" customWidth="1"/>
    <col min="7958" max="7958" width="8.7109375" style="293" customWidth="1"/>
    <col min="7959" max="7959" width="9.7109375" style="293" customWidth="1"/>
    <col min="7960" max="8191" width="9.140625" style="293"/>
    <col min="8192" max="8192" width="4.42578125" style="293" customWidth="1"/>
    <col min="8193" max="8193" width="1.7109375" style="293" customWidth="1"/>
    <col min="8194" max="8194" width="1.140625" style="293" customWidth="1"/>
    <col min="8195" max="8196" width="1.7109375" style="293" customWidth="1"/>
    <col min="8197" max="8197" width="15.7109375" style="293" customWidth="1"/>
    <col min="8198" max="8198" width="4.140625" style="293" customWidth="1"/>
    <col min="8199" max="8199" width="1.140625" style="293" customWidth="1"/>
    <col min="8200" max="8200" width="9.5703125" style="293" customWidth="1"/>
    <col min="8201" max="8202" width="8.42578125" style="293" customWidth="1"/>
    <col min="8203" max="8203" width="7.5703125" style="293" customWidth="1"/>
    <col min="8204" max="8205" width="6.7109375" style="293" customWidth="1"/>
    <col min="8206" max="8206" width="7.7109375" style="293" customWidth="1"/>
    <col min="8207" max="8207" width="10" style="293" customWidth="1"/>
    <col min="8208" max="8208" width="6.42578125" style="293" customWidth="1"/>
    <col min="8209" max="8209" width="8" style="293" customWidth="1"/>
    <col min="8210" max="8210" width="7.85546875" style="293" customWidth="1"/>
    <col min="8211" max="8211" width="7.7109375" style="293" customWidth="1"/>
    <col min="8212" max="8212" width="7.85546875" style="293" customWidth="1"/>
    <col min="8213" max="8213" width="9.7109375" style="293" bestFit="1" customWidth="1"/>
    <col min="8214" max="8214" width="8.7109375" style="293" customWidth="1"/>
    <col min="8215" max="8215" width="9.7109375" style="293" customWidth="1"/>
    <col min="8216" max="8447" width="9.140625" style="293"/>
    <col min="8448" max="8448" width="4.42578125" style="293" customWidth="1"/>
    <col min="8449" max="8449" width="1.7109375" style="293" customWidth="1"/>
    <col min="8450" max="8450" width="1.140625" style="293" customWidth="1"/>
    <col min="8451" max="8452" width="1.7109375" style="293" customWidth="1"/>
    <col min="8453" max="8453" width="15.7109375" style="293" customWidth="1"/>
    <col min="8454" max="8454" width="4.140625" style="293" customWidth="1"/>
    <col min="8455" max="8455" width="1.140625" style="293" customWidth="1"/>
    <col min="8456" max="8456" width="9.5703125" style="293" customWidth="1"/>
    <col min="8457" max="8458" width="8.42578125" style="293" customWidth="1"/>
    <col min="8459" max="8459" width="7.5703125" style="293" customWidth="1"/>
    <col min="8460" max="8461" width="6.7109375" style="293" customWidth="1"/>
    <col min="8462" max="8462" width="7.7109375" style="293" customWidth="1"/>
    <col min="8463" max="8463" width="10" style="293" customWidth="1"/>
    <col min="8464" max="8464" width="6.42578125" style="293" customWidth="1"/>
    <col min="8465" max="8465" width="8" style="293" customWidth="1"/>
    <col min="8466" max="8466" width="7.85546875" style="293" customWidth="1"/>
    <col min="8467" max="8467" width="7.7109375" style="293" customWidth="1"/>
    <col min="8468" max="8468" width="7.85546875" style="293" customWidth="1"/>
    <col min="8469" max="8469" width="9.7109375" style="293" bestFit="1" customWidth="1"/>
    <col min="8470" max="8470" width="8.7109375" style="293" customWidth="1"/>
    <col min="8471" max="8471" width="9.7109375" style="293" customWidth="1"/>
    <col min="8472" max="8703" width="9.140625" style="293"/>
    <col min="8704" max="8704" width="4.42578125" style="293" customWidth="1"/>
    <col min="8705" max="8705" width="1.7109375" style="293" customWidth="1"/>
    <col min="8706" max="8706" width="1.140625" style="293" customWidth="1"/>
    <col min="8707" max="8708" width="1.7109375" style="293" customWidth="1"/>
    <col min="8709" max="8709" width="15.7109375" style="293" customWidth="1"/>
    <col min="8710" max="8710" width="4.140625" style="293" customWidth="1"/>
    <col min="8711" max="8711" width="1.140625" style="293" customWidth="1"/>
    <col min="8712" max="8712" width="9.5703125" style="293" customWidth="1"/>
    <col min="8713" max="8714" width="8.42578125" style="293" customWidth="1"/>
    <col min="8715" max="8715" width="7.5703125" style="293" customWidth="1"/>
    <col min="8716" max="8717" width="6.7109375" style="293" customWidth="1"/>
    <col min="8718" max="8718" width="7.7109375" style="293" customWidth="1"/>
    <col min="8719" max="8719" width="10" style="293" customWidth="1"/>
    <col min="8720" max="8720" width="6.42578125" style="293" customWidth="1"/>
    <col min="8721" max="8721" width="8" style="293" customWidth="1"/>
    <col min="8722" max="8722" width="7.85546875" style="293" customWidth="1"/>
    <col min="8723" max="8723" width="7.7109375" style="293" customWidth="1"/>
    <col min="8724" max="8724" width="7.85546875" style="293" customWidth="1"/>
    <col min="8725" max="8725" width="9.7109375" style="293" bestFit="1" customWidth="1"/>
    <col min="8726" max="8726" width="8.7109375" style="293" customWidth="1"/>
    <col min="8727" max="8727" width="9.7109375" style="293" customWidth="1"/>
    <col min="8728" max="8959" width="9.140625" style="293"/>
    <col min="8960" max="8960" width="4.42578125" style="293" customWidth="1"/>
    <col min="8961" max="8961" width="1.7109375" style="293" customWidth="1"/>
    <col min="8962" max="8962" width="1.140625" style="293" customWidth="1"/>
    <col min="8963" max="8964" width="1.7109375" style="293" customWidth="1"/>
    <col min="8965" max="8965" width="15.7109375" style="293" customWidth="1"/>
    <col min="8966" max="8966" width="4.140625" style="293" customWidth="1"/>
    <col min="8967" max="8967" width="1.140625" style="293" customWidth="1"/>
    <col min="8968" max="8968" width="9.5703125" style="293" customWidth="1"/>
    <col min="8969" max="8970" width="8.42578125" style="293" customWidth="1"/>
    <col min="8971" max="8971" width="7.5703125" style="293" customWidth="1"/>
    <col min="8972" max="8973" width="6.7109375" style="293" customWidth="1"/>
    <col min="8974" max="8974" width="7.7109375" style="293" customWidth="1"/>
    <col min="8975" max="8975" width="10" style="293" customWidth="1"/>
    <col min="8976" max="8976" width="6.42578125" style="293" customWidth="1"/>
    <col min="8977" max="8977" width="8" style="293" customWidth="1"/>
    <col min="8978" max="8978" width="7.85546875" style="293" customWidth="1"/>
    <col min="8979" max="8979" width="7.7109375" style="293" customWidth="1"/>
    <col min="8980" max="8980" width="7.85546875" style="293" customWidth="1"/>
    <col min="8981" max="8981" width="9.7109375" style="293" bestFit="1" customWidth="1"/>
    <col min="8982" max="8982" width="8.7109375" style="293" customWidth="1"/>
    <col min="8983" max="8983" width="9.7109375" style="293" customWidth="1"/>
    <col min="8984" max="9215" width="9.140625" style="293"/>
    <col min="9216" max="9216" width="4.42578125" style="293" customWidth="1"/>
    <col min="9217" max="9217" width="1.7109375" style="293" customWidth="1"/>
    <col min="9218" max="9218" width="1.140625" style="293" customWidth="1"/>
    <col min="9219" max="9220" width="1.7109375" style="293" customWidth="1"/>
    <col min="9221" max="9221" width="15.7109375" style="293" customWidth="1"/>
    <col min="9222" max="9222" width="4.140625" style="293" customWidth="1"/>
    <col min="9223" max="9223" width="1.140625" style="293" customWidth="1"/>
    <col min="9224" max="9224" width="9.5703125" style="293" customWidth="1"/>
    <col min="9225" max="9226" width="8.42578125" style="293" customWidth="1"/>
    <col min="9227" max="9227" width="7.5703125" style="293" customWidth="1"/>
    <col min="9228" max="9229" width="6.7109375" style="293" customWidth="1"/>
    <col min="9230" max="9230" width="7.7109375" style="293" customWidth="1"/>
    <col min="9231" max="9231" width="10" style="293" customWidth="1"/>
    <col min="9232" max="9232" width="6.42578125" style="293" customWidth="1"/>
    <col min="9233" max="9233" width="8" style="293" customWidth="1"/>
    <col min="9234" max="9234" width="7.85546875" style="293" customWidth="1"/>
    <col min="9235" max="9235" width="7.7109375" style="293" customWidth="1"/>
    <col min="9236" max="9236" width="7.85546875" style="293" customWidth="1"/>
    <col min="9237" max="9237" width="9.7109375" style="293" bestFit="1" customWidth="1"/>
    <col min="9238" max="9238" width="8.7109375" style="293" customWidth="1"/>
    <col min="9239" max="9239" width="9.7109375" style="293" customWidth="1"/>
    <col min="9240" max="9471" width="9.140625" style="293"/>
    <col min="9472" max="9472" width="4.42578125" style="293" customWidth="1"/>
    <col min="9473" max="9473" width="1.7109375" style="293" customWidth="1"/>
    <col min="9474" max="9474" width="1.140625" style="293" customWidth="1"/>
    <col min="9475" max="9476" width="1.7109375" style="293" customWidth="1"/>
    <col min="9477" max="9477" width="15.7109375" style="293" customWidth="1"/>
    <col min="9478" max="9478" width="4.140625" style="293" customWidth="1"/>
    <col min="9479" max="9479" width="1.140625" style="293" customWidth="1"/>
    <col min="9480" max="9480" width="9.5703125" style="293" customWidth="1"/>
    <col min="9481" max="9482" width="8.42578125" style="293" customWidth="1"/>
    <col min="9483" max="9483" width="7.5703125" style="293" customWidth="1"/>
    <col min="9484" max="9485" width="6.7109375" style="293" customWidth="1"/>
    <col min="9486" max="9486" width="7.7109375" style="293" customWidth="1"/>
    <col min="9487" max="9487" width="10" style="293" customWidth="1"/>
    <col min="9488" max="9488" width="6.42578125" style="293" customWidth="1"/>
    <col min="9489" max="9489" width="8" style="293" customWidth="1"/>
    <col min="9490" max="9490" width="7.85546875" style="293" customWidth="1"/>
    <col min="9491" max="9491" width="7.7109375" style="293" customWidth="1"/>
    <col min="9492" max="9492" width="7.85546875" style="293" customWidth="1"/>
    <col min="9493" max="9493" width="9.7109375" style="293" bestFit="1" customWidth="1"/>
    <col min="9494" max="9494" width="8.7109375" style="293" customWidth="1"/>
    <col min="9495" max="9495" width="9.7109375" style="293" customWidth="1"/>
    <col min="9496" max="9727" width="9.140625" style="293"/>
    <col min="9728" max="9728" width="4.42578125" style="293" customWidth="1"/>
    <col min="9729" max="9729" width="1.7109375" style="293" customWidth="1"/>
    <col min="9730" max="9730" width="1.140625" style="293" customWidth="1"/>
    <col min="9731" max="9732" width="1.7109375" style="293" customWidth="1"/>
    <col min="9733" max="9733" width="15.7109375" style="293" customWidth="1"/>
    <col min="9734" max="9734" width="4.140625" style="293" customWidth="1"/>
    <col min="9735" max="9735" width="1.140625" style="293" customWidth="1"/>
    <col min="9736" max="9736" width="9.5703125" style="293" customWidth="1"/>
    <col min="9737" max="9738" width="8.42578125" style="293" customWidth="1"/>
    <col min="9739" max="9739" width="7.5703125" style="293" customWidth="1"/>
    <col min="9740" max="9741" width="6.7109375" style="293" customWidth="1"/>
    <col min="9742" max="9742" width="7.7109375" style="293" customWidth="1"/>
    <col min="9743" max="9743" width="10" style="293" customWidth="1"/>
    <col min="9744" max="9744" width="6.42578125" style="293" customWidth="1"/>
    <col min="9745" max="9745" width="8" style="293" customWidth="1"/>
    <col min="9746" max="9746" width="7.85546875" style="293" customWidth="1"/>
    <col min="9747" max="9747" width="7.7109375" style="293" customWidth="1"/>
    <col min="9748" max="9748" width="7.85546875" style="293" customWidth="1"/>
    <col min="9749" max="9749" width="9.7109375" style="293" bestFit="1" customWidth="1"/>
    <col min="9750" max="9750" width="8.7109375" style="293" customWidth="1"/>
    <col min="9751" max="9751" width="9.7109375" style="293" customWidth="1"/>
    <col min="9752" max="9983" width="9.140625" style="293"/>
    <col min="9984" max="9984" width="4.42578125" style="293" customWidth="1"/>
    <col min="9985" max="9985" width="1.7109375" style="293" customWidth="1"/>
    <col min="9986" max="9986" width="1.140625" style="293" customWidth="1"/>
    <col min="9987" max="9988" width="1.7109375" style="293" customWidth="1"/>
    <col min="9989" max="9989" width="15.7109375" style="293" customWidth="1"/>
    <col min="9990" max="9990" width="4.140625" style="293" customWidth="1"/>
    <col min="9991" max="9991" width="1.140625" style="293" customWidth="1"/>
    <col min="9992" max="9992" width="9.5703125" style="293" customWidth="1"/>
    <col min="9993" max="9994" width="8.42578125" style="293" customWidth="1"/>
    <col min="9995" max="9995" width="7.5703125" style="293" customWidth="1"/>
    <col min="9996" max="9997" width="6.7109375" style="293" customWidth="1"/>
    <col min="9998" max="9998" width="7.7109375" style="293" customWidth="1"/>
    <col min="9999" max="9999" width="10" style="293" customWidth="1"/>
    <col min="10000" max="10000" width="6.42578125" style="293" customWidth="1"/>
    <col min="10001" max="10001" width="8" style="293" customWidth="1"/>
    <col min="10002" max="10002" width="7.85546875" style="293" customWidth="1"/>
    <col min="10003" max="10003" width="7.7109375" style="293" customWidth="1"/>
    <col min="10004" max="10004" width="7.85546875" style="293" customWidth="1"/>
    <col min="10005" max="10005" width="9.7109375" style="293" bestFit="1" customWidth="1"/>
    <col min="10006" max="10006" width="8.7109375" style="293" customWidth="1"/>
    <col min="10007" max="10007" width="9.7109375" style="293" customWidth="1"/>
    <col min="10008" max="10239" width="9.140625" style="293"/>
    <col min="10240" max="10240" width="4.42578125" style="293" customWidth="1"/>
    <col min="10241" max="10241" width="1.7109375" style="293" customWidth="1"/>
    <col min="10242" max="10242" width="1.140625" style="293" customWidth="1"/>
    <col min="10243" max="10244" width="1.7109375" style="293" customWidth="1"/>
    <col min="10245" max="10245" width="15.7109375" style="293" customWidth="1"/>
    <col min="10246" max="10246" width="4.140625" style="293" customWidth="1"/>
    <col min="10247" max="10247" width="1.140625" style="293" customWidth="1"/>
    <col min="10248" max="10248" width="9.5703125" style="293" customWidth="1"/>
    <col min="10249" max="10250" width="8.42578125" style="293" customWidth="1"/>
    <col min="10251" max="10251" width="7.5703125" style="293" customWidth="1"/>
    <col min="10252" max="10253" width="6.7109375" style="293" customWidth="1"/>
    <col min="10254" max="10254" width="7.7109375" style="293" customWidth="1"/>
    <col min="10255" max="10255" width="10" style="293" customWidth="1"/>
    <col min="10256" max="10256" width="6.42578125" style="293" customWidth="1"/>
    <col min="10257" max="10257" width="8" style="293" customWidth="1"/>
    <col min="10258" max="10258" width="7.85546875" style="293" customWidth="1"/>
    <col min="10259" max="10259" width="7.7109375" style="293" customWidth="1"/>
    <col min="10260" max="10260" width="7.85546875" style="293" customWidth="1"/>
    <col min="10261" max="10261" width="9.7109375" style="293" bestFit="1" customWidth="1"/>
    <col min="10262" max="10262" width="8.7109375" style="293" customWidth="1"/>
    <col min="10263" max="10263" width="9.7109375" style="293" customWidth="1"/>
    <col min="10264" max="10495" width="9.140625" style="293"/>
    <col min="10496" max="10496" width="4.42578125" style="293" customWidth="1"/>
    <col min="10497" max="10497" width="1.7109375" style="293" customWidth="1"/>
    <col min="10498" max="10498" width="1.140625" style="293" customWidth="1"/>
    <col min="10499" max="10500" width="1.7109375" style="293" customWidth="1"/>
    <col min="10501" max="10501" width="15.7109375" style="293" customWidth="1"/>
    <col min="10502" max="10502" width="4.140625" style="293" customWidth="1"/>
    <col min="10503" max="10503" width="1.140625" style="293" customWidth="1"/>
    <col min="10504" max="10504" width="9.5703125" style="293" customWidth="1"/>
    <col min="10505" max="10506" width="8.42578125" style="293" customWidth="1"/>
    <col min="10507" max="10507" width="7.5703125" style="293" customWidth="1"/>
    <col min="10508" max="10509" width="6.7109375" style="293" customWidth="1"/>
    <col min="10510" max="10510" width="7.7109375" style="293" customWidth="1"/>
    <col min="10511" max="10511" width="10" style="293" customWidth="1"/>
    <col min="10512" max="10512" width="6.42578125" style="293" customWidth="1"/>
    <col min="10513" max="10513" width="8" style="293" customWidth="1"/>
    <col min="10514" max="10514" width="7.85546875" style="293" customWidth="1"/>
    <col min="10515" max="10515" width="7.7109375" style="293" customWidth="1"/>
    <col min="10516" max="10516" width="7.85546875" style="293" customWidth="1"/>
    <col min="10517" max="10517" width="9.7109375" style="293" bestFit="1" customWidth="1"/>
    <col min="10518" max="10518" width="8.7109375" style="293" customWidth="1"/>
    <col min="10519" max="10519" width="9.7109375" style="293" customWidth="1"/>
    <col min="10520" max="10751" width="9.140625" style="293"/>
    <col min="10752" max="10752" width="4.42578125" style="293" customWidth="1"/>
    <col min="10753" max="10753" width="1.7109375" style="293" customWidth="1"/>
    <col min="10754" max="10754" width="1.140625" style="293" customWidth="1"/>
    <col min="10755" max="10756" width="1.7109375" style="293" customWidth="1"/>
    <col min="10757" max="10757" width="15.7109375" style="293" customWidth="1"/>
    <col min="10758" max="10758" width="4.140625" style="293" customWidth="1"/>
    <col min="10759" max="10759" width="1.140625" style="293" customWidth="1"/>
    <col min="10760" max="10760" width="9.5703125" style="293" customWidth="1"/>
    <col min="10761" max="10762" width="8.42578125" style="293" customWidth="1"/>
    <col min="10763" max="10763" width="7.5703125" style="293" customWidth="1"/>
    <col min="10764" max="10765" width="6.7109375" style="293" customWidth="1"/>
    <col min="10766" max="10766" width="7.7109375" style="293" customWidth="1"/>
    <col min="10767" max="10767" width="10" style="293" customWidth="1"/>
    <col min="10768" max="10768" width="6.42578125" style="293" customWidth="1"/>
    <col min="10769" max="10769" width="8" style="293" customWidth="1"/>
    <col min="10770" max="10770" width="7.85546875" style="293" customWidth="1"/>
    <col min="10771" max="10771" width="7.7109375" style="293" customWidth="1"/>
    <col min="10772" max="10772" width="7.85546875" style="293" customWidth="1"/>
    <col min="10773" max="10773" width="9.7109375" style="293" bestFit="1" customWidth="1"/>
    <col min="10774" max="10774" width="8.7109375" style="293" customWidth="1"/>
    <col min="10775" max="10775" width="9.7109375" style="293" customWidth="1"/>
    <col min="10776" max="11007" width="9.140625" style="293"/>
    <col min="11008" max="11008" width="4.42578125" style="293" customWidth="1"/>
    <col min="11009" max="11009" width="1.7109375" style="293" customWidth="1"/>
    <col min="11010" max="11010" width="1.140625" style="293" customWidth="1"/>
    <col min="11011" max="11012" width="1.7109375" style="293" customWidth="1"/>
    <col min="11013" max="11013" width="15.7109375" style="293" customWidth="1"/>
    <col min="11014" max="11014" width="4.140625" style="293" customWidth="1"/>
    <col min="11015" max="11015" width="1.140625" style="293" customWidth="1"/>
    <col min="11016" max="11016" width="9.5703125" style="293" customWidth="1"/>
    <col min="11017" max="11018" width="8.42578125" style="293" customWidth="1"/>
    <col min="11019" max="11019" width="7.5703125" style="293" customWidth="1"/>
    <col min="11020" max="11021" width="6.7109375" style="293" customWidth="1"/>
    <col min="11022" max="11022" width="7.7109375" style="293" customWidth="1"/>
    <col min="11023" max="11023" width="10" style="293" customWidth="1"/>
    <col min="11024" max="11024" width="6.42578125" style="293" customWidth="1"/>
    <col min="11025" max="11025" width="8" style="293" customWidth="1"/>
    <col min="11026" max="11026" width="7.85546875" style="293" customWidth="1"/>
    <col min="11027" max="11027" width="7.7109375" style="293" customWidth="1"/>
    <col min="11028" max="11028" width="7.85546875" style="293" customWidth="1"/>
    <col min="11029" max="11029" width="9.7109375" style="293" bestFit="1" customWidth="1"/>
    <col min="11030" max="11030" width="8.7109375" style="293" customWidth="1"/>
    <col min="11031" max="11031" width="9.7109375" style="293" customWidth="1"/>
    <col min="11032" max="11263" width="9.140625" style="293"/>
    <col min="11264" max="11264" width="4.42578125" style="293" customWidth="1"/>
    <col min="11265" max="11265" width="1.7109375" style="293" customWidth="1"/>
    <col min="11266" max="11266" width="1.140625" style="293" customWidth="1"/>
    <col min="11267" max="11268" width="1.7109375" style="293" customWidth="1"/>
    <col min="11269" max="11269" width="15.7109375" style="293" customWidth="1"/>
    <col min="11270" max="11270" width="4.140625" style="293" customWidth="1"/>
    <col min="11271" max="11271" width="1.140625" style="293" customWidth="1"/>
    <col min="11272" max="11272" width="9.5703125" style="293" customWidth="1"/>
    <col min="11273" max="11274" width="8.42578125" style="293" customWidth="1"/>
    <col min="11275" max="11275" width="7.5703125" style="293" customWidth="1"/>
    <col min="11276" max="11277" width="6.7109375" style="293" customWidth="1"/>
    <col min="11278" max="11278" width="7.7109375" style="293" customWidth="1"/>
    <col min="11279" max="11279" width="10" style="293" customWidth="1"/>
    <col min="11280" max="11280" width="6.42578125" style="293" customWidth="1"/>
    <col min="11281" max="11281" width="8" style="293" customWidth="1"/>
    <col min="11282" max="11282" width="7.85546875" style="293" customWidth="1"/>
    <col min="11283" max="11283" width="7.7109375" style="293" customWidth="1"/>
    <col min="11284" max="11284" width="7.85546875" style="293" customWidth="1"/>
    <col min="11285" max="11285" width="9.7109375" style="293" bestFit="1" customWidth="1"/>
    <col min="11286" max="11286" width="8.7109375" style="293" customWidth="1"/>
    <col min="11287" max="11287" width="9.7109375" style="293" customWidth="1"/>
    <col min="11288" max="11519" width="9.140625" style="293"/>
    <col min="11520" max="11520" width="4.42578125" style="293" customWidth="1"/>
    <col min="11521" max="11521" width="1.7109375" style="293" customWidth="1"/>
    <col min="11522" max="11522" width="1.140625" style="293" customWidth="1"/>
    <col min="11523" max="11524" width="1.7109375" style="293" customWidth="1"/>
    <col min="11525" max="11525" width="15.7109375" style="293" customWidth="1"/>
    <col min="11526" max="11526" width="4.140625" style="293" customWidth="1"/>
    <col min="11527" max="11527" width="1.140625" style="293" customWidth="1"/>
    <col min="11528" max="11528" width="9.5703125" style="293" customWidth="1"/>
    <col min="11529" max="11530" width="8.42578125" style="293" customWidth="1"/>
    <col min="11531" max="11531" width="7.5703125" style="293" customWidth="1"/>
    <col min="11532" max="11533" width="6.7109375" style="293" customWidth="1"/>
    <col min="11534" max="11534" width="7.7109375" style="293" customWidth="1"/>
    <col min="11535" max="11535" width="10" style="293" customWidth="1"/>
    <col min="11536" max="11536" width="6.42578125" style="293" customWidth="1"/>
    <col min="11537" max="11537" width="8" style="293" customWidth="1"/>
    <col min="11538" max="11538" width="7.85546875" style="293" customWidth="1"/>
    <col min="11539" max="11539" width="7.7109375" style="293" customWidth="1"/>
    <col min="11540" max="11540" width="7.85546875" style="293" customWidth="1"/>
    <col min="11541" max="11541" width="9.7109375" style="293" bestFit="1" customWidth="1"/>
    <col min="11542" max="11542" width="8.7109375" style="293" customWidth="1"/>
    <col min="11543" max="11543" width="9.7109375" style="293" customWidth="1"/>
    <col min="11544" max="11775" width="9.140625" style="293"/>
    <col min="11776" max="11776" width="4.42578125" style="293" customWidth="1"/>
    <col min="11777" max="11777" width="1.7109375" style="293" customWidth="1"/>
    <col min="11778" max="11778" width="1.140625" style="293" customWidth="1"/>
    <col min="11779" max="11780" width="1.7109375" style="293" customWidth="1"/>
    <col min="11781" max="11781" width="15.7109375" style="293" customWidth="1"/>
    <col min="11782" max="11782" width="4.140625" style="293" customWidth="1"/>
    <col min="11783" max="11783" width="1.140625" style="293" customWidth="1"/>
    <col min="11784" max="11784" width="9.5703125" style="293" customWidth="1"/>
    <col min="11785" max="11786" width="8.42578125" style="293" customWidth="1"/>
    <col min="11787" max="11787" width="7.5703125" style="293" customWidth="1"/>
    <col min="11788" max="11789" width="6.7109375" style="293" customWidth="1"/>
    <col min="11790" max="11790" width="7.7109375" style="293" customWidth="1"/>
    <col min="11791" max="11791" width="10" style="293" customWidth="1"/>
    <col min="11792" max="11792" width="6.42578125" style="293" customWidth="1"/>
    <col min="11793" max="11793" width="8" style="293" customWidth="1"/>
    <col min="11794" max="11794" width="7.85546875" style="293" customWidth="1"/>
    <col min="11795" max="11795" width="7.7109375" style="293" customWidth="1"/>
    <col min="11796" max="11796" width="7.85546875" style="293" customWidth="1"/>
    <col min="11797" max="11797" width="9.7109375" style="293" bestFit="1" customWidth="1"/>
    <col min="11798" max="11798" width="8.7109375" style="293" customWidth="1"/>
    <col min="11799" max="11799" width="9.7109375" style="293" customWidth="1"/>
    <col min="11800" max="12031" width="9.140625" style="293"/>
    <col min="12032" max="12032" width="4.42578125" style="293" customWidth="1"/>
    <col min="12033" max="12033" width="1.7109375" style="293" customWidth="1"/>
    <col min="12034" max="12034" width="1.140625" style="293" customWidth="1"/>
    <col min="12035" max="12036" width="1.7109375" style="293" customWidth="1"/>
    <col min="12037" max="12037" width="15.7109375" style="293" customWidth="1"/>
    <col min="12038" max="12038" width="4.140625" style="293" customWidth="1"/>
    <col min="12039" max="12039" width="1.140625" style="293" customWidth="1"/>
    <col min="12040" max="12040" width="9.5703125" style="293" customWidth="1"/>
    <col min="12041" max="12042" width="8.42578125" style="293" customWidth="1"/>
    <col min="12043" max="12043" width="7.5703125" style="293" customWidth="1"/>
    <col min="12044" max="12045" width="6.7109375" style="293" customWidth="1"/>
    <col min="12046" max="12046" width="7.7109375" style="293" customWidth="1"/>
    <col min="12047" max="12047" width="10" style="293" customWidth="1"/>
    <col min="12048" max="12048" width="6.42578125" style="293" customWidth="1"/>
    <col min="12049" max="12049" width="8" style="293" customWidth="1"/>
    <col min="12050" max="12050" width="7.85546875" style="293" customWidth="1"/>
    <col min="12051" max="12051" width="7.7109375" style="293" customWidth="1"/>
    <col min="12052" max="12052" width="7.85546875" style="293" customWidth="1"/>
    <col min="12053" max="12053" width="9.7109375" style="293" bestFit="1" customWidth="1"/>
    <col min="12054" max="12054" width="8.7109375" style="293" customWidth="1"/>
    <col min="12055" max="12055" width="9.7109375" style="293" customWidth="1"/>
    <col min="12056" max="12287" width="9.140625" style="293"/>
    <col min="12288" max="12288" width="4.42578125" style="293" customWidth="1"/>
    <col min="12289" max="12289" width="1.7109375" style="293" customWidth="1"/>
    <col min="12290" max="12290" width="1.140625" style="293" customWidth="1"/>
    <col min="12291" max="12292" width="1.7109375" style="293" customWidth="1"/>
    <col min="12293" max="12293" width="15.7109375" style="293" customWidth="1"/>
    <col min="12294" max="12294" width="4.140625" style="293" customWidth="1"/>
    <col min="12295" max="12295" width="1.140625" style="293" customWidth="1"/>
    <col min="12296" max="12296" width="9.5703125" style="293" customWidth="1"/>
    <col min="12297" max="12298" width="8.42578125" style="293" customWidth="1"/>
    <col min="12299" max="12299" width="7.5703125" style="293" customWidth="1"/>
    <col min="12300" max="12301" width="6.7109375" style="293" customWidth="1"/>
    <col min="12302" max="12302" width="7.7109375" style="293" customWidth="1"/>
    <col min="12303" max="12303" width="10" style="293" customWidth="1"/>
    <col min="12304" max="12304" width="6.42578125" style="293" customWidth="1"/>
    <col min="12305" max="12305" width="8" style="293" customWidth="1"/>
    <col min="12306" max="12306" width="7.85546875" style="293" customWidth="1"/>
    <col min="12307" max="12307" width="7.7109375" style="293" customWidth="1"/>
    <col min="12308" max="12308" width="7.85546875" style="293" customWidth="1"/>
    <col min="12309" max="12309" width="9.7109375" style="293" bestFit="1" customWidth="1"/>
    <col min="12310" max="12310" width="8.7109375" style="293" customWidth="1"/>
    <col min="12311" max="12311" width="9.7109375" style="293" customWidth="1"/>
    <col min="12312" max="12543" width="9.140625" style="293"/>
    <col min="12544" max="12544" width="4.42578125" style="293" customWidth="1"/>
    <col min="12545" max="12545" width="1.7109375" style="293" customWidth="1"/>
    <col min="12546" max="12546" width="1.140625" style="293" customWidth="1"/>
    <col min="12547" max="12548" width="1.7109375" style="293" customWidth="1"/>
    <col min="12549" max="12549" width="15.7109375" style="293" customWidth="1"/>
    <col min="12550" max="12550" width="4.140625" style="293" customWidth="1"/>
    <col min="12551" max="12551" width="1.140625" style="293" customWidth="1"/>
    <col min="12552" max="12552" width="9.5703125" style="293" customWidth="1"/>
    <col min="12553" max="12554" width="8.42578125" style="293" customWidth="1"/>
    <col min="12555" max="12555" width="7.5703125" style="293" customWidth="1"/>
    <col min="12556" max="12557" width="6.7109375" style="293" customWidth="1"/>
    <col min="12558" max="12558" width="7.7109375" style="293" customWidth="1"/>
    <col min="12559" max="12559" width="10" style="293" customWidth="1"/>
    <col min="12560" max="12560" width="6.42578125" style="293" customWidth="1"/>
    <col min="12561" max="12561" width="8" style="293" customWidth="1"/>
    <col min="12562" max="12562" width="7.85546875" style="293" customWidth="1"/>
    <col min="12563" max="12563" width="7.7109375" style="293" customWidth="1"/>
    <col min="12564" max="12564" width="7.85546875" style="293" customWidth="1"/>
    <col min="12565" max="12565" width="9.7109375" style="293" bestFit="1" customWidth="1"/>
    <col min="12566" max="12566" width="8.7109375" style="293" customWidth="1"/>
    <col min="12567" max="12567" width="9.7109375" style="293" customWidth="1"/>
    <col min="12568" max="12799" width="9.140625" style="293"/>
    <col min="12800" max="12800" width="4.42578125" style="293" customWidth="1"/>
    <col min="12801" max="12801" width="1.7109375" style="293" customWidth="1"/>
    <col min="12802" max="12802" width="1.140625" style="293" customWidth="1"/>
    <col min="12803" max="12804" width="1.7109375" style="293" customWidth="1"/>
    <col min="12805" max="12805" width="15.7109375" style="293" customWidth="1"/>
    <col min="12806" max="12806" width="4.140625" style="293" customWidth="1"/>
    <col min="12807" max="12807" width="1.140625" style="293" customWidth="1"/>
    <col min="12808" max="12808" width="9.5703125" style="293" customWidth="1"/>
    <col min="12809" max="12810" width="8.42578125" style="293" customWidth="1"/>
    <col min="12811" max="12811" width="7.5703125" style="293" customWidth="1"/>
    <col min="12812" max="12813" width="6.7109375" style="293" customWidth="1"/>
    <col min="12814" max="12814" width="7.7109375" style="293" customWidth="1"/>
    <col min="12815" max="12815" width="10" style="293" customWidth="1"/>
    <col min="12816" max="12816" width="6.42578125" style="293" customWidth="1"/>
    <col min="12817" max="12817" width="8" style="293" customWidth="1"/>
    <col min="12818" max="12818" width="7.85546875" style="293" customWidth="1"/>
    <col min="12819" max="12819" width="7.7109375" style="293" customWidth="1"/>
    <col min="12820" max="12820" width="7.85546875" style="293" customWidth="1"/>
    <col min="12821" max="12821" width="9.7109375" style="293" bestFit="1" customWidth="1"/>
    <col min="12822" max="12822" width="8.7109375" style="293" customWidth="1"/>
    <col min="12823" max="12823" width="9.7109375" style="293" customWidth="1"/>
    <col min="12824" max="13055" width="9.140625" style="293"/>
    <col min="13056" max="13056" width="4.42578125" style="293" customWidth="1"/>
    <col min="13057" max="13057" width="1.7109375" style="293" customWidth="1"/>
    <col min="13058" max="13058" width="1.140625" style="293" customWidth="1"/>
    <col min="13059" max="13060" width="1.7109375" style="293" customWidth="1"/>
    <col min="13061" max="13061" width="15.7109375" style="293" customWidth="1"/>
    <col min="13062" max="13062" width="4.140625" style="293" customWidth="1"/>
    <col min="13063" max="13063" width="1.140625" style="293" customWidth="1"/>
    <col min="13064" max="13064" width="9.5703125" style="293" customWidth="1"/>
    <col min="13065" max="13066" width="8.42578125" style="293" customWidth="1"/>
    <col min="13067" max="13067" width="7.5703125" style="293" customWidth="1"/>
    <col min="13068" max="13069" width="6.7109375" style="293" customWidth="1"/>
    <col min="13070" max="13070" width="7.7109375" style="293" customWidth="1"/>
    <col min="13071" max="13071" width="10" style="293" customWidth="1"/>
    <col min="13072" max="13072" width="6.42578125" style="293" customWidth="1"/>
    <col min="13073" max="13073" width="8" style="293" customWidth="1"/>
    <col min="13074" max="13074" width="7.85546875" style="293" customWidth="1"/>
    <col min="13075" max="13075" width="7.7109375" style="293" customWidth="1"/>
    <col min="13076" max="13076" width="7.85546875" style="293" customWidth="1"/>
    <col min="13077" max="13077" width="9.7109375" style="293" bestFit="1" customWidth="1"/>
    <col min="13078" max="13078" width="8.7109375" style="293" customWidth="1"/>
    <col min="13079" max="13079" width="9.7109375" style="293" customWidth="1"/>
    <col min="13080" max="13311" width="9.140625" style="293"/>
    <col min="13312" max="13312" width="4.42578125" style="293" customWidth="1"/>
    <col min="13313" max="13313" width="1.7109375" style="293" customWidth="1"/>
    <col min="13314" max="13314" width="1.140625" style="293" customWidth="1"/>
    <col min="13315" max="13316" width="1.7109375" style="293" customWidth="1"/>
    <col min="13317" max="13317" width="15.7109375" style="293" customWidth="1"/>
    <col min="13318" max="13318" width="4.140625" style="293" customWidth="1"/>
    <col min="13319" max="13319" width="1.140625" style="293" customWidth="1"/>
    <col min="13320" max="13320" width="9.5703125" style="293" customWidth="1"/>
    <col min="13321" max="13322" width="8.42578125" style="293" customWidth="1"/>
    <col min="13323" max="13323" width="7.5703125" style="293" customWidth="1"/>
    <col min="13324" max="13325" width="6.7109375" style="293" customWidth="1"/>
    <col min="13326" max="13326" width="7.7109375" style="293" customWidth="1"/>
    <col min="13327" max="13327" width="10" style="293" customWidth="1"/>
    <col min="13328" max="13328" width="6.42578125" style="293" customWidth="1"/>
    <col min="13329" max="13329" width="8" style="293" customWidth="1"/>
    <col min="13330" max="13330" width="7.85546875" style="293" customWidth="1"/>
    <col min="13331" max="13331" width="7.7109375" style="293" customWidth="1"/>
    <col min="13332" max="13332" width="7.85546875" style="293" customWidth="1"/>
    <col min="13333" max="13333" width="9.7109375" style="293" bestFit="1" customWidth="1"/>
    <col min="13334" max="13334" width="8.7109375" style="293" customWidth="1"/>
    <col min="13335" max="13335" width="9.7109375" style="293" customWidth="1"/>
    <col min="13336" max="13567" width="9.140625" style="293"/>
    <col min="13568" max="13568" width="4.42578125" style="293" customWidth="1"/>
    <col min="13569" max="13569" width="1.7109375" style="293" customWidth="1"/>
    <col min="13570" max="13570" width="1.140625" style="293" customWidth="1"/>
    <col min="13571" max="13572" width="1.7109375" style="293" customWidth="1"/>
    <col min="13573" max="13573" width="15.7109375" style="293" customWidth="1"/>
    <col min="13574" max="13574" width="4.140625" style="293" customWidth="1"/>
    <col min="13575" max="13575" width="1.140625" style="293" customWidth="1"/>
    <col min="13576" max="13576" width="9.5703125" style="293" customWidth="1"/>
    <col min="13577" max="13578" width="8.42578125" style="293" customWidth="1"/>
    <col min="13579" max="13579" width="7.5703125" style="293" customWidth="1"/>
    <col min="13580" max="13581" width="6.7109375" style="293" customWidth="1"/>
    <col min="13582" max="13582" width="7.7109375" style="293" customWidth="1"/>
    <col min="13583" max="13583" width="10" style="293" customWidth="1"/>
    <col min="13584" max="13584" width="6.42578125" style="293" customWidth="1"/>
    <col min="13585" max="13585" width="8" style="293" customWidth="1"/>
    <col min="13586" max="13586" width="7.85546875" style="293" customWidth="1"/>
    <col min="13587" max="13587" width="7.7109375" style="293" customWidth="1"/>
    <col min="13588" max="13588" width="7.85546875" style="293" customWidth="1"/>
    <col min="13589" max="13589" width="9.7109375" style="293" bestFit="1" customWidth="1"/>
    <col min="13590" max="13590" width="8.7109375" style="293" customWidth="1"/>
    <col min="13591" max="13591" width="9.7109375" style="293" customWidth="1"/>
    <col min="13592" max="13823" width="9.140625" style="293"/>
    <col min="13824" max="13824" width="4.42578125" style="293" customWidth="1"/>
    <col min="13825" max="13825" width="1.7109375" style="293" customWidth="1"/>
    <col min="13826" max="13826" width="1.140625" style="293" customWidth="1"/>
    <col min="13827" max="13828" width="1.7109375" style="293" customWidth="1"/>
    <col min="13829" max="13829" width="15.7109375" style="293" customWidth="1"/>
    <col min="13830" max="13830" width="4.140625" style="293" customWidth="1"/>
    <col min="13831" max="13831" width="1.140625" style="293" customWidth="1"/>
    <col min="13832" max="13832" width="9.5703125" style="293" customWidth="1"/>
    <col min="13833" max="13834" width="8.42578125" style="293" customWidth="1"/>
    <col min="13835" max="13835" width="7.5703125" style="293" customWidth="1"/>
    <col min="13836" max="13837" width="6.7109375" style="293" customWidth="1"/>
    <col min="13838" max="13838" width="7.7109375" style="293" customWidth="1"/>
    <col min="13839" max="13839" width="10" style="293" customWidth="1"/>
    <col min="13840" max="13840" width="6.42578125" style="293" customWidth="1"/>
    <col min="13841" max="13841" width="8" style="293" customWidth="1"/>
    <col min="13842" max="13842" width="7.85546875" style="293" customWidth="1"/>
    <col min="13843" max="13843" width="7.7109375" style="293" customWidth="1"/>
    <col min="13844" max="13844" width="7.85546875" style="293" customWidth="1"/>
    <col min="13845" max="13845" width="9.7109375" style="293" bestFit="1" customWidth="1"/>
    <col min="13846" max="13846" width="8.7109375" style="293" customWidth="1"/>
    <col min="13847" max="13847" width="9.7109375" style="293" customWidth="1"/>
    <col min="13848" max="14079" width="9.140625" style="293"/>
    <col min="14080" max="14080" width="4.42578125" style="293" customWidth="1"/>
    <col min="14081" max="14081" width="1.7109375" style="293" customWidth="1"/>
    <col min="14082" max="14082" width="1.140625" style="293" customWidth="1"/>
    <col min="14083" max="14084" width="1.7109375" style="293" customWidth="1"/>
    <col min="14085" max="14085" width="15.7109375" style="293" customWidth="1"/>
    <col min="14086" max="14086" width="4.140625" style="293" customWidth="1"/>
    <col min="14087" max="14087" width="1.140625" style="293" customWidth="1"/>
    <col min="14088" max="14088" width="9.5703125" style="293" customWidth="1"/>
    <col min="14089" max="14090" width="8.42578125" style="293" customWidth="1"/>
    <col min="14091" max="14091" width="7.5703125" style="293" customWidth="1"/>
    <col min="14092" max="14093" width="6.7109375" style="293" customWidth="1"/>
    <col min="14094" max="14094" width="7.7109375" style="293" customWidth="1"/>
    <col min="14095" max="14095" width="10" style="293" customWidth="1"/>
    <col min="14096" max="14096" width="6.42578125" style="293" customWidth="1"/>
    <col min="14097" max="14097" width="8" style="293" customWidth="1"/>
    <col min="14098" max="14098" width="7.85546875" style="293" customWidth="1"/>
    <col min="14099" max="14099" width="7.7109375" style="293" customWidth="1"/>
    <col min="14100" max="14100" width="7.85546875" style="293" customWidth="1"/>
    <col min="14101" max="14101" width="9.7109375" style="293" bestFit="1" customWidth="1"/>
    <col min="14102" max="14102" width="8.7109375" style="293" customWidth="1"/>
    <col min="14103" max="14103" width="9.7109375" style="293" customWidth="1"/>
    <col min="14104" max="14335" width="9.140625" style="293"/>
    <col min="14336" max="14336" width="4.42578125" style="293" customWidth="1"/>
    <col min="14337" max="14337" width="1.7109375" style="293" customWidth="1"/>
    <col min="14338" max="14338" width="1.140625" style="293" customWidth="1"/>
    <col min="14339" max="14340" width="1.7109375" style="293" customWidth="1"/>
    <col min="14341" max="14341" width="15.7109375" style="293" customWidth="1"/>
    <col min="14342" max="14342" width="4.140625" style="293" customWidth="1"/>
    <col min="14343" max="14343" width="1.140625" style="293" customWidth="1"/>
    <col min="14344" max="14344" width="9.5703125" style="293" customWidth="1"/>
    <col min="14345" max="14346" width="8.42578125" style="293" customWidth="1"/>
    <col min="14347" max="14347" width="7.5703125" style="293" customWidth="1"/>
    <col min="14348" max="14349" width="6.7109375" style="293" customWidth="1"/>
    <col min="14350" max="14350" width="7.7109375" style="293" customWidth="1"/>
    <col min="14351" max="14351" width="10" style="293" customWidth="1"/>
    <col min="14352" max="14352" width="6.42578125" style="293" customWidth="1"/>
    <col min="14353" max="14353" width="8" style="293" customWidth="1"/>
    <col min="14354" max="14354" width="7.85546875" style="293" customWidth="1"/>
    <col min="14355" max="14355" width="7.7109375" style="293" customWidth="1"/>
    <col min="14356" max="14356" width="7.85546875" style="293" customWidth="1"/>
    <col min="14357" max="14357" width="9.7109375" style="293" bestFit="1" customWidth="1"/>
    <col min="14358" max="14358" width="8.7109375" style="293" customWidth="1"/>
    <col min="14359" max="14359" width="9.7109375" style="293" customWidth="1"/>
    <col min="14360" max="14591" width="9.140625" style="293"/>
    <col min="14592" max="14592" width="4.42578125" style="293" customWidth="1"/>
    <col min="14593" max="14593" width="1.7109375" style="293" customWidth="1"/>
    <col min="14594" max="14594" width="1.140625" style="293" customWidth="1"/>
    <col min="14595" max="14596" width="1.7109375" style="293" customWidth="1"/>
    <col min="14597" max="14597" width="15.7109375" style="293" customWidth="1"/>
    <col min="14598" max="14598" width="4.140625" style="293" customWidth="1"/>
    <col min="14599" max="14599" width="1.140625" style="293" customWidth="1"/>
    <col min="14600" max="14600" width="9.5703125" style="293" customWidth="1"/>
    <col min="14601" max="14602" width="8.42578125" style="293" customWidth="1"/>
    <col min="14603" max="14603" width="7.5703125" style="293" customWidth="1"/>
    <col min="14604" max="14605" width="6.7109375" style="293" customWidth="1"/>
    <col min="14606" max="14606" width="7.7109375" style="293" customWidth="1"/>
    <col min="14607" max="14607" width="10" style="293" customWidth="1"/>
    <col min="14608" max="14608" width="6.42578125" style="293" customWidth="1"/>
    <col min="14609" max="14609" width="8" style="293" customWidth="1"/>
    <col min="14610" max="14610" width="7.85546875" style="293" customWidth="1"/>
    <col min="14611" max="14611" width="7.7109375" style="293" customWidth="1"/>
    <col min="14612" max="14612" width="7.85546875" style="293" customWidth="1"/>
    <col min="14613" max="14613" width="9.7109375" style="293" bestFit="1" customWidth="1"/>
    <col min="14614" max="14614" width="8.7109375" style="293" customWidth="1"/>
    <col min="14615" max="14615" width="9.7109375" style="293" customWidth="1"/>
    <col min="14616" max="14847" width="9.140625" style="293"/>
    <col min="14848" max="14848" width="4.42578125" style="293" customWidth="1"/>
    <col min="14849" max="14849" width="1.7109375" style="293" customWidth="1"/>
    <col min="14850" max="14850" width="1.140625" style="293" customWidth="1"/>
    <col min="14851" max="14852" width="1.7109375" style="293" customWidth="1"/>
    <col min="14853" max="14853" width="15.7109375" style="293" customWidth="1"/>
    <col min="14854" max="14854" width="4.140625" style="293" customWidth="1"/>
    <col min="14855" max="14855" width="1.140625" style="293" customWidth="1"/>
    <col min="14856" max="14856" width="9.5703125" style="293" customWidth="1"/>
    <col min="14857" max="14858" width="8.42578125" style="293" customWidth="1"/>
    <col min="14859" max="14859" width="7.5703125" style="293" customWidth="1"/>
    <col min="14860" max="14861" width="6.7109375" style="293" customWidth="1"/>
    <col min="14862" max="14862" width="7.7109375" style="293" customWidth="1"/>
    <col min="14863" max="14863" width="10" style="293" customWidth="1"/>
    <col min="14864" max="14864" width="6.42578125" style="293" customWidth="1"/>
    <col min="14865" max="14865" width="8" style="293" customWidth="1"/>
    <col min="14866" max="14866" width="7.85546875" style="293" customWidth="1"/>
    <col min="14867" max="14867" width="7.7109375" style="293" customWidth="1"/>
    <col min="14868" max="14868" width="7.85546875" style="293" customWidth="1"/>
    <col min="14869" max="14869" width="9.7109375" style="293" bestFit="1" customWidth="1"/>
    <col min="14870" max="14870" width="8.7109375" style="293" customWidth="1"/>
    <col min="14871" max="14871" width="9.7109375" style="293" customWidth="1"/>
    <col min="14872" max="15103" width="9.140625" style="293"/>
    <col min="15104" max="15104" width="4.42578125" style="293" customWidth="1"/>
    <col min="15105" max="15105" width="1.7109375" style="293" customWidth="1"/>
    <col min="15106" max="15106" width="1.140625" style="293" customWidth="1"/>
    <col min="15107" max="15108" width="1.7109375" style="293" customWidth="1"/>
    <col min="15109" max="15109" width="15.7109375" style="293" customWidth="1"/>
    <col min="15110" max="15110" width="4.140625" style="293" customWidth="1"/>
    <col min="15111" max="15111" width="1.140625" style="293" customWidth="1"/>
    <col min="15112" max="15112" width="9.5703125" style="293" customWidth="1"/>
    <col min="15113" max="15114" width="8.42578125" style="293" customWidth="1"/>
    <col min="15115" max="15115" width="7.5703125" style="293" customWidth="1"/>
    <col min="15116" max="15117" width="6.7109375" style="293" customWidth="1"/>
    <col min="15118" max="15118" width="7.7109375" style="293" customWidth="1"/>
    <col min="15119" max="15119" width="10" style="293" customWidth="1"/>
    <col min="15120" max="15120" width="6.42578125" style="293" customWidth="1"/>
    <col min="15121" max="15121" width="8" style="293" customWidth="1"/>
    <col min="15122" max="15122" width="7.85546875" style="293" customWidth="1"/>
    <col min="15123" max="15123" width="7.7109375" style="293" customWidth="1"/>
    <col min="15124" max="15124" width="7.85546875" style="293" customWidth="1"/>
    <col min="15125" max="15125" width="9.7109375" style="293" bestFit="1" customWidth="1"/>
    <col min="15126" max="15126" width="8.7109375" style="293" customWidth="1"/>
    <col min="15127" max="15127" width="9.7109375" style="293" customWidth="1"/>
    <col min="15128" max="15359" width="9.140625" style="293"/>
    <col min="15360" max="15360" width="4.42578125" style="293" customWidth="1"/>
    <col min="15361" max="15361" width="1.7109375" style="293" customWidth="1"/>
    <col min="15362" max="15362" width="1.140625" style="293" customWidth="1"/>
    <col min="15363" max="15364" width="1.7109375" style="293" customWidth="1"/>
    <col min="15365" max="15365" width="15.7109375" style="293" customWidth="1"/>
    <col min="15366" max="15366" width="4.140625" style="293" customWidth="1"/>
    <col min="15367" max="15367" width="1.140625" style="293" customWidth="1"/>
    <col min="15368" max="15368" width="9.5703125" style="293" customWidth="1"/>
    <col min="15369" max="15370" width="8.42578125" style="293" customWidth="1"/>
    <col min="15371" max="15371" width="7.5703125" style="293" customWidth="1"/>
    <col min="15372" max="15373" width="6.7109375" style="293" customWidth="1"/>
    <col min="15374" max="15374" width="7.7109375" style="293" customWidth="1"/>
    <col min="15375" max="15375" width="10" style="293" customWidth="1"/>
    <col min="15376" max="15376" width="6.42578125" style="293" customWidth="1"/>
    <col min="15377" max="15377" width="8" style="293" customWidth="1"/>
    <col min="15378" max="15378" width="7.85546875" style="293" customWidth="1"/>
    <col min="15379" max="15379" width="7.7109375" style="293" customWidth="1"/>
    <col min="15380" max="15380" width="7.85546875" style="293" customWidth="1"/>
    <col min="15381" max="15381" width="9.7109375" style="293" bestFit="1" customWidth="1"/>
    <col min="15382" max="15382" width="8.7109375" style="293" customWidth="1"/>
    <col min="15383" max="15383" width="9.7109375" style="293" customWidth="1"/>
    <col min="15384" max="15615" width="9.140625" style="293"/>
    <col min="15616" max="15616" width="4.42578125" style="293" customWidth="1"/>
    <col min="15617" max="15617" width="1.7109375" style="293" customWidth="1"/>
    <col min="15618" max="15618" width="1.140625" style="293" customWidth="1"/>
    <col min="15619" max="15620" width="1.7109375" style="293" customWidth="1"/>
    <col min="15621" max="15621" width="15.7109375" style="293" customWidth="1"/>
    <col min="15622" max="15622" width="4.140625" style="293" customWidth="1"/>
    <col min="15623" max="15623" width="1.140625" style="293" customWidth="1"/>
    <col min="15624" max="15624" width="9.5703125" style="293" customWidth="1"/>
    <col min="15625" max="15626" width="8.42578125" style="293" customWidth="1"/>
    <col min="15627" max="15627" width="7.5703125" style="293" customWidth="1"/>
    <col min="15628" max="15629" width="6.7109375" style="293" customWidth="1"/>
    <col min="15630" max="15630" width="7.7109375" style="293" customWidth="1"/>
    <col min="15631" max="15631" width="10" style="293" customWidth="1"/>
    <col min="15632" max="15632" width="6.42578125" style="293" customWidth="1"/>
    <col min="15633" max="15633" width="8" style="293" customWidth="1"/>
    <col min="15634" max="15634" width="7.85546875" style="293" customWidth="1"/>
    <col min="15635" max="15635" width="7.7109375" style="293" customWidth="1"/>
    <col min="15636" max="15636" width="7.85546875" style="293" customWidth="1"/>
    <col min="15637" max="15637" width="9.7109375" style="293" bestFit="1" customWidth="1"/>
    <col min="15638" max="15638" width="8.7109375" style="293" customWidth="1"/>
    <col min="15639" max="15639" width="9.7109375" style="293" customWidth="1"/>
    <col min="15640" max="15871" width="9.140625" style="293"/>
    <col min="15872" max="15872" width="4.42578125" style="293" customWidth="1"/>
    <col min="15873" max="15873" width="1.7109375" style="293" customWidth="1"/>
    <col min="15874" max="15874" width="1.140625" style="293" customWidth="1"/>
    <col min="15875" max="15876" width="1.7109375" style="293" customWidth="1"/>
    <col min="15877" max="15877" width="15.7109375" style="293" customWidth="1"/>
    <col min="15878" max="15878" width="4.140625" style="293" customWidth="1"/>
    <col min="15879" max="15879" width="1.140625" style="293" customWidth="1"/>
    <col min="15880" max="15880" width="9.5703125" style="293" customWidth="1"/>
    <col min="15881" max="15882" width="8.42578125" style="293" customWidth="1"/>
    <col min="15883" max="15883" width="7.5703125" style="293" customWidth="1"/>
    <col min="15884" max="15885" width="6.7109375" style="293" customWidth="1"/>
    <col min="15886" max="15886" width="7.7109375" style="293" customWidth="1"/>
    <col min="15887" max="15887" width="10" style="293" customWidth="1"/>
    <col min="15888" max="15888" width="6.42578125" style="293" customWidth="1"/>
    <col min="15889" max="15889" width="8" style="293" customWidth="1"/>
    <col min="15890" max="15890" width="7.85546875" style="293" customWidth="1"/>
    <col min="15891" max="15891" width="7.7109375" style="293" customWidth="1"/>
    <col min="15892" max="15892" width="7.85546875" style="293" customWidth="1"/>
    <col min="15893" max="15893" width="9.7109375" style="293" bestFit="1" customWidth="1"/>
    <col min="15894" max="15894" width="8.7109375" style="293" customWidth="1"/>
    <col min="15895" max="15895" width="9.7109375" style="293" customWidth="1"/>
    <col min="15896" max="16127" width="9.140625" style="293"/>
    <col min="16128" max="16128" width="4.42578125" style="293" customWidth="1"/>
    <col min="16129" max="16129" width="1.7109375" style="293" customWidth="1"/>
    <col min="16130" max="16130" width="1.140625" style="293" customWidth="1"/>
    <col min="16131" max="16132" width="1.7109375" style="293" customWidth="1"/>
    <col min="16133" max="16133" width="15.7109375" style="293" customWidth="1"/>
    <col min="16134" max="16134" width="4.140625" style="293" customWidth="1"/>
    <col min="16135" max="16135" width="1.140625" style="293" customWidth="1"/>
    <col min="16136" max="16136" width="9.5703125" style="293" customWidth="1"/>
    <col min="16137" max="16138" width="8.42578125" style="293" customWidth="1"/>
    <col min="16139" max="16139" width="7.5703125" style="293" customWidth="1"/>
    <col min="16140" max="16141" width="6.7109375" style="293" customWidth="1"/>
    <col min="16142" max="16142" width="7.7109375" style="293" customWidth="1"/>
    <col min="16143" max="16143" width="10" style="293" customWidth="1"/>
    <col min="16144" max="16144" width="6.42578125" style="293" customWidth="1"/>
    <col min="16145" max="16145" width="8" style="293" customWidth="1"/>
    <col min="16146" max="16146" width="7.85546875" style="293" customWidth="1"/>
    <col min="16147" max="16147" width="7.7109375" style="293" customWidth="1"/>
    <col min="16148" max="16148" width="7.85546875" style="293" customWidth="1"/>
    <col min="16149" max="16149" width="9.7109375" style="293" bestFit="1" customWidth="1"/>
    <col min="16150" max="16150" width="8.7109375" style="293" customWidth="1"/>
    <col min="16151" max="16151" width="9.7109375" style="293" customWidth="1"/>
    <col min="16152" max="16384" width="9.140625" style="293"/>
  </cols>
  <sheetData>
    <row r="1" spans="1:27" hidden="1" x14ac:dyDescent="0.25"/>
    <row r="2" spans="1:27" ht="9" customHeight="1" x14ac:dyDescent="0.25"/>
    <row r="3" spans="1:27" s="294" customFormat="1" ht="36" customHeight="1" x14ac:dyDescent="0.2">
      <c r="A3" s="1106" t="s">
        <v>785</v>
      </c>
      <c r="B3" s="1149"/>
      <c r="C3" s="1149"/>
      <c r="D3" s="1149"/>
      <c r="E3" s="1149"/>
      <c r="F3" s="1149"/>
      <c r="G3" s="1149"/>
      <c r="H3" s="1149"/>
      <c r="I3" s="1149"/>
      <c r="J3" s="1308"/>
      <c r="K3" s="779"/>
      <c r="L3" s="295"/>
      <c r="M3" s="145"/>
      <c r="N3" s="145"/>
      <c r="O3" s="295"/>
      <c r="P3" s="295"/>
      <c r="Q3" s="295"/>
      <c r="R3" s="295"/>
      <c r="S3" s="295"/>
      <c r="T3" s="295"/>
      <c r="U3" s="295"/>
      <c r="V3" s="295"/>
      <c r="W3" s="295"/>
      <c r="X3" s="147"/>
      <c r="Y3" s="3" t="s">
        <v>759</v>
      </c>
      <c r="Z3" s="1"/>
      <c r="AA3" s="1"/>
    </row>
    <row r="4" spans="1:27" s="294" customFormat="1" ht="18" customHeight="1" x14ac:dyDescent="0.25">
      <c r="A4" s="296" t="s">
        <v>752</v>
      </c>
      <c r="B4" s="296"/>
      <c r="C4" s="296"/>
      <c r="D4" s="296"/>
      <c r="E4" s="296"/>
      <c r="F4" s="296"/>
      <c r="G4" s="296"/>
      <c r="H4" s="296"/>
      <c r="I4" s="296"/>
      <c r="J4" s="296"/>
      <c r="K4" s="296"/>
      <c r="L4" s="296"/>
      <c r="M4" s="296"/>
      <c r="N4" s="296"/>
      <c r="O4" s="296"/>
      <c r="P4" s="296"/>
      <c r="Q4" s="296"/>
      <c r="R4" s="296"/>
      <c r="S4" s="296"/>
      <c r="T4" s="296"/>
      <c r="U4" s="296"/>
      <c r="V4" s="296"/>
      <c r="W4" s="296"/>
      <c r="X4" s="296"/>
      <c r="Y4" s="296"/>
    </row>
    <row r="5" spans="1:27" s="294" customFormat="1" ht="17.25" x14ac:dyDescent="0.25">
      <c r="A5" s="390" t="s">
        <v>602</v>
      </c>
      <c r="B5" s="297"/>
      <c r="C5" s="297"/>
      <c r="D5" s="297"/>
      <c r="E5" s="297"/>
      <c r="F5" s="297"/>
      <c r="G5" s="297"/>
      <c r="H5" s="297"/>
      <c r="I5" s="297"/>
      <c r="J5" s="297"/>
      <c r="K5" s="297"/>
      <c r="L5" s="297"/>
      <c r="M5" s="297"/>
      <c r="N5" s="297"/>
      <c r="O5" s="297"/>
      <c r="P5" s="297"/>
      <c r="Q5" s="297"/>
      <c r="R5" s="297"/>
      <c r="S5" s="297"/>
      <c r="T5" s="297"/>
      <c r="U5" s="297"/>
      <c r="V5" s="297"/>
      <c r="W5" s="297"/>
      <c r="X5" s="297"/>
      <c r="Y5" s="297"/>
    </row>
    <row r="6" spans="1:27" s="294" customFormat="1" ht="17.25" x14ac:dyDescent="0.25">
      <c r="A6" s="390"/>
      <c r="B6" s="297"/>
      <c r="C6" s="297"/>
      <c r="D6" s="297"/>
      <c r="E6" s="297"/>
      <c r="F6" s="297"/>
      <c r="G6" s="297"/>
      <c r="H6" s="297"/>
      <c r="I6" s="297"/>
      <c r="J6" s="297"/>
      <c r="K6" s="297"/>
      <c r="L6" s="297"/>
      <c r="M6" s="297"/>
      <c r="N6" s="297"/>
      <c r="O6" s="297"/>
      <c r="P6" s="297"/>
      <c r="Q6" s="297"/>
      <c r="R6" s="297"/>
      <c r="S6" s="297"/>
      <c r="T6" s="297"/>
      <c r="U6" s="297"/>
      <c r="V6" s="297"/>
      <c r="W6" s="297"/>
      <c r="X6" s="297"/>
      <c r="Y6" s="297"/>
    </row>
    <row r="7" spans="1:27" s="294" customFormat="1" ht="13.5" customHeight="1" x14ac:dyDescent="0.25">
      <c r="A7" s="390" t="s">
        <v>633</v>
      </c>
      <c r="B7" s="297"/>
      <c r="C7" s="297"/>
      <c r="D7" s="297"/>
      <c r="E7" s="297"/>
      <c r="F7" s="297"/>
      <c r="G7" s="297"/>
      <c r="H7" s="297"/>
      <c r="I7" s="297"/>
      <c r="J7" s="297"/>
      <c r="K7" s="297"/>
      <c r="L7" s="297"/>
      <c r="M7" s="297"/>
      <c r="N7" s="297"/>
      <c r="O7" s="297"/>
      <c r="P7" s="297"/>
      <c r="Q7" s="297"/>
      <c r="R7" s="297"/>
      <c r="S7" s="297"/>
      <c r="T7" s="297"/>
      <c r="U7" s="297"/>
      <c r="V7" s="297"/>
      <c r="W7" s="297"/>
      <c r="X7" s="297"/>
      <c r="Y7" s="297"/>
    </row>
    <row r="8" spans="1:27" ht="18" customHeight="1" x14ac:dyDescent="0.25">
      <c r="A8" s="104"/>
      <c r="B8" s="1331" t="s">
        <v>618</v>
      </c>
      <c r="C8" s="1331"/>
      <c r="D8" s="1331"/>
      <c r="E8" s="1331"/>
      <c r="F8" s="1331"/>
      <c r="G8" s="1331"/>
      <c r="H8" s="1331"/>
      <c r="I8" s="1331"/>
      <c r="J8" s="1331"/>
      <c r="K8" s="1331"/>
      <c r="L8" s="1331"/>
      <c r="M8" s="1331"/>
      <c r="N8" s="1331"/>
      <c r="O8" s="1331"/>
      <c r="P8" s="1331"/>
      <c r="Q8" s="1331"/>
      <c r="R8" s="1331"/>
      <c r="S8" s="1331"/>
      <c r="T8" s="1331"/>
      <c r="U8" s="1331"/>
      <c r="V8" s="1331"/>
      <c r="W8" s="1331"/>
      <c r="X8" s="1331"/>
      <c r="Y8" s="1332"/>
    </row>
    <row r="9" spans="1:27" ht="12.75" customHeight="1" x14ac:dyDescent="0.25">
      <c r="A9" s="302" t="s">
        <v>766</v>
      </c>
      <c r="B9" s="303"/>
      <c r="C9" s="303"/>
      <c r="D9" s="303"/>
      <c r="E9" s="303"/>
      <c r="F9" s="303"/>
      <c r="G9" s="303"/>
      <c r="H9" s="303"/>
      <c r="I9" s="303"/>
      <c r="J9" s="303"/>
      <c r="K9" s="303"/>
      <c r="L9" s="303"/>
      <c r="M9" s="303"/>
      <c r="N9" s="303"/>
      <c r="O9" s="303"/>
      <c r="P9" s="303"/>
      <c r="Q9" s="303"/>
      <c r="R9" s="303"/>
      <c r="S9" s="303"/>
      <c r="T9" s="303"/>
      <c r="U9" s="303"/>
      <c r="V9" s="303"/>
      <c r="W9" s="303"/>
      <c r="X9" s="303"/>
      <c r="Y9" s="304"/>
    </row>
    <row r="10" spans="1:27" ht="15" customHeight="1" x14ac:dyDescent="0.25">
      <c r="A10" s="778"/>
      <c r="B10" s="1173" t="s">
        <v>713</v>
      </c>
      <c r="C10" s="1324"/>
      <c r="D10" s="1324"/>
      <c r="E10" s="1324"/>
      <c r="F10" s="1325"/>
      <c r="G10" s="1238" t="s">
        <v>103</v>
      </c>
      <c r="H10" s="1238" t="s">
        <v>526</v>
      </c>
      <c r="I10" s="1330" t="s">
        <v>104</v>
      </c>
      <c r="J10" s="305" t="s">
        <v>105</v>
      </c>
      <c r="K10" s="306"/>
      <c r="L10" s="306"/>
      <c r="M10" s="306"/>
      <c r="N10" s="306"/>
      <c r="O10" s="306"/>
      <c r="P10" s="306"/>
      <c r="Q10" s="306"/>
      <c r="R10" s="306"/>
      <c r="S10" s="306"/>
      <c r="T10" s="306"/>
      <c r="U10" s="306"/>
      <c r="V10" s="306"/>
      <c r="W10" s="307"/>
      <c r="X10" s="1333" t="s">
        <v>106</v>
      </c>
      <c r="Y10" s="1283"/>
    </row>
    <row r="11" spans="1:27" ht="15" customHeight="1" x14ac:dyDescent="0.25">
      <c r="A11" s="810"/>
      <c r="B11" s="1326"/>
      <c r="C11" s="1326"/>
      <c r="D11" s="1326"/>
      <c r="E11" s="1326"/>
      <c r="F11" s="1327"/>
      <c r="G11" s="1184"/>
      <c r="H11" s="1184"/>
      <c r="I11" s="1186"/>
      <c r="J11" s="1187" t="s">
        <v>109</v>
      </c>
      <c r="K11" s="1193" t="s">
        <v>110</v>
      </c>
      <c r="L11" s="1193" t="s">
        <v>111</v>
      </c>
      <c r="M11" s="1193" t="s">
        <v>112</v>
      </c>
      <c r="N11" s="1193" t="s">
        <v>113</v>
      </c>
      <c r="O11" s="1193" t="s">
        <v>114</v>
      </c>
      <c r="P11" s="1193" t="s">
        <v>115</v>
      </c>
      <c r="Q11" s="1193" t="s">
        <v>116</v>
      </c>
      <c r="R11" s="837"/>
      <c r="S11" s="1187" t="s">
        <v>117</v>
      </c>
      <c r="T11" s="1187" t="s">
        <v>49</v>
      </c>
      <c r="U11" s="1193" t="s">
        <v>118</v>
      </c>
      <c r="V11" s="1193" t="s">
        <v>119</v>
      </c>
      <c r="W11" s="1195" t="s">
        <v>120</v>
      </c>
      <c r="X11" s="1191"/>
      <c r="Y11" s="1192"/>
    </row>
    <row r="12" spans="1:27" ht="56.25" customHeight="1" x14ac:dyDescent="0.25">
      <c r="A12" s="811"/>
      <c r="B12" s="1328"/>
      <c r="C12" s="1328"/>
      <c r="D12" s="1328"/>
      <c r="E12" s="1328"/>
      <c r="F12" s="1329"/>
      <c r="G12" s="1197"/>
      <c r="H12" s="1197"/>
      <c r="I12" s="1198"/>
      <c r="J12" s="1246"/>
      <c r="K12" s="1245"/>
      <c r="L12" s="1245"/>
      <c r="M12" s="1245"/>
      <c r="N12" s="1245"/>
      <c r="O12" s="1245"/>
      <c r="P12" s="1245"/>
      <c r="Q12" s="1245"/>
      <c r="R12" s="838" t="s">
        <v>424</v>
      </c>
      <c r="S12" s="1246"/>
      <c r="T12" s="1246"/>
      <c r="U12" s="1245"/>
      <c r="V12" s="1245"/>
      <c r="W12" s="1250"/>
      <c r="X12" s="114" t="s">
        <v>121</v>
      </c>
      <c r="Y12" s="839" t="s">
        <v>122</v>
      </c>
    </row>
    <row r="13" spans="1:27" x14ac:dyDescent="0.25">
      <c r="A13" s="326"/>
      <c r="B13" s="327" t="s">
        <v>123</v>
      </c>
      <c r="C13" s="327"/>
      <c r="D13" s="327"/>
      <c r="E13" s="327"/>
      <c r="F13" s="328"/>
      <c r="G13" s="843">
        <v>226109.24409999911</v>
      </c>
      <c r="H13" s="843">
        <v>79733157.849000469</v>
      </c>
      <c r="I13" s="359">
        <v>29385.927352052327</v>
      </c>
      <c r="J13" s="315">
        <v>20748.573343048181</v>
      </c>
      <c r="K13" s="360">
        <v>4722.5364926305165</v>
      </c>
      <c r="L13" s="360">
        <v>545.13345451201747</v>
      </c>
      <c r="M13" s="360">
        <v>212.99408953856906</v>
      </c>
      <c r="N13" s="360">
        <v>359.22425642806161</v>
      </c>
      <c r="O13" s="647">
        <v>1.2224363455488269E-2</v>
      </c>
      <c r="P13" s="360">
        <v>29.544025764727063</v>
      </c>
      <c r="Q13" s="360">
        <v>69.952573056550875</v>
      </c>
      <c r="R13" s="360">
        <v>21.432237040797215</v>
      </c>
      <c r="S13" s="949">
        <v>5960.8171289712391</v>
      </c>
      <c r="T13" s="781">
        <v>26709.390472019419</v>
      </c>
      <c r="U13" s="649">
        <v>916.55669803139165</v>
      </c>
      <c r="V13" s="314">
        <v>1759.9801820014666</v>
      </c>
      <c r="W13" s="196">
        <v>2676.5368800328583</v>
      </c>
      <c r="X13" s="317">
        <v>9.108226696292869E-2</v>
      </c>
      <c r="Y13" s="318">
        <v>0.12899859839903804</v>
      </c>
    </row>
    <row r="14" spans="1:27" x14ac:dyDescent="0.25">
      <c r="A14" s="127"/>
      <c r="B14" s="267"/>
      <c r="C14" s="267" t="s">
        <v>124</v>
      </c>
      <c r="D14" s="267"/>
      <c r="E14" s="267"/>
      <c r="F14" s="319"/>
      <c r="G14" s="855">
        <v>162567.32869999911</v>
      </c>
      <c r="H14" s="943">
        <v>64852214.756000422</v>
      </c>
      <c r="I14" s="194">
        <v>33243.772121272057</v>
      </c>
      <c r="J14" s="321">
        <v>23051.006439196524</v>
      </c>
      <c r="K14" s="195">
        <v>5791.6385174835859</v>
      </c>
      <c r="L14" s="195">
        <v>638.37298877877481</v>
      </c>
      <c r="M14" s="195">
        <v>293.96921242105418</v>
      </c>
      <c r="N14" s="195">
        <v>499.63252599926432</v>
      </c>
      <c r="O14" s="881">
        <v>1.50293572034071E-2</v>
      </c>
      <c r="P14" s="195">
        <v>30.163860142623367</v>
      </c>
      <c r="Q14" s="195">
        <v>60.267501133311754</v>
      </c>
      <c r="R14" s="195">
        <v>29.809353179503201</v>
      </c>
      <c r="S14" s="835">
        <v>7343.8539591381177</v>
      </c>
      <c r="T14" s="782">
        <v>30394.86039833464</v>
      </c>
      <c r="U14" s="856">
        <v>965.16393087537517</v>
      </c>
      <c r="V14" s="194">
        <v>1883.7477920617437</v>
      </c>
      <c r="W14" s="322">
        <v>2848.9117229371186</v>
      </c>
      <c r="X14" s="323">
        <v>8.5697607135086645E-2</v>
      </c>
      <c r="Y14" s="324">
        <v>0.12359164145183509</v>
      </c>
    </row>
    <row r="15" spans="1:27" x14ac:dyDescent="0.25">
      <c r="A15" s="137"/>
      <c r="B15" s="281"/>
      <c r="C15" s="281" t="s">
        <v>550</v>
      </c>
      <c r="D15" s="281"/>
      <c r="E15" s="281"/>
      <c r="F15" s="329"/>
      <c r="G15" s="944">
        <v>63541.917399999795</v>
      </c>
      <c r="H15" s="945">
        <v>14880943.093000013</v>
      </c>
      <c r="I15" s="884">
        <v>19515.913932482912</v>
      </c>
      <c r="J15" s="331">
        <v>14857.966720458631</v>
      </c>
      <c r="K15" s="882">
        <v>1987.3173358158813</v>
      </c>
      <c r="L15" s="882">
        <v>306.58693710324565</v>
      </c>
      <c r="M15" s="882">
        <v>5.8251783255127405</v>
      </c>
      <c r="N15" s="882" t="s">
        <v>29</v>
      </c>
      <c r="O15" s="882" t="s">
        <v>29</v>
      </c>
      <c r="P15" s="882">
        <v>27.958224103993967</v>
      </c>
      <c r="Q15" s="882">
        <v>94.731116030187934</v>
      </c>
      <c r="R15" s="882" t="s">
        <v>352</v>
      </c>
      <c r="S15" s="950">
        <v>2422.4187913788214</v>
      </c>
      <c r="T15" s="783">
        <v>17280.385511837452</v>
      </c>
      <c r="U15" s="883">
        <v>792.19863401016482</v>
      </c>
      <c r="V15" s="884">
        <v>1443.3297866352075</v>
      </c>
      <c r="W15" s="332">
        <v>2235.5284206453725</v>
      </c>
      <c r="X15" s="333">
        <v>0.11454899977420414</v>
      </c>
      <c r="Y15" s="334">
        <v>0.15045991572771317</v>
      </c>
    </row>
    <row r="16" spans="1:27" x14ac:dyDescent="0.25">
      <c r="A16" s="916"/>
      <c r="B16" s="916"/>
      <c r="C16" s="916"/>
      <c r="D16" s="916"/>
      <c r="E16" s="916"/>
      <c r="F16" s="916"/>
      <c r="G16" s="916"/>
      <c r="H16" s="916"/>
      <c r="I16" s="916"/>
      <c r="J16" s="916"/>
      <c r="K16" s="916"/>
      <c r="L16" s="916"/>
      <c r="M16" s="916"/>
      <c r="N16" s="916"/>
      <c r="O16" s="916"/>
      <c r="P16" s="916"/>
      <c r="Q16" s="916"/>
      <c r="R16" s="916"/>
      <c r="S16" s="916"/>
      <c r="T16" s="916"/>
      <c r="U16" s="916"/>
      <c r="V16" s="916"/>
      <c r="W16" s="916"/>
      <c r="X16" s="916"/>
      <c r="Y16" s="916"/>
    </row>
  </sheetData>
  <mergeCells count="20">
    <mergeCell ref="L11:L12"/>
    <mergeCell ref="M11:M12"/>
    <mergeCell ref="N11:N12"/>
    <mergeCell ref="H10:H12"/>
    <mergeCell ref="A3:J3"/>
    <mergeCell ref="B10:F12"/>
    <mergeCell ref="G10:G12"/>
    <mergeCell ref="I10:I12"/>
    <mergeCell ref="J11:J12"/>
    <mergeCell ref="B8:Y8"/>
    <mergeCell ref="X10:Y11"/>
    <mergeCell ref="U11:U12"/>
    <mergeCell ref="V11:V12"/>
    <mergeCell ref="W11:W12"/>
    <mergeCell ref="O11:O12"/>
    <mergeCell ref="P11:P12"/>
    <mergeCell ref="Q11:Q12"/>
    <mergeCell ref="S11:S12"/>
    <mergeCell ref="T11:T12"/>
    <mergeCell ref="K11:K12"/>
  </mergeCells>
  <printOptions horizontalCentered="1"/>
  <pageMargins left="0.39370078740157483" right="0.39370078740157483" top="0.47244094488188981" bottom="0.47244094488188981" header="0.47244094488188981" footer="0.47244094488188981"/>
  <pageSetup paperSize="9" scale="72" orientation="landscape"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autoPageBreaks="0"/>
  </sheetPr>
  <dimension ref="A1:P77"/>
  <sheetViews>
    <sheetView showOutlineSymbols="0" topLeftCell="A2" zoomScale="90" zoomScaleNormal="90" zoomScaleSheetLayoutView="82" workbookViewId="0">
      <selection activeCell="S26" sqref="S26"/>
    </sheetView>
  </sheetViews>
  <sheetFormatPr defaultRowHeight="12.75" x14ac:dyDescent="0.25"/>
  <cols>
    <col min="1" max="1" width="2.42578125" style="1" customWidth="1"/>
    <col min="2" max="2" width="0.85546875" style="1" customWidth="1"/>
    <col min="3" max="3" width="1.28515625" style="1" customWidth="1"/>
    <col min="4" max="4" width="1.7109375" style="1" customWidth="1"/>
    <col min="5" max="5" width="41.85546875" style="1" customWidth="1"/>
    <col min="6" max="6" width="8.7109375" style="1" customWidth="1"/>
    <col min="7" max="8" width="14.140625" style="1" customWidth="1"/>
    <col min="9" max="9" width="10.85546875" style="1" customWidth="1"/>
    <col min="10" max="10" width="12.5703125" style="1" customWidth="1"/>
    <col min="11" max="11" width="10.42578125" style="1" customWidth="1"/>
    <col min="12" max="13" width="12" style="1" customWidth="1"/>
    <col min="14" max="14" width="11.140625" style="1" customWidth="1"/>
    <col min="15" max="15" width="10.7109375" style="1" customWidth="1"/>
    <col min="16" max="16" width="18.42578125" style="1" customWidth="1"/>
    <col min="17" max="17" width="13" style="1" customWidth="1"/>
    <col min="18" max="18" width="9.140625" style="1"/>
    <col min="19" max="19" width="26.140625" style="1" customWidth="1"/>
    <col min="20" max="20" width="26" style="1" customWidth="1"/>
    <col min="21" max="239" width="9.140625" style="1"/>
    <col min="240" max="240" width="4.42578125" style="1" customWidth="1"/>
    <col min="241" max="241" width="1.7109375" style="1" customWidth="1"/>
    <col min="242" max="243" width="1.140625" style="1" customWidth="1"/>
    <col min="244" max="245" width="1.7109375" style="1" customWidth="1"/>
    <col min="246" max="246" width="34.7109375" style="1" customWidth="1"/>
    <col min="247" max="247" width="1.140625" style="1" customWidth="1"/>
    <col min="248" max="248" width="11.5703125" style="1" customWidth="1"/>
    <col min="249" max="249" width="14.140625" style="1" customWidth="1"/>
    <col min="250" max="250" width="10" style="1" customWidth="1"/>
    <col min="251" max="251" width="12.5703125" style="1" customWidth="1"/>
    <col min="252" max="252" width="10.42578125" style="1" customWidth="1"/>
    <col min="253" max="254" width="12" style="1" customWidth="1"/>
    <col min="255" max="255" width="11.140625" style="1" customWidth="1"/>
    <col min="256" max="256" width="10.7109375" style="1" customWidth="1"/>
    <col min="257" max="257" width="10" style="1" customWidth="1"/>
    <col min="258" max="258" width="9.28515625" style="1" customWidth="1"/>
    <col min="259" max="495" width="9.140625" style="1"/>
    <col min="496" max="496" width="4.42578125" style="1" customWidth="1"/>
    <col min="497" max="497" width="1.7109375" style="1" customWidth="1"/>
    <col min="498" max="499" width="1.140625" style="1" customWidth="1"/>
    <col min="500" max="501" width="1.7109375" style="1" customWidth="1"/>
    <col min="502" max="502" width="34.7109375" style="1" customWidth="1"/>
    <col min="503" max="503" width="1.140625" style="1" customWidth="1"/>
    <col min="504" max="504" width="11.5703125" style="1" customWidth="1"/>
    <col min="505" max="505" width="14.140625" style="1" customWidth="1"/>
    <col min="506" max="506" width="10" style="1" customWidth="1"/>
    <col min="507" max="507" width="12.5703125" style="1" customWidth="1"/>
    <col min="508" max="508" width="10.42578125" style="1" customWidth="1"/>
    <col min="509" max="510" width="12" style="1" customWidth="1"/>
    <col min="511" max="511" width="11.140625" style="1" customWidth="1"/>
    <col min="512" max="512" width="10.7109375" style="1" customWidth="1"/>
    <col min="513" max="513" width="10" style="1" customWidth="1"/>
    <col min="514" max="514" width="9.28515625" style="1" customWidth="1"/>
    <col min="515" max="751" width="9.140625" style="1"/>
    <col min="752" max="752" width="4.42578125" style="1" customWidth="1"/>
    <col min="753" max="753" width="1.7109375" style="1" customWidth="1"/>
    <col min="754" max="755" width="1.140625" style="1" customWidth="1"/>
    <col min="756" max="757" width="1.7109375" style="1" customWidth="1"/>
    <col min="758" max="758" width="34.7109375" style="1" customWidth="1"/>
    <col min="759" max="759" width="1.140625" style="1" customWidth="1"/>
    <col min="760" max="760" width="11.5703125" style="1" customWidth="1"/>
    <col min="761" max="761" width="14.140625" style="1" customWidth="1"/>
    <col min="762" max="762" width="10" style="1" customWidth="1"/>
    <col min="763" max="763" width="12.5703125" style="1" customWidth="1"/>
    <col min="764" max="764" width="10.42578125" style="1" customWidth="1"/>
    <col min="765" max="766" width="12" style="1" customWidth="1"/>
    <col min="767" max="767" width="11.140625" style="1" customWidth="1"/>
    <col min="768" max="768" width="10.7109375" style="1" customWidth="1"/>
    <col min="769" max="769" width="10" style="1" customWidth="1"/>
    <col min="770" max="770" width="9.28515625" style="1" customWidth="1"/>
    <col min="771" max="1007" width="9.140625" style="1"/>
    <col min="1008" max="1008" width="4.42578125" style="1" customWidth="1"/>
    <col min="1009" max="1009" width="1.7109375" style="1" customWidth="1"/>
    <col min="1010" max="1011" width="1.140625" style="1" customWidth="1"/>
    <col min="1012" max="1013" width="1.7109375" style="1" customWidth="1"/>
    <col min="1014" max="1014" width="34.7109375" style="1" customWidth="1"/>
    <col min="1015" max="1015" width="1.140625" style="1" customWidth="1"/>
    <col min="1016" max="1016" width="11.5703125" style="1" customWidth="1"/>
    <col min="1017" max="1017" width="14.140625" style="1" customWidth="1"/>
    <col min="1018" max="1018" width="10" style="1" customWidth="1"/>
    <col min="1019" max="1019" width="12.5703125" style="1" customWidth="1"/>
    <col min="1020" max="1020" width="10.42578125" style="1" customWidth="1"/>
    <col min="1021" max="1022" width="12" style="1" customWidth="1"/>
    <col min="1023" max="1023" width="11.140625" style="1" customWidth="1"/>
    <col min="1024" max="1024" width="10.7109375" style="1" customWidth="1"/>
    <col min="1025" max="1025" width="10" style="1" customWidth="1"/>
    <col min="1026" max="1026" width="9.28515625" style="1" customWidth="1"/>
    <col min="1027" max="1263" width="9.140625" style="1"/>
    <col min="1264" max="1264" width="4.42578125" style="1" customWidth="1"/>
    <col min="1265" max="1265" width="1.7109375" style="1" customWidth="1"/>
    <col min="1266" max="1267" width="1.140625" style="1" customWidth="1"/>
    <col min="1268" max="1269" width="1.7109375" style="1" customWidth="1"/>
    <col min="1270" max="1270" width="34.7109375" style="1" customWidth="1"/>
    <col min="1271" max="1271" width="1.140625" style="1" customWidth="1"/>
    <col min="1272" max="1272" width="11.5703125" style="1" customWidth="1"/>
    <col min="1273" max="1273" width="14.140625" style="1" customWidth="1"/>
    <col min="1274" max="1274" width="10" style="1" customWidth="1"/>
    <col min="1275" max="1275" width="12.5703125" style="1" customWidth="1"/>
    <col min="1276" max="1276" width="10.42578125" style="1" customWidth="1"/>
    <col min="1277" max="1278" width="12" style="1" customWidth="1"/>
    <col min="1279" max="1279" width="11.140625" style="1" customWidth="1"/>
    <col min="1280" max="1280" width="10.7109375" style="1" customWidth="1"/>
    <col min="1281" max="1281" width="10" style="1" customWidth="1"/>
    <col min="1282" max="1282" width="9.28515625" style="1" customWidth="1"/>
    <col min="1283" max="1519" width="9.140625" style="1"/>
    <col min="1520" max="1520" width="4.42578125" style="1" customWidth="1"/>
    <col min="1521" max="1521" width="1.7109375" style="1" customWidth="1"/>
    <col min="1522" max="1523" width="1.140625" style="1" customWidth="1"/>
    <col min="1524" max="1525" width="1.7109375" style="1" customWidth="1"/>
    <col min="1526" max="1526" width="34.7109375" style="1" customWidth="1"/>
    <col min="1527" max="1527" width="1.140625" style="1" customWidth="1"/>
    <col min="1528" max="1528" width="11.5703125" style="1" customWidth="1"/>
    <col min="1529" max="1529" width="14.140625" style="1" customWidth="1"/>
    <col min="1530" max="1530" width="10" style="1" customWidth="1"/>
    <col min="1531" max="1531" width="12.5703125" style="1" customWidth="1"/>
    <col min="1532" max="1532" width="10.42578125" style="1" customWidth="1"/>
    <col min="1533" max="1534" width="12" style="1" customWidth="1"/>
    <col min="1535" max="1535" width="11.140625" style="1" customWidth="1"/>
    <col min="1536" max="1536" width="10.7109375" style="1" customWidth="1"/>
    <col min="1537" max="1537" width="10" style="1" customWidth="1"/>
    <col min="1538" max="1538" width="9.28515625" style="1" customWidth="1"/>
    <col min="1539" max="1775" width="9.140625" style="1"/>
    <col min="1776" max="1776" width="4.42578125" style="1" customWidth="1"/>
    <col min="1777" max="1777" width="1.7109375" style="1" customWidth="1"/>
    <col min="1778" max="1779" width="1.140625" style="1" customWidth="1"/>
    <col min="1780" max="1781" width="1.7109375" style="1" customWidth="1"/>
    <col min="1782" max="1782" width="34.7109375" style="1" customWidth="1"/>
    <col min="1783" max="1783" width="1.140625" style="1" customWidth="1"/>
    <col min="1784" max="1784" width="11.5703125" style="1" customWidth="1"/>
    <col min="1785" max="1785" width="14.140625" style="1" customWidth="1"/>
    <col min="1786" max="1786" width="10" style="1" customWidth="1"/>
    <col min="1787" max="1787" width="12.5703125" style="1" customWidth="1"/>
    <col min="1788" max="1788" width="10.42578125" style="1" customWidth="1"/>
    <col min="1789" max="1790" width="12" style="1" customWidth="1"/>
    <col min="1791" max="1791" width="11.140625" style="1" customWidth="1"/>
    <col min="1792" max="1792" width="10.7109375" style="1" customWidth="1"/>
    <col min="1793" max="1793" width="10" style="1" customWidth="1"/>
    <col min="1794" max="1794" width="9.28515625" style="1" customWidth="1"/>
    <col min="1795" max="2031" width="9.140625" style="1"/>
    <col min="2032" max="2032" width="4.42578125" style="1" customWidth="1"/>
    <col min="2033" max="2033" width="1.7109375" style="1" customWidth="1"/>
    <col min="2034" max="2035" width="1.140625" style="1" customWidth="1"/>
    <col min="2036" max="2037" width="1.7109375" style="1" customWidth="1"/>
    <col min="2038" max="2038" width="34.7109375" style="1" customWidth="1"/>
    <col min="2039" max="2039" width="1.140625" style="1" customWidth="1"/>
    <col min="2040" max="2040" width="11.5703125" style="1" customWidth="1"/>
    <col min="2041" max="2041" width="14.140625" style="1" customWidth="1"/>
    <col min="2042" max="2042" width="10" style="1" customWidth="1"/>
    <col min="2043" max="2043" width="12.5703125" style="1" customWidth="1"/>
    <col min="2044" max="2044" width="10.42578125" style="1" customWidth="1"/>
    <col min="2045" max="2046" width="12" style="1" customWidth="1"/>
    <col min="2047" max="2047" width="11.140625" style="1" customWidth="1"/>
    <col min="2048" max="2048" width="10.7109375" style="1" customWidth="1"/>
    <col min="2049" max="2049" width="10" style="1" customWidth="1"/>
    <col min="2050" max="2050" width="9.28515625" style="1" customWidth="1"/>
    <col min="2051" max="2287" width="9.140625" style="1"/>
    <col min="2288" max="2288" width="4.42578125" style="1" customWidth="1"/>
    <col min="2289" max="2289" width="1.7109375" style="1" customWidth="1"/>
    <col min="2290" max="2291" width="1.140625" style="1" customWidth="1"/>
    <col min="2292" max="2293" width="1.7109375" style="1" customWidth="1"/>
    <col min="2294" max="2294" width="34.7109375" style="1" customWidth="1"/>
    <col min="2295" max="2295" width="1.140625" style="1" customWidth="1"/>
    <col min="2296" max="2296" width="11.5703125" style="1" customWidth="1"/>
    <col min="2297" max="2297" width="14.140625" style="1" customWidth="1"/>
    <col min="2298" max="2298" width="10" style="1" customWidth="1"/>
    <col min="2299" max="2299" width="12.5703125" style="1" customWidth="1"/>
    <col min="2300" max="2300" width="10.42578125" style="1" customWidth="1"/>
    <col min="2301" max="2302" width="12" style="1" customWidth="1"/>
    <col min="2303" max="2303" width="11.140625" style="1" customWidth="1"/>
    <col min="2304" max="2304" width="10.7109375" style="1" customWidth="1"/>
    <col min="2305" max="2305" width="10" style="1" customWidth="1"/>
    <col min="2306" max="2306" width="9.28515625" style="1" customWidth="1"/>
    <col min="2307" max="2543" width="9.140625" style="1"/>
    <col min="2544" max="2544" width="4.42578125" style="1" customWidth="1"/>
    <col min="2545" max="2545" width="1.7109375" style="1" customWidth="1"/>
    <col min="2546" max="2547" width="1.140625" style="1" customWidth="1"/>
    <col min="2548" max="2549" width="1.7109375" style="1" customWidth="1"/>
    <col min="2550" max="2550" width="34.7109375" style="1" customWidth="1"/>
    <col min="2551" max="2551" width="1.140625" style="1" customWidth="1"/>
    <col min="2552" max="2552" width="11.5703125" style="1" customWidth="1"/>
    <col min="2553" max="2553" width="14.140625" style="1" customWidth="1"/>
    <col min="2554" max="2554" width="10" style="1" customWidth="1"/>
    <col min="2555" max="2555" width="12.5703125" style="1" customWidth="1"/>
    <col min="2556" max="2556" width="10.42578125" style="1" customWidth="1"/>
    <col min="2557" max="2558" width="12" style="1" customWidth="1"/>
    <col min="2559" max="2559" width="11.140625" style="1" customWidth="1"/>
    <col min="2560" max="2560" width="10.7109375" style="1" customWidth="1"/>
    <col min="2561" max="2561" width="10" style="1" customWidth="1"/>
    <col min="2562" max="2562" width="9.28515625" style="1" customWidth="1"/>
    <col min="2563" max="2799" width="9.140625" style="1"/>
    <col min="2800" max="2800" width="4.42578125" style="1" customWidth="1"/>
    <col min="2801" max="2801" width="1.7109375" style="1" customWidth="1"/>
    <col min="2802" max="2803" width="1.140625" style="1" customWidth="1"/>
    <col min="2804" max="2805" width="1.7109375" style="1" customWidth="1"/>
    <col min="2806" max="2806" width="34.7109375" style="1" customWidth="1"/>
    <col min="2807" max="2807" width="1.140625" style="1" customWidth="1"/>
    <col min="2808" max="2808" width="11.5703125" style="1" customWidth="1"/>
    <col min="2809" max="2809" width="14.140625" style="1" customWidth="1"/>
    <col min="2810" max="2810" width="10" style="1" customWidth="1"/>
    <col min="2811" max="2811" width="12.5703125" style="1" customWidth="1"/>
    <col min="2812" max="2812" width="10.42578125" style="1" customWidth="1"/>
    <col min="2813" max="2814" width="12" style="1" customWidth="1"/>
    <col min="2815" max="2815" width="11.140625" style="1" customWidth="1"/>
    <col min="2816" max="2816" width="10.7109375" style="1" customWidth="1"/>
    <col min="2817" max="2817" width="10" style="1" customWidth="1"/>
    <col min="2818" max="2818" width="9.28515625" style="1" customWidth="1"/>
    <col min="2819" max="3055" width="9.140625" style="1"/>
    <col min="3056" max="3056" width="4.42578125" style="1" customWidth="1"/>
    <col min="3057" max="3057" width="1.7109375" style="1" customWidth="1"/>
    <col min="3058" max="3059" width="1.140625" style="1" customWidth="1"/>
    <col min="3060" max="3061" width="1.7109375" style="1" customWidth="1"/>
    <col min="3062" max="3062" width="34.7109375" style="1" customWidth="1"/>
    <col min="3063" max="3063" width="1.140625" style="1" customWidth="1"/>
    <col min="3064" max="3064" width="11.5703125" style="1" customWidth="1"/>
    <col min="3065" max="3065" width="14.140625" style="1" customWidth="1"/>
    <col min="3066" max="3066" width="10" style="1" customWidth="1"/>
    <col min="3067" max="3067" width="12.5703125" style="1" customWidth="1"/>
    <col min="3068" max="3068" width="10.42578125" style="1" customWidth="1"/>
    <col min="3069" max="3070" width="12" style="1" customWidth="1"/>
    <col min="3071" max="3071" width="11.140625" style="1" customWidth="1"/>
    <col min="3072" max="3072" width="10.7109375" style="1" customWidth="1"/>
    <col min="3073" max="3073" width="10" style="1" customWidth="1"/>
    <col min="3074" max="3074" width="9.28515625" style="1" customWidth="1"/>
    <col min="3075" max="3311" width="9.140625" style="1"/>
    <col min="3312" max="3312" width="4.42578125" style="1" customWidth="1"/>
    <col min="3313" max="3313" width="1.7109375" style="1" customWidth="1"/>
    <col min="3314" max="3315" width="1.140625" style="1" customWidth="1"/>
    <col min="3316" max="3317" width="1.7109375" style="1" customWidth="1"/>
    <col min="3318" max="3318" width="34.7109375" style="1" customWidth="1"/>
    <col min="3319" max="3319" width="1.140625" style="1" customWidth="1"/>
    <col min="3320" max="3320" width="11.5703125" style="1" customWidth="1"/>
    <col min="3321" max="3321" width="14.140625" style="1" customWidth="1"/>
    <col min="3322" max="3322" width="10" style="1" customWidth="1"/>
    <col min="3323" max="3323" width="12.5703125" style="1" customWidth="1"/>
    <col min="3324" max="3324" width="10.42578125" style="1" customWidth="1"/>
    <col min="3325" max="3326" width="12" style="1" customWidth="1"/>
    <col min="3327" max="3327" width="11.140625" style="1" customWidth="1"/>
    <col min="3328" max="3328" width="10.7109375" style="1" customWidth="1"/>
    <col min="3329" max="3329" width="10" style="1" customWidth="1"/>
    <col min="3330" max="3330" width="9.28515625" style="1" customWidth="1"/>
    <col min="3331" max="3567" width="9.140625" style="1"/>
    <col min="3568" max="3568" width="4.42578125" style="1" customWidth="1"/>
    <col min="3569" max="3569" width="1.7109375" style="1" customWidth="1"/>
    <col min="3570" max="3571" width="1.140625" style="1" customWidth="1"/>
    <col min="3572" max="3573" width="1.7109375" style="1" customWidth="1"/>
    <col min="3574" max="3574" width="34.7109375" style="1" customWidth="1"/>
    <col min="3575" max="3575" width="1.140625" style="1" customWidth="1"/>
    <col min="3576" max="3576" width="11.5703125" style="1" customWidth="1"/>
    <col min="3577" max="3577" width="14.140625" style="1" customWidth="1"/>
    <col min="3578" max="3578" width="10" style="1" customWidth="1"/>
    <col min="3579" max="3579" width="12.5703125" style="1" customWidth="1"/>
    <col min="3580" max="3580" width="10.42578125" style="1" customWidth="1"/>
    <col min="3581" max="3582" width="12" style="1" customWidth="1"/>
    <col min="3583" max="3583" width="11.140625" style="1" customWidth="1"/>
    <col min="3584" max="3584" width="10.7109375" style="1" customWidth="1"/>
    <col min="3585" max="3585" width="10" style="1" customWidth="1"/>
    <col min="3586" max="3586" width="9.28515625" style="1" customWidth="1"/>
    <col min="3587" max="3823" width="9.140625" style="1"/>
    <col min="3824" max="3824" width="4.42578125" style="1" customWidth="1"/>
    <col min="3825" max="3825" width="1.7109375" style="1" customWidth="1"/>
    <col min="3826" max="3827" width="1.140625" style="1" customWidth="1"/>
    <col min="3828" max="3829" width="1.7109375" style="1" customWidth="1"/>
    <col min="3830" max="3830" width="34.7109375" style="1" customWidth="1"/>
    <col min="3831" max="3831" width="1.140625" style="1" customWidth="1"/>
    <col min="3832" max="3832" width="11.5703125" style="1" customWidth="1"/>
    <col min="3833" max="3833" width="14.140625" style="1" customWidth="1"/>
    <col min="3834" max="3834" width="10" style="1" customWidth="1"/>
    <col min="3835" max="3835" width="12.5703125" style="1" customWidth="1"/>
    <col min="3836" max="3836" width="10.42578125" style="1" customWidth="1"/>
    <col min="3837" max="3838" width="12" style="1" customWidth="1"/>
    <col min="3839" max="3839" width="11.140625" style="1" customWidth="1"/>
    <col min="3840" max="3840" width="10.7109375" style="1" customWidth="1"/>
    <col min="3841" max="3841" width="10" style="1" customWidth="1"/>
    <col min="3842" max="3842" width="9.28515625" style="1" customWidth="1"/>
    <col min="3843" max="4079" width="9.140625" style="1"/>
    <col min="4080" max="4080" width="4.42578125" style="1" customWidth="1"/>
    <col min="4081" max="4081" width="1.7109375" style="1" customWidth="1"/>
    <col min="4082" max="4083" width="1.140625" style="1" customWidth="1"/>
    <col min="4084" max="4085" width="1.7109375" style="1" customWidth="1"/>
    <col min="4086" max="4086" width="34.7109375" style="1" customWidth="1"/>
    <col min="4087" max="4087" width="1.140625" style="1" customWidth="1"/>
    <col min="4088" max="4088" width="11.5703125" style="1" customWidth="1"/>
    <col min="4089" max="4089" width="14.140625" style="1" customWidth="1"/>
    <col min="4090" max="4090" width="10" style="1" customWidth="1"/>
    <col min="4091" max="4091" width="12.5703125" style="1" customWidth="1"/>
    <col min="4092" max="4092" width="10.42578125" style="1" customWidth="1"/>
    <col min="4093" max="4094" width="12" style="1" customWidth="1"/>
    <col min="4095" max="4095" width="11.140625" style="1" customWidth="1"/>
    <col min="4096" max="4096" width="10.7109375" style="1" customWidth="1"/>
    <col min="4097" max="4097" width="10" style="1" customWidth="1"/>
    <col min="4098" max="4098" width="9.28515625" style="1" customWidth="1"/>
    <col min="4099" max="4335" width="9.140625" style="1"/>
    <col min="4336" max="4336" width="4.42578125" style="1" customWidth="1"/>
    <col min="4337" max="4337" width="1.7109375" style="1" customWidth="1"/>
    <col min="4338" max="4339" width="1.140625" style="1" customWidth="1"/>
    <col min="4340" max="4341" width="1.7109375" style="1" customWidth="1"/>
    <col min="4342" max="4342" width="34.7109375" style="1" customWidth="1"/>
    <col min="4343" max="4343" width="1.140625" style="1" customWidth="1"/>
    <col min="4344" max="4344" width="11.5703125" style="1" customWidth="1"/>
    <col min="4345" max="4345" width="14.140625" style="1" customWidth="1"/>
    <col min="4346" max="4346" width="10" style="1" customWidth="1"/>
    <col min="4347" max="4347" width="12.5703125" style="1" customWidth="1"/>
    <col min="4348" max="4348" width="10.42578125" style="1" customWidth="1"/>
    <col min="4349" max="4350" width="12" style="1" customWidth="1"/>
    <col min="4351" max="4351" width="11.140625" style="1" customWidth="1"/>
    <col min="4352" max="4352" width="10.7109375" style="1" customWidth="1"/>
    <col min="4353" max="4353" width="10" style="1" customWidth="1"/>
    <col min="4354" max="4354" width="9.28515625" style="1" customWidth="1"/>
    <col min="4355" max="4591" width="9.140625" style="1"/>
    <col min="4592" max="4592" width="4.42578125" style="1" customWidth="1"/>
    <col min="4593" max="4593" width="1.7109375" style="1" customWidth="1"/>
    <col min="4594" max="4595" width="1.140625" style="1" customWidth="1"/>
    <col min="4596" max="4597" width="1.7109375" style="1" customWidth="1"/>
    <col min="4598" max="4598" width="34.7109375" style="1" customWidth="1"/>
    <col min="4599" max="4599" width="1.140625" style="1" customWidth="1"/>
    <col min="4600" max="4600" width="11.5703125" style="1" customWidth="1"/>
    <col min="4601" max="4601" width="14.140625" style="1" customWidth="1"/>
    <col min="4602" max="4602" width="10" style="1" customWidth="1"/>
    <col min="4603" max="4603" width="12.5703125" style="1" customWidth="1"/>
    <col min="4604" max="4604" width="10.42578125" style="1" customWidth="1"/>
    <col min="4605" max="4606" width="12" style="1" customWidth="1"/>
    <col min="4607" max="4607" width="11.140625" style="1" customWidth="1"/>
    <col min="4608" max="4608" width="10.7109375" style="1" customWidth="1"/>
    <col min="4609" max="4609" width="10" style="1" customWidth="1"/>
    <col min="4610" max="4610" width="9.28515625" style="1" customWidth="1"/>
    <col min="4611" max="4847" width="9.140625" style="1"/>
    <col min="4848" max="4848" width="4.42578125" style="1" customWidth="1"/>
    <col min="4849" max="4849" width="1.7109375" style="1" customWidth="1"/>
    <col min="4850" max="4851" width="1.140625" style="1" customWidth="1"/>
    <col min="4852" max="4853" width="1.7109375" style="1" customWidth="1"/>
    <col min="4854" max="4854" width="34.7109375" style="1" customWidth="1"/>
    <col min="4855" max="4855" width="1.140625" style="1" customWidth="1"/>
    <col min="4856" max="4856" width="11.5703125" style="1" customWidth="1"/>
    <col min="4857" max="4857" width="14.140625" style="1" customWidth="1"/>
    <col min="4858" max="4858" width="10" style="1" customWidth="1"/>
    <col min="4859" max="4859" width="12.5703125" style="1" customWidth="1"/>
    <col min="4860" max="4860" width="10.42578125" style="1" customWidth="1"/>
    <col min="4861" max="4862" width="12" style="1" customWidth="1"/>
    <col min="4863" max="4863" width="11.140625" style="1" customWidth="1"/>
    <col min="4864" max="4864" width="10.7109375" style="1" customWidth="1"/>
    <col min="4865" max="4865" width="10" style="1" customWidth="1"/>
    <col min="4866" max="4866" width="9.28515625" style="1" customWidth="1"/>
    <col min="4867" max="5103" width="9.140625" style="1"/>
    <col min="5104" max="5104" width="4.42578125" style="1" customWidth="1"/>
    <col min="5105" max="5105" width="1.7109375" style="1" customWidth="1"/>
    <col min="5106" max="5107" width="1.140625" style="1" customWidth="1"/>
    <col min="5108" max="5109" width="1.7109375" style="1" customWidth="1"/>
    <col min="5110" max="5110" width="34.7109375" style="1" customWidth="1"/>
    <col min="5111" max="5111" width="1.140625" style="1" customWidth="1"/>
    <col min="5112" max="5112" width="11.5703125" style="1" customWidth="1"/>
    <col min="5113" max="5113" width="14.140625" style="1" customWidth="1"/>
    <col min="5114" max="5114" width="10" style="1" customWidth="1"/>
    <col min="5115" max="5115" width="12.5703125" style="1" customWidth="1"/>
    <col min="5116" max="5116" width="10.42578125" style="1" customWidth="1"/>
    <col min="5117" max="5118" width="12" style="1" customWidth="1"/>
    <col min="5119" max="5119" width="11.140625" style="1" customWidth="1"/>
    <col min="5120" max="5120" width="10.7109375" style="1" customWidth="1"/>
    <col min="5121" max="5121" width="10" style="1" customWidth="1"/>
    <col min="5122" max="5122" width="9.28515625" style="1" customWidth="1"/>
    <col min="5123" max="5359" width="9.140625" style="1"/>
    <col min="5360" max="5360" width="4.42578125" style="1" customWidth="1"/>
    <col min="5361" max="5361" width="1.7109375" style="1" customWidth="1"/>
    <col min="5362" max="5363" width="1.140625" style="1" customWidth="1"/>
    <col min="5364" max="5365" width="1.7109375" style="1" customWidth="1"/>
    <col min="5366" max="5366" width="34.7109375" style="1" customWidth="1"/>
    <col min="5367" max="5367" width="1.140625" style="1" customWidth="1"/>
    <col min="5368" max="5368" width="11.5703125" style="1" customWidth="1"/>
    <col min="5369" max="5369" width="14.140625" style="1" customWidth="1"/>
    <col min="5370" max="5370" width="10" style="1" customWidth="1"/>
    <col min="5371" max="5371" width="12.5703125" style="1" customWidth="1"/>
    <col min="5372" max="5372" width="10.42578125" style="1" customWidth="1"/>
    <col min="5373" max="5374" width="12" style="1" customWidth="1"/>
    <col min="5375" max="5375" width="11.140625" style="1" customWidth="1"/>
    <col min="5376" max="5376" width="10.7109375" style="1" customWidth="1"/>
    <col min="5377" max="5377" width="10" style="1" customWidth="1"/>
    <col min="5378" max="5378" width="9.28515625" style="1" customWidth="1"/>
    <col min="5379" max="5615" width="9.140625" style="1"/>
    <col min="5616" max="5616" width="4.42578125" style="1" customWidth="1"/>
    <col min="5617" max="5617" width="1.7109375" style="1" customWidth="1"/>
    <col min="5618" max="5619" width="1.140625" style="1" customWidth="1"/>
    <col min="5620" max="5621" width="1.7109375" style="1" customWidth="1"/>
    <col min="5622" max="5622" width="34.7109375" style="1" customWidth="1"/>
    <col min="5623" max="5623" width="1.140625" style="1" customWidth="1"/>
    <col min="5624" max="5624" width="11.5703125" style="1" customWidth="1"/>
    <col min="5625" max="5625" width="14.140625" style="1" customWidth="1"/>
    <col min="5626" max="5626" width="10" style="1" customWidth="1"/>
    <col min="5627" max="5627" width="12.5703125" style="1" customWidth="1"/>
    <col min="5628" max="5628" width="10.42578125" style="1" customWidth="1"/>
    <col min="5629" max="5630" width="12" style="1" customWidth="1"/>
    <col min="5631" max="5631" width="11.140625" style="1" customWidth="1"/>
    <col min="5632" max="5632" width="10.7109375" style="1" customWidth="1"/>
    <col min="5633" max="5633" width="10" style="1" customWidth="1"/>
    <col min="5634" max="5634" width="9.28515625" style="1" customWidth="1"/>
    <col min="5635" max="5871" width="9.140625" style="1"/>
    <col min="5872" max="5872" width="4.42578125" style="1" customWidth="1"/>
    <col min="5873" max="5873" width="1.7109375" style="1" customWidth="1"/>
    <col min="5874" max="5875" width="1.140625" style="1" customWidth="1"/>
    <col min="5876" max="5877" width="1.7109375" style="1" customWidth="1"/>
    <col min="5878" max="5878" width="34.7109375" style="1" customWidth="1"/>
    <col min="5879" max="5879" width="1.140625" style="1" customWidth="1"/>
    <col min="5880" max="5880" width="11.5703125" style="1" customWidth="1"/>
    <col min="5881" max="5881" width="14.140625" style="1" customWidth="1"/>
    <col min="5882" max="5882" width="10" style="1" customWidth="1"/>
    <col min="5883" max="5883" width="12.5703125" style="1" customWidth="1"/>
    <col min="5884" max="5884" width="10.42578125" style="1" customWidth="1"/>
    <col min="5885" max="5886" width="12" style="1" customWidth="1"/>
    <col min="5887" max="5887" width="11.140625" style="1" customWidth="1"/>
    <col min="5888" max="5888" width="10.7109375" style="1" customWidth="1"/>
    <col min="5889" max="5889" width="10" style="1" customWidth="1"/>
    <col min="5890" max="5890" width="9.28515625" style="1" customWidth="1"/>
    <col min="5891" max="6127" width="9.140625" style="1"/>
    <col min="6128" max="6128" width="4.42578125" style="1" customWidth="1"/>
    <col min="6129" max="6129" width="1.7109375" style="1" customWidth="1"/>
    <col min="6130" max="6131" width="1.140625" style="1" customWidth="1"/>
    <col min="6132" max="6133" width="1.7109375" style="1" customWidth="1"/>
    <col min="6134" max="6134" width="34.7109375" style="1" customWidth="1"/>
    <col min="6135" max="6135" width="1.140625" style="1" customWidth="1"/>
    <col min="6136" max="6136" width="11.5703125" style="1" customWidth="1"/>
    <col min="6137" max="6137" width="14.140625" style="1" customWidth="1"/>
    <col min="6138" max="6138" width="10" style="1" customWidth="1"/>
    <col min="6139" max="6139" width="12.5703125" style="1" customWidth="1"/>
    <col min="6140" max="6140" width="10.42578125" style="1" customWidth="1"/>
    <col min="6141" max="6142" width="12" style="1" customWidth="1"/>
    <col min="6143" max="6143" width="11.140625" style="1" customWidth="1"/>
    <col min="6144" max="6144" width="10.7109375" style="1" customWidth="1"/>
    <col min="6145" max="6145" width="10" style="1" customWidth="1"/>
    <col min="6146" max="6146" width="9.28515625" style="1" customWidth="1"/>
    <col min="6147" max="6383" width="9.140625" style="1"/>
    <col min="6384" max="6384" width="4.42578125" style="1" customWidth="1"/>
    <col min="6385" max="6385" width="1.7109375" style="1" customWidth="1"/>
    <col min="6386" max="6387" width="1.140625" style="1" customWidth="1"/>
    <col min="6388" max="6389" width="1.7109375" style="1" customWidth="1"/>
    <col min="6390" max="6390" width="34.7109375" style="1" customWidth="1"/>
    <col min="6391" max="6391" width="1.140625" style="1" customWidth="1"/>
    <col min="6392" max="6392" width="11.5703125" style="1" customWidth="1"/>
    <col min="6393" max="6393" width="14.140625" style="1" customWidth="1"/>
    <col min="6394" max="6394" width="10" style="1" customWidth="1"/>
    <col min="6395" max="6395" width="12.5703125" style="1" customWidth="1"/>
    <col min="6396" max="6396" width="10.42578125" style="1" customWidth="1"/>
    <col min="6397" max="6398" width="12" style="1" customWidth="1"/>
    <col min="6399" max="6399" width="11.140625" style="1" customWidth="1"/>
    <col min="6400" max="6400" width="10.7109375" style="1" customWidth="1"/>
    <col min="6401" max="6401" width="10" style="1" customWidth="1"/>
    <col min="6402" max="6402" width="9.28515625" style="1" customWidth="1"/>
    <col min="6403" max="6639" width="9.140625" style="1"/>
    <col min="6640" max="6640" width="4.42578125" style="1" customWidth="1"/>
    <col min="6641" max="6641" width="1.7109375" style="1" customWidth="1"/>
    <col min="6642" max="6643" width="1.140625" style="1" customWidth="1"/>
    <col min="6644" max="6645" width="1.7109375" style="1" customWidth="1"/>
    <col min="6646" max="6646" width="34.7109375" style="1" customWidth="1"/>
    <col min="6647" max="6647" width="1.140625" style="1" customWidth="1"/>
    <col min="6648" max="6648" width="11.5703125" style="1" customWidth="1"/>
    <col min="6649" max="6649" width="14.140625" style="1" customWidth="1"/>
    <col min="6650" max="6650" width="10" style="1" customWidth="1"/>
    <col min="6651" max="6651" width="12.5703125" style="1" customWidth="1"/>
    <col min="6652" max="6652" width="10.42578125" style="1" customWidth="1"/>
    <col min="6653" max="6654" width="12" style="1" customWidth="1"/>
    <col min="6655" max="6655" width="11.140625" style="1" customWidth="1"/>
    <col min="6656" max="6656" width="10.7109375" style="1" customWidth="1"/>
    <col min="6657" max="6657" width="10" style="1" customWidth="1"/>
    <col min="6658" max="6658" width="9.28515625" style="1" customWidth="1"/>
    <col min="6659" max="6895" width="9.140625" style="1"/>
    <col min="6896" max="6896" width="4.42578125" style="1" customWidth="1"/>
    <col min="6897" max="6897" width="1.7109375" style="1" customWidth="1"/>
    <col min="6898" max="6899" width="1.140625" style="1" customWidth="1"/>
    <col min="6900" max="6901" width="1.7109375" style="1" customWidth="1"/>
    <col min="6902" max="6902" width="34.7109375" style="1" customWidth="1"/>
    <col min="6903" max="6903" width="1.140625" style="1" customWidth="1"/>
    <col min="6904" max="6904" width="11.5703125" style="1" customWidth="1"/>
    <col min="6905" max="6905" width="14.140625" style="1" customWidth="1"/>
    <col min="6906" max="6906" width="10" style="1" customWidth="1"/>
    <col min="6907" max="6907" width="12.5703125" style="1" customWidth="1"/>
    <col min="6908" max="6908" width="10.42578125" style="1" customWidth="1"/>
    <col min="6909" max="6910" width="12" style="1" customWidth="1"/>
    <col min="6911" max="6911" width="11.140625" style="1" customWidth="1"/>
    <col min="6912" max="6912" width="10.7109375" style="1" customWidth="1"/>
    <col min="6913" max="6913" width="10" style="1" customWidth="1"/>
    <col min="6914" max="6914" width="9.28515625" style="1" customWidth="1"/>
    <col min="6915" max="7151" width="9.140625" style="1"/>
    <col min="7152" max="7152" width="4.42578125" style="1" customWidth="1"/>
    <col min="7153" max="7153" width="1.7109375" style="1" customWidth="1"/>
    <col min="7154" max="7155" width="1.140625" style="1" customWidth="1"/>
    <col min="7156" max="7157" width="1.7109375" style="1" customWidth="1"/>
    <col min="7158" max="7158" width="34.7109375" style="1" customWidth="1"/>
    <col min="7159" max="7159" width="1.140625" style="1" customWidth="1"/>
    <col min="7160" max="7160" width="11.5703125" style="1" customWidth="1"/>
    <col min="7161" max="7161" width="14.140625" style="1" customWidth="1"/>
    <col min="7162" max="7162" width="10" style="1" customWidth="1"/>
    <col min="7163" max="7163" width="12.5703125" style="1" customWidth="1"/>
    <col min="7164" max="7164" width="10.42578125" style="1" customWidth="1"/>
    <col min="7165" max="7166" width="12" style="1" customWidth="1"/>
    <col min="7167" max="7167" width="11.140625" style="1" customWidth="1"/>
    <col min="7168" max="7168" width="10.7109375" style="1" customWidth="1"/>
    <col min="7169" max="7169" width="10" style="1" customWidth="1"/>
    <col min="7170" max="7170" width="9.28515625" style="1" customWidth="1"/>
    <col min="7171" max="7407" width="9.140625" style="1"/>
    <col min="7408" max="7408" width="4.42578125" style="1" customWidth="1"/>
    <col min="7409" max="7409" width="1.7109375" style="1" customWidth="1"/>
    <col min="7410" max="7411" width="1.140625" style="1" customWidth="1"/>
    <col min="7412" max="7413" width="1.7109375" style="1" customWidth="1"/>
    <col min="7414" max="7414" width="34.7109375" style="1" customWidth="1"/>
    <col min="7415" max="7415" width="1.140625" style="1" customWidth="1"/>
    <col min="7416" max="7416" width="11.5703125" style="1" customWidth="1"/>
    <col min="7417" max="7417" width="14.140625" style="1" customWidth="1"/>
    <col min="7418" max="7418" width="10" style="1" customWidth="1"/>
    <col min="7419" max="7419" width="12.5703125" style="1" customWidth="1"/>
    <col min="7420" max="7420" width="10.42578125" style="1" customWidth="1"/>
    <col min="7421" max="7422" width="12" style="1" customWidth="1"/>
    <col min="7423" max="7423" width="11.140625" style="1" customWidth="1"/>
    <col min="7424" max="7424" width="10.7109375" style="1" customWidth="1"/>
    <col min="7425" max="7425" width="10" style="1" customWidth="1"/>
    <col min="7426" max="7426" width="9.28515625" style="1" customWidth="1"/>
    <col min="7427" max="7663" width="9.140625" style="1"/>
    <col min="7664" max="7664" width="4.42578125" style="1" customWidth="1"/>
    <col min="7665" max="7665" width="1.7109375" style="1" customWidth="1"/>
    <col min="7666" max="7667" width="1.140625" style="1" customWidth="1"/>
    <col min="7668" max="7669" width="1.7109375" style="1" customWidth="1"/>
    <col min="7670" max="7670" width="34.7109375" style="1" customWidth="1"/>
    <col min="7671" max="7671" width="1.140625" style="1" customWidth="1"/>
    <col min="7672" max="7672" width="11.5703125" style="1" customWidth="1"/>
    <col min="7673" max="7673" width="14.140625" style="1" customWidth="1"/>
    <col min="7674" max="7674" width="10" style="1" customWidth="1"/>
    <col min="7675" max="7675" width="12.5703125" style="1" customWidth="1"/>
    <col min="7676" max="7676" width="10.42578125" style="1" customWidth="1"/>
    <col min="7677" max="7678" width="12" style="1" customWidth="1"/>
    <col min="7679" max="7679" width="11.140625" style="1" customWidth="1"/>
    <col min="7680" max="7680" width="10.7109375" style="1" customWidth="1"/>
    <col min="7681" max="7681" width="10" style="1" customWidth="1"/>
    <col min="7682" max="7682" width="9.28515625" style="1" customWidth="1"/>
    <col min="7683" max="7919" width="9.140625" style="1"/>
    <col min="7920" max="7920" width="4.42578125" style="1" customWidth="1"/>
    <col min="7921" max="7921" width="1.7109375" style="1" customWidth="1"/>
    <col min="7922" max="7923" width="1.140625" style="1" customWidth="1"/>
    <col min="7924" max="7925" width="1.7109375" style="1" customWidth="1"/>
    <col min="7926" max="7926" width="34.7109375" style="1" customWidth="1"/>
    <col min="7927" max="7927" width="1.140625" style="1" customWidth="1"/>
    <col min="7928" max="7928" width="11.5703125" style="1" customWidth="1"/>
    <col min="7929" max="7929" width="14.140625" style="1" customWidth="1"/>
    <col min="7930" max="7930" width="10" style="1" customWidth="1"/>
    <col min="7931" max="7931" width="12.5703125" style="1" customWidth="1"/>
    <col min="7932" max="7932" width="10.42578125" style="1" customWidth="1"/>
    <col min="7933" max="7934" width="12" style="1" customWidth="1"/>
    <col min="7935" max="7935" width="11.140625" style="1" customWidth="1"/>
    <col min="7936" max="7936" width="10.7109375" style="1" customWidth="1"/>
    <col min="7937" max="7937" width="10" style="1" customWidth="1"/>
    <col min="7938" max="7938" width="9.28515625" style="1" customWidth="1"/>
    <col min="7939" max="8175" width="9.140625" style="1"/>
    <col min="8176" max="8176" width="4.42578125" style="1" customWidth="1"/>
    <col min="8177" max="8177" width="1.7109375" style="1" customWidth="1"/>
    <col min="8178" max="8179" width="1.140625" style="1" customWidth="1"/>
    <col min="8180" max="8181" width="1.7109375" style="1" customWidth="1"/>
    <col min="8182" max="8182" width="34.7109375" style="1" customWidth="1"/>
    <col min="8183" max="8183" width="1.140625" style="1" customWidth="1"/>
    <col min="8184" max="8184" width="11.5703125" style="1" customWidth="1"/>
    <col min="8185" max="8185" width="14.140625" style="1" customWidth="1"/>
    <col min="8186" max="8186" width="10" style="1" customWidth="1"/>
    <col min="8187" max="8187" width="12.5703125" style="1" customWidth="1"/>
    <col min="8188" max="8188" width="10.42578125" style="1" customWidth="1"/>
    <col min="8189" max="8190" width="12" style="1" customWidth="1"/>
    <col min="8191" max="8191" width="11.140625" style="1" customWidth="1"/>
    <col min="8192" max="8192" width="10.7109375" style="1" customWidth="1"/>
    <col min="8193" max="8193" width="10" style="1" customWidth="1"/>
    <col min="8194" max="8194" width="9.28515625" style="1" customWidth="1"/>
    <col min="8195" max="8431" width="9.140625" style="1"/>
    <col min="8432" max="8432" width="4.42578125" style="1" customWidth="1"/>
    <col min="8433" max="8433" width="1.7109375" style="1" customWidth="1"/>
    <col min="8434" max="8435" width="1.140625" style="1" customWidth="1"/>
    <col min="8436" max="8437" width="1.7109375" style="1" customWidth="1"/>
    <col min="8438" max="8438" width="34.7109375" style="1" customWidth="1"/>
    <col min="8439" max="8439" width="1.140625" style="1" customWidth="1"/>
    <col min="8440" max="8440" width="11.5703125" style="1" customWidth="1"/>
    <col min="8441" max="8441" width="14.140625" style="1" customWidth="1"/>
    <col min="8442" max="8442" width="10" style="1" customWidth="1"/>
    <col min="8443" max="8443" width="12.5703125" style="1" customWidth="1"/>
    <col min="8444" max="8444" width="10.42578125" style="1" customWidth="1"/>
    <col min="8445" max="8446" width="12" style="1" customWidth="1"/>
    <col min="8447" max="8447" width="11.140625" style="1" customWidth="1"/>
    <col min="8448" max="8448" width="10.7109375" style="1" customWidth="1"/>
    <col min="8449" max="8449" width="10" style="1" customWidth="1"/>
    <col min="8450" max="8450" width="9.28515625" style="1" customWidth="1"/>
    <col min="8451" max="8687" width="9.140625" style="1"/>
    <col min="8688" max="8688" width="4.42578125" style="1" customWidth="1"/>
    <col min="8689" max="8689" width="1.7109375" style="1" customWidth="1"/>
    <col min="8690" max="8691" width="1.140625" style="1" customWidth="1"/>
    <col min="8692" max="8693" width="1.7109375" style="1" customWidth="1"/>
    <col min="8694" max="8694" width="34.7109375" style="1" customWidth="1"/>
    <col min="8695" max="8695" width="1.140625" style="1" customWidth="1"/>
    <col min="8696" max="8696" width="11.5703125" style="1" customWidth="1"/>
    <col min="8697" max="8697" width="14.140625" style="1" customWidth="1"/>
    <col min="8698" max="8698" width="10" style="1" customWidth="1"/>
    <col min="8699" max="8699" width="12.5703125" style="1" customWidth="1"/>
    <col min="8700" max="8700" width="10.42578125" style="1" customWidth="1"/>
    <col min="8701" max="8702" width="12" style="1" customWidth="1"/>
    <col min="8703" max="8703" width="11.140625" style="1" customWidth="1"/>
    <col min="8704" max="8704" width="10.7109375" style="1" customWidth="1"/>
    <col min="8705" max="8705" width="10" style="1" customWidth="1"/>
    <col min="8706" max="8706" width="9.28515625" style="1" customWidth="1"/>
    <col min="8707" max="8943" width="9.140625" style="1"/>
    <col min="8944" max="8944" width="4.42578125" style="1" customWidth="1"/>
    <col min="8945" max="8945" width="1.7109375" style="1" customWidth="1"/>
    <col min="8946" max="8947" width="1.140625" style="1" customWidth="1"/>
    <col min="8948" max="8949" width="1.7109375" style="1" customWidth="1"/>
    <col min="8950" max="8950" width="34.7109375" style="1" customWidth="1"/>
    <col min="8951" max="8951" width="1.140625" style="1" customWidth="1"/>
    <col min="8952" max="8952" width="11.5703125" style="1" customWidth="1"/>
    <col min="8953" max="8953" width="14.140625" style="1" customWidth="1"/>
    <col min="8954" max="8954" width="10" style="1" customWidth="1"/>
    <col min="8955" max="8955" width="12.5703125" style="1" customWidth="1"/>
    <col min="8956" max="8956" width="10.42578125" style="1" customWidth="1"/>
    <col min="8957" max="8958" width="12" style="1" customWidth="1"/>
    <col min="8959" max="8959" width="11.140625" style="1" customWidth="1"/>
    <col min="8960" max="8960" width="10.7109375" style="1" customWidth="1"/>
    <col min="8961" max="8961" width="10" style="1" customWidth="1"/>
    <col min="8962" max="8962" width="9.28515625" style="1" customWidth="1"/>
    <col min="8963" max="9199" width="9.140625" style="1"/>
    <col min="9200" max="9200" width="4.42578125" style="1" customWidth="1"/>
    <col min="9201" max="9201" width="1.7109375" style="1" customWidth="1"/>
    <col min="9202" max="9203" width="1.140625" style="1" customWidth="1"/>
    <col min="9204" max="9205" width="1.7109375" style="1" customWidth="1"/>
    <col min="9206" max="9206" width="34.7109375" style="1" customWidth="1"/>
    <col min="9207" max="9207" width="1.140625" style="1" customWidth="1"/>
    <col min="9208" max="9208" width="11.5703125" style="1" customWidth="1"/>
    <col min="9209" max="9209" width="14.140625" style="1" customWidth="1"/>
    <col min="9210" max="9210" width="10" style="1" customWidth="1"/>
    <col min="9211" max="9211" width="12.5703125" style="1" customWidth="1"/>
    <col min="9212" max="9212" width="10.42578125" style="1" customWidth="1"/>
    <col min="9213" max="9214" width="12" style="1" customWidth="1"/>
    <col min="9215" max="9215" width="11.140625" style="1" customWidth="1"/>
    <col min="9216" max="9216" width="10.7109375" style="1" customWidth="1"/>
    <col min="9217" max="9217" width="10" style="1" customWidth="1"/>
    <col min="9218" max="9218" width="9.28515625" style="1" customWidth="1"/>
    <col min="9219" max="9455" width="9.140625" style="1"/>
    <col min="9456" max="9456" width="4.42578125" style="1" customWidth="1"/>
    <col min="9457" max="9457" width="1.7109375" style="1" customWidth="1"/>
    <col min="9458" max="9459" width="1.140625" style="1" customWidth="1"/>
    <col min="9460" max="9461" width="1.7109375" style="1" customWidth="1"/>
    <col min="9462" max="9462" width="34.7109375" style="1" customWidth="1"/>
    <col min="9463" max="9463" width="1.140625" style="1" customWidth="1"/>
    <col min="9464" max="9464" width="11.5703125" style="1" customWidth="1"/>
    <col min="9465" max="9465" width="14.140625" style="1" customWidth="1"/>
    <col min="9466" max="9466" width="10" style="1" customWidth="1"/>
    <col min="9467" max="9467" width="12.5703125" style="1" customWidth="1"/>
    <col min="9468" max="9468" width="10.42578125" style="1" customWidth="1"/>
    <col min="9469" max="9470" width="12" style="1" customWidth="1"/>
    <col min="9471" max="9471" width="11.140625" style="1" customWidth="1"/>
    <col min="9472" max="9472" width="10.7109375" style="1" customWidth="1"/>
    <col min="9473" max="9473" width="10" style="1" customWidth="1"/>
    <col min="9474" max="9474" width="9.28515625" style="1" customWidth="1"/>
    <col min="9475" max="9711" width="9.140625" style="1"/>
    <col min="9712" max="9712" width="4.42578125" style="1" customWidth="1"/>
    <col min="9713" max="9713" width="1.7109375" style="1" customWidth="1"/>
    <col min="9714" max="9715" width="1.140625" style="1" customWidth="1"/>
    <col min="9716" max="9717" width="1.7109375" style="1" customWidth="1"/>
    <col min="9718" max="9718" width="34.7109375" style="1" customWidth="1"/>
    <col min="9719" max="9719" width="1.140625" style="1" customWidth="1"/>
    <col min="9720" max="9720" width="11.5703125" style="1" customWidth="1"/>
    <col min="9721" max="9721" width="14.140625" style="1" customWidth="1"/>
    <col min="9722" max="9722" width="10" style="1" customWidth="1"/>
    <col min="9723" max="9723" width="12.5703125" style="1" customWidth="1"/>
    <col min="9724" max="9724" width="10.42578125" style="1" customWidth="1"/>
    <col min="9725" max="9726" width="12" style="1" customWidth="1"/>
    <col min="9727" max="9727" width="11.140625" style="1" customWidth="1"/>
    <col min="9728" max="9728" width="10.7109375" style="1" customWidth="1"/>
    <col min="9729" max="9729" width="10" style="1" customWidth="1"/>
    <col min="9730" max="9730" width="9.28515625" style="1" customWidth="1"/>
    <col min="9731" max="9967" width="9.140625" style="1"/>
    <col min="9968" max="9968" width="4.42578125" style="1" customWidth="1"/>
    <col min="9969" max="9969" width="1.7109375" style="1" customWidth="1"/>
    <col min="9970" max="9971" width="1.140625" style="1" customWidth="1"/>
    <col min="9972" max="9973" width="1.7109375" style="1" customWidth="1"/>
    <col min="9974" max="9974" width="34.7109375" style="1" customWidth="1"/>
    <col min="9975" max="9975" width="1.140625" style="1" customWidth="1"/>
    <col min="9976" max="9976" width="11.5703125" style="1" customWidth="1"/>
    <col min="9977" max="9977" width="14.140625" style="1" customWidth="1"/>
    <col min="9978" max="9978" width="10" style="1" customWidth="1"/>
    <col min="9979" max="9979" width="12.5703125" style="1" customWidth="1"/>
    <col min="9980" max="9980" width="10.42578125" style="1" customWidth="1"/>
    <col min="9981" max="9982" width="12" style="1" customWidth="1"/>
    <col min="9983" max="9983" width="11.140625" style="1" customWidth="1"/>
    <col min="9984" max="9984" width="10.7109375" style="1" customWidth="1"/>
    <col min="9985" max="9985" width="10" style="1" customWidth="1"/>
    <col min="9986" max="9986" width="9.28515625" style="1" customWidth="1"/>
    <col min="9987" max="10223" width="9.140625" style="1"/>
    <col min="10224" max="10224" width="4.42578125" style="1" customWidth="1"/>
    <col min="10225" max="10225" width="1.7109375" style="1" customWidth="1"/>
    <col min="10226" max="10227" width="1.140625" style="1" customWidth="1"/>
    <col min="10228" max="10229" width="1.7109375" style="1" customWidth="1"/>
    <col min="10230" max="10230" width="34.7109375" style="1" customWidth="1"/>
    <col min="10231" max="10231" width="1.140625" style="1" customWidth="1"/>
    <col min="10232" max="10232" width="11.5703125" style="1" customWidth="1"/>
    <col min="10233" max="10233" width="14.140625" style="1" customWidth="1"/>
    <col min="10234" max="10234" width="10" style="1" customWidth="1"/>
    <col min="10235" max="10235" width="12.5703125" style="1" customWidth="1"/>
    <col min="10236" max="10236" width="10.42578125" style="1" customWidth="1"/>
    <col min="10237" max="10238" width="12" style="1" customWidth="1"/>
    <col min="10239" max="10239" width="11.140625" style="1" customWidth="1"/>
    <col min="10240" max="10240" width="10.7109375" style="1" customWidth="1"/>
    <col min="10241" max="10241" width="10" style="1" customWidth="1"/>
    <col min="10242" max="10242" width="9.28515625" style="1" customWidth="1"/>
    <col min="10243" max="10479" width="9.140625" style="1"/>
    <col min="10480" max="10480" width="4.42578125" style="1" customWidth="1"/>
    <col min="10481" max="10481" width="1.7109375" style="1" customWidth="1"/>
    <col min="10482" max="10483" width="1.140625" style="1" customWidth="1"/>
    <col min="10484" max="10485" width="1.7109375" style="1" customWidth="1"/>
    <col min="10486" max="10486" width="34.7109375" style="1" customWidth="1"/>
    <col min="10487" max="10487" width="1.140625" style="1" customWidth="1"/>
    <col min="10488" max="10488" width="11.5703125" style="1" customWidth="1"/>
    <col min="10489" max="10489" width="14.140625" style="1" customWidth="1"/>
    <col min="10490" max="10490" width="10" style="1" customWidth="1"/>
    <col min="10491" max="10491" width="12.5703125" style="1" customWidth="1"/>
    <col min="10492" max="10492" width="10.42578125" style="1" customWidth="1"/>
    <col min="10493" max="10494" width="12" style="1" customWidth="1"/>
    <col min="10495" max="10495" width="11.140625" style="1" customWidth="1"/>
    <col min="10496" max="10496" width="10.7109375" style="1" customWidth="1"/>
    <col min="10497" max="10497" width="10" style="1" customWidth="1"/>
    <col min="10498" max="10498" width="9.28515625" style="1" customWidth="1"/>
    <col min="10499" max="10735" width="9.140625" style="1"/>
    <col min="10736" max="10736" width="4.42578125" style="1" customWidth="1"/>
    <col min="10737" max="10737" width="1.7109375" style="1" customWidth="1"/>
    <col min="10738" max="10739" width="1.140625" style="1" customWidth="1"/>
    <col min="10740" max="10741" width="1.7109375" style="1" customWidth="1"/>
    <col min="10742" max="10742" width="34.7109375" style="1" customWidth="1"/>
    <col min="10743" max="10743" width="1.140625" style="1" customWidth="1"/>
    <col min="10744" max="10744" width="11.5703125" style="1" customWidth="1"/>
    <col min="10745" max="10745" width="14.140625" style="1" customWidth="1"/>
    <col min="10746" max="10746" width="10" style="1" customWidth="1"/>
    <col min="10747" max="10747" width="12.5703125" style="1" customWidth="1"/>
    <col min="10748" max="10748" width="10.42578125" style="1" customWidth="1"/>
    <col min="10749" max="10750" width="12" style="1" customWidth="1"/>
    <col min="10751" max="10751" width="11.140625" style="1" customWidth="1"/>
    <col min="10752" max="10752" width="10.7109375" style="1" customWidth="1"/>
    <col min="10753" max="10753" width="10" style="1" customWidth="1"/>
    <col min="10754" max="10754" width="9.28515625" style="1" customWidth="1"/>
    <col min="10755" max="10991" width="9.140625" style="1"/>
    <col min="10992" max="10992" width="4.42578125" style="1" customWidth="1"/>
    <col min="10993" max="10993" width="1.7109375" style="1" customWidth="1"/>
    <col min="10994" max="10995" width="1.140625" style="1" customWidth="1"/>
    <col min="10996" max="10997" width="1.7109375" style="1" customWidth="1"/>
    <col min="10998" max="10998" width="34.7109375" style="1" customWidth="1"/>
    <col min="10999" max="10999" width="1.140625" style="1" customWidth="1"/>
    <col min="11000" max="11000" width="11.5703125" style="1" customWidth="1"/>
    <col min="11001" max="11001" width="14.140625" style="1" customWidth="1"/>
    <col min="11002" max="11002" width="10" style="1" customWidth="1"/>
    <col min="11003" max="11003" width="12.5703125" style="1" customWidth="1"/>
    <col min="11004" max="11004" width="10.42578125" style="1" customWidth="1"/>
    <col min="11005" max="11006" width="12" style="1" customWidth="1"/>
    <col min="11007" max="11007" width="11.140625" style="1" customWidth="1"/>
    <col min="11008" max="11008" width="10.7109375" style="1" customWidth="1"/>
    <col min="11009" max="11009" width="10" style="1" customWidth="1"/>
    <col min="11010" max="11010" width="9.28515625" style="1" customWidth="1"/>
    <col min="11011" max="11247" width="9.140625" style="1"/>
    <col min="11248" max="11248" width="4.42578125" style="1" customWidth="1"/>
    <col min="11249" max="11249" width="1.7109375" style="1" customWidth="1"/>
    <col min="11250" max="11251" width="1.140625" style="1" customWidth="1"/>
    <col min="11252" max="11253" width="1.7109375" style="1" customWidth="1"/>
    <col min="11254" max="11254" width="34.7109375" style="1" customWidth="1"/>
    <col min="11255" max="11255" width="1.140625" style="1" customWidth="1"/>
    <col min="11256" max="11256" width="11.5703125" style="1" customWidth="1"/>
    <col min="11257" max="11257" width="14.140625" style="1" customWidth="1"/>
    <col min="11258" max="11258" width="10" style="1" customWidth="1"/>
    <col min="11259" max="11259" width="12.5703125" style="1" customWidth="1"/>
    <col min="11260" max="11260" width="10.42578125" style="1" customWidth="1"/>
    <col min="11261" max="11262" width="12" style="1" customWidth="1"/>
    <col min="11263" max="11263" width="11.140625" style="1" customWidth="1"/>
    <col min="11264" max="11264" width="10.7109375" style="1" customWidth="1"/>
    <col min="11265" max="11265" width="10" style="1" customWidth="1"/>
    <col min="11266" max="11266" width="9.28515625" style="1" customWidth="1"/>
    <col min="11267" max="11503" width="9.140625" style="1"/>
    <col min="11504" max="11504" width="4.42578125" style="1" customWidth="1"/>
    <col min="11505" max="11505" width="1.7109375" style="1" customWidth="1"/>
    <col min="11506" max="11507" width="1.140625" style="1" customWidth="1"/>
    <col min="11508" max="11509" width="1.7109375" style="1" customWidth="1"/>
    <col min="11510" max="11510" width="34.7109375" style="1" customWidth="1"/>
    <col min="11511" max="11511" width="1.140625" style="1" customWidth="1"/>
    <col min="11512" max="11512" width="11.5703125" style="1" customWidth="1"/>
    <col min="11513" max="11513" width="14.140625" style="1" customWidth="1"/>
    <col min="11514" max="11514" width="10" style="1" customWidth="1"/>
    <col min="11515" max="11515" width="12.5703125" style="1" customWidth="1"/>
    <col min="11516" max="11516" width="10.42578125" style="1" customWidth="1"/>
    <col min="11517" max="11518" width="12" style="1" customWidth="1"/>
    <col min="11519" max="11519" width="11.140625" style="1" customWidth="1"/>
    <col min="11520" max="11520" width="10.7109375" style="1" customWidth="1"/>
    <col min="11521" max="11521" width="10" style="1" customWidth="1"/>
    <col min="11522" max="11522" width="9.28515625" style="1" customWidth="1"/>
    <col min="11523" max="11759" width="9.140625" style="1"/>
    <col min="11760" max="11760" width="4.42578125" style="1" customWidth="1"/>
    <col min="11761" max="11761" width="1.7109375" style="1" customWidth="1"/>
    <col min="11762" max="11763" width="1.140625" style="1" customWidth="1"/>
    <col min="11764" max="11765" width="1.7109375" style="1" customWidth="1"/>
    <col min="11766" max="11766" width="34.7109375" style="1" customWidth="1"/>
    <col min="11767" max="11767" width="1.140625" style="1" customWidth="1"/>
    <col min="11768" max="11768" width="11.5703125" style="1" customWidth="1"/>
    <col min="11769" max="11769" width="14.140625" style="1" customWidth="1"/>
    <col min="11770" max="11770" width="10" style="1" customWidth="1"/>
    <col min="11771" max="11771" width="12.5703125" style="1" customWidth="1"/>
    <col min="11772" max="11772" width="10.42578125" style="1" customWidth="1"/>
    <col min="11773" max="11774" width="12" style="1" customWidth="1"/>
    <col min="11775" max="11775" width="11.140625" style="1" customWidth="1"/>
    <col min="11776" max="11776" width="10.7109375" style="1" customWidth="1"/>
    <col min="11777" max="11777" width="10" style="1" customWidth="1"/>
    <col min="11778" max="11778" width="9.28515625" style="1" customWidth="1"/>
    <col min="11779" max="12015" width="9.140625" style="1"/>
    <col min="12016" max="12016" width="4.42578125" style="1" customWidth="1"/>
    <col min="12017" max="12017" width="1.7109375" style="1" customWidth="1"/>
    <col min="12018" max="12019" width="1.140625" style="1" customWidth="1"/>
    <col min="12020" max="12021" width="1.7109375" style="1" customWidth="1"/>
    <col min="12022" max="12022" width="34.7109375" style="1" customWidth="1"/>
    <col min="12023" max="12023" width="1.140625" style="1" customWidth="1"/>
    <col min="12024" max="12024" width="11.5703125" style="1" customWidth="1"/>
    <col min="12025" max="12025" width="14.140625" style="1" customWidth="1"/>
    <col min="12026" max="12026" width="10" style="1" customWidth="1"/>
    <col min="12027" max="12027" width="12.5703125" style="1" customWidth="1"/>
    <col min="12028" max="12028" width="10.42578125" style="1" customWidth="1"/>
    <col min="12029" max="12030" width="12" style="1" customWidth="1"/>
    <col min="12031" max="12031" width="11.140625" style="1" customWidth="1"/>
    <col min="12032" max="12032" width="10.7109375" style="1" customWidth="1"/>
    <col min="12033" max="12033" width="10" style="1" customWidth="1"/>
    <col min="12034" max="12034" width="9.28515625" style="1" customWidth="1"/>
    <col min="12035" max="12271" width="9.140625" style="1"/>
    <col min="12272" max="12272" width="4.42578125" style="1" customWidth="1"/>
    <col min="12273" max="12273" width="1.7109375" style="1" customWidth="1"/>
    <col min="12274" max="12275" width="1.140625" style="1" customWidth="1"/>
    <col min="12276" max="12277" width="1.7109375" style="1" customWidth="1"/>
    <col min="12278" max="12278" width="34.7109375" style="1" customWidth="1"/>
    <col min="12279" max="12279" width="1.140625" style="1" customWidth="1"/>
    <col min="12280" max="12280" width="11.5703125" style="1" customWidth="1"/>
    <col min="12281" max="12281" width="14.140625" style="1" customWidth="1"/>
    <col min="12282" max="12282" width="10" style="1" customWidth="1"/>
    <col min="12283" max="12283" width="12.5703125" style="1" customWidth="1"/>
    <col min="12284" max="12284" width="10.42578125" style="1" customWidth="1"/>
    <col min="12285" max="12286" width="12" style="1" customWidth="1"/>
    <col min="12287" max="12287" width="11.140625" style="1" customWidth="1"/>
    <col min="12288" max="12288" width="10.7109375" style="1" customWidth="1"/>
    <col min="12289" max="12289" width="10" style="1" customWidth="1"/>
    <col min="12290" max="12290" width="9.28515625" style="1" customWidth="1"/>
    <col min="12291" max="12527" width="9.140625" style="1"/>
    <col min="12528" max="12528" width="4.42578125" style="1" customWidth="1"/>
    <col min="12529" max="12529" width="1.7109375" style="1" customWidth="1"/>
    <col min="12530" max="12531" width="1.140625" style="1" customWidth="1"/>
    <col min="12532" max="12533" width="1.7109375" style="1" customWidth="1"/>
    <col min="12534" max="12534" width="34.7109375" style="1" customWidth="1"/>
    <col min="12535" max="12535" width="1.140625" style="1" customWidth="1"/>
    <col min="12536" max="12536" width="11.5703125" style="1" customWidth="1"/>
    <col min="12537" max="12537" width="14.140625" style="1" customWidth="1"/>
    <col min="12538" max="12538" width="10" style="1" customWidth="1"/>
    <col min="12539" max="12539" width="12.5703125" style="1" customWidth="1"/>
    <col min="12540" max="12540" width="10.42578125" style="1" customWidth="1"/>
    <col min="12541" max="12542" width="12" style="1" customWidth="1"/>
    <col min="12543" max="12543" width="11.140625" style="1" customWidth="1"/>
    <col min="12544" max="12544" width="10.7109375" style="1" customWidth="1"/>
    <col min="12545" max="12545" width="10" style="1" customWidth="1"/>
    <col min="12546" max="12546" width="9.28515625" style="1" customWidth="1"/>
    <col min="12547" max="12783" width="9.140625" style="1"/>
    <col min="12784" max="12784" width="4.42578125" style="1" customWidth="1"/>
    <col min="12785" max="12785" width="1.7109375" style="1" customWidth="1"/>
    <col min="12786" max="12787" width="1.140625" style="1" customWidth="1"/>
    <col min="12788" max="12789" width="1.7109375" style="1" customWidth="1"/>
    <col min="12790" max="12790" width="34.7109375" style="1" customWidth="1"/>
    <col min="12791" max="12791" width="1.140625" style="1" customWidth="1"/>
    <col min="12792" max="12792" width="11.5703125" style="1" customWidth="1"/>
    <col min="12793" max="12793" width="14.140625" style="1" customWidth="1"/>
    <col min="12794" max="12794" width="10" style="1" customWidth="1"/>
    <col min="12795" max="12795" width="12.5703125" style="1" customWidth="1"/>
    <col min="12796" max="12796" width="10.42578125" style="1" customWidth="1"/>
    <col min="12797" max="12798" width="12" style="1" customWidth="1"/>
    <col min="12799" max="12799" width="11.140625" style="1" customWidth="1"/>
    <col min="12800" max="12800" width="10.7109375" style="1" customWidth="1"/>
    <col min="12801" max="12801" width="10" style="1" customWidth="1"/>
    <col min="12802" max="12802" width="9.28515625" style="1" customWidth="1"/>
    <col min="12803" max="13039" width="9.140625" style="1"/>
    <col min="13040" max="13040" width="4.42578125" style="1" customWidth="1"/>
    <col min="13041" max="13041" width="1.7109375" style="1" customWidth="1"/>
    <col min="13042" max="13043" width="1.140625" style="1" customWidth="1"/>
    <col min="13044" max="13045" width="1.7109375" style="1" customWidth="1"/>
    <col min="13046" max="13046" width="34.7109375" style="1" customWidth="1"/>
    <col min="13047" max="13047" width="1.140625" style="1" customWidth="1"/>
    <col min="13048" max="13048" width="11.5703125" style="1" customWidth="1"/>
    <col min="13049" max="13049" width="14.140625" style="1" customWidth="1"/>
    <col min="13050" max="13050" width="10" style="1" customWidth="1"/>
    <col min="13051" max="13051" width="12.5703125" style="1" customWidth="1"/>
    <col min="13052" max="13052" width="10.42578125" style="1" customWidth="1"/>
    <col min="13053" max="13054" width="12" style="1" customWidth="1"/>
    <col min="13055" max="13055" width="11.140625" style="1" customWidth="1"/>
    <col min="13056" max="13056" width="10.7109375" style="1" customWidth="1"/>
    <col min="13057" max="13057" width="10" style="1" customWidth="1"/>
    <col min="13058" max="13058" width="9.28515625" style="1" customWidth="1"/>
    <col min="13059" max="13295" width="9.140625" style="1"/>
    <col min="13296" max="13296" width="4.42578125" style="1" customWidth="1"/>
    <col min="13297" max="13297" width="1.7109375" style="1" customWidth="1"/>
    <col min="13298" max="13299" width="1.140625" style="1" customWidth="1"/>
    <col min="13300" max="13301" width="1.7109375" style="1" customWidth="1"/>
    <col min="13302" max="13302" width="34.7109375" style="1" customWidth="1"/>
    <col min="13303" max="13303" width="1.140625" style="1" customWidth="1"/>
    <col min="13304" max="13304" width="11.5703125" style="1" customWidth="1"/>
    <col min="13305" max="13305" width="14.140625" style="1" customWidth="1"/>
    <col min="13306" max="13306" width="10" style="1" customWidth="1"/>
    <col min="13307" max="13307" width="12.5703125" style="1" customWidth="1"/>
    <col min="13308" max="13308" width="10.42578125" style="1" customWidth="1"/>
    <col min="13309" max="13310" width="12" style="1" customWidth="1"/>
    <col min="13311" max="13311" width="11.140625" style="1" customWidth="1"/>
    <col min="13312" max="13312" width="10.7109375" style="1" customWidth="1"/>
    <col min="13313" max="13313" width="10" style="1" customWidth="1"/>
    <col min="13314" max="13314" width="9.28515625" style="1" customWidth="1"/>
    <col min="13315" max="13551" width="9.140625" style="1"/>
    <col min="13552" max="13552" width="4.42578125" style="1" customWidth="1"/>
    <col min="13553" max="13553" width="1.7109375" style="1" customWidth="1"/>
    <col min="13554" max="13555" width="1.140625" style="1" customWidth="1"/>
    <col min="13556" max="13557" width="1.7109375" style="1" customWidth="1"/>
    <col min="13558" max="13558" width="34.7109375" style="1" customWidth="1"/>
    <col min="13559" max="13559" width="1.140625" style="1" customWidth="1"/>
    <col min="13560" max="13560" width="11.5703125" style="1" customWidth="1"/>
    <col min="13561" max="13561" width="14.140625" style="1" customWidth="1"/>
    <col min="13562" max="13562" width="10" style="1" customWidth="1"/>
    <col min="13563" max="13563" width="12.5703125" style="1" customWidth="1"/>
    <col min="13564" max="13564" width="10.42578125" style="1" customWidth="1"/>
    <col min="13565" max="13566" width="12" style="1" customWidth="1"/>
    <col min="13567" max="13567" width="11.140625" style="1" customWidth="1"/>
    <col min="13568" max="13568" width="10.7109375" style="1" customWidth="1"/>
    <col min="13569" max="13569" width="10" style="1" customWidth="1"/>
    <col min="13570" max="13570" width="9.28515625" style="1" customWidth="1"/>
    <col min="13571" max="13807" width="9.140625" style="1"/>
    <col min="13808" max="13808" width="4.42578125" style="1" customWidth="1"/>
    <col min="13809" max="13809" width="1.7109375" style="1" customWidth="1"/>
    <col min="13810" max="13811" width="1.140625" style="1" customWidth="1"/>
    <col min="13812" max="13813" width="1.7109375" style="1" customWidth="1"/>
    <col min="13814" max="13814" width="34.7109375" style="1" customWidth="1"/>
    <col min="13815" max="13815" width="1.140625" style="1" customWidth="1"/>
    <col min="13816" max="13816" width="11.5703125" style="1" customWidth="1"/>
    <col min="13817" max="13817" width="14.140625" style="1" customWidth="1"/>
    <col min="13818" max="13818" width="10" style="1" customWidth="1"/>
    <col min="13819" max="13819" width="12.5703125" style="1" customWidth="1"/>
    <col min="13820" max="13820" width="10.42578125" style="1" customWidth="1"/>
    <col min="13821" max="13822" width="12" style="1" customWidth="1"/>
    <col min="13823" max="13823" width="11.140625" style="1" customWidth="1"/>
    <col min="13824" max="13824" width="10.7109375" style="1" customWidth="1"/>
    <col min="13825" max="13825" width="10" style="1" customWidth="1"/>
    <col min="13826" max="13826" width="9.28515625" style="1" customWidth="1"/>
    <col min="13827" max="14063" width="9.140625" style="1"/>
    <col min="14064" max="14064" width="4.42578125" style="1" customWidth="1"/>
    <col min="14065" max="14065" width="1.7109375" style="1" customWidth="1"/>
    <col min="14066" max="14067" width="1.140625" style="1" customWidth="1"/>
    <col min="14068" max="14069" width="1.7109375" style="1" customWidth="1"/>
    <col min="14070" max="14070" width="34.7109375" style="1" customWidth="1"/>
    <col min="14071" max="14071" width="1.140625" style="1" customWidth="1"/>
    <col min="14072" max="14072" width="11.5703125" style="1" customWidth="1"/>
    <col min="14073" max="14073" width="14.140625" style="1" customWidth="1"/>
    <col min="14074" max="14074" width="10" style="1" customWidth="1"/>
    <col min="14075" max="14075" width="12.5703125" style="1" customWidth="1"/>
    <col min="14076" max="14076" width="10.42578125" style="1" customWidth="1"/>
    <col min="14077" max="14078" width="12" style="1" customWidth="1"/>
    <col min="14079" max="14079" width="11.140625" style="1" customWidth="1"/>
    <col min="14080" max="14080" width="10.7109375" style="1" customWidth="1"/>
    <col min="14081" max="14081" width="10" style="1" customWidth="1"/>
    <col min="14082" max="14082" width="9.28515625" style="1" customWidth="1"/>
    <col min="14083" max="14319" width="9.140625" style="1"/>
    <col min="14320" max="14320" width="4.42578125" style="1" customWidth="1"/>
    <col min="14321" max="14321" width="1.7109375" style="1" customWidth="1"/>
    <col min="14322" max="14323" width="1.140625" style="1" customWidth="1"/>
    <col min="14324" max="14325" width="1.7109375" style="1" customWidth="1"/>
    <col min="14326" max="14326" width="34.7109375" style="1" customWidth="1"/>
    <col min="14327" max="14327" width="1.140625" style="1" customWidth="1"/>
    <col min="14328" max="14328" width="11.5703125" style="1" customWidth="1"/>
    <col min="14329" max="14329" width="14.140625" style="1" customWidth="1"/>
    <col min="14330" max="14330" width="10" style="1" customWidth="1"/>
    <col min="14331" max="14331" width="12.5703125" style="1" customWidth="1"/>
    <col min="14332" max="14332" width="10.42578125" style="1" customWidth="1"/>
    <col min="14333" max="14334" width="12" style="1" customWidth="1"/>
    <col min="14335" max="14335" width="11.140625" style="1" customWidth="1"/>
    <col min="14336" max="14336" width="10.7109375" style="1" customWidth="1"/>
    <col min="14337" max="14337" width="10" style="1" customWidth="1"/>
    <col min="14338" max="14338" width="9.28515625" style="1" customWidth="1"/>
    <col min="14339" max="14575" width="9.140625" style="1"/>
    <col min="14576" max="14576" width="4.42578125" style="1" customWidth="1"/>
    <col min="14577" max="14577" width="1.7109375" style="1" customWidth="1"/>
    <col min="14578" max="14579" width="1.140625" style="1" customWidth="1"/>
    <col min="14580" max="14581" width="1.7109375" style="1" customWidth="1"/>
    <col min="14582" max="14582" width="34.7109375" style="1" customWidth="1"/>
    <col min="14583" max="14583" width="1.140625" style="1" customWidth="1"/>
    <col min="14584" max="14584" width="11.5703125" style="1" customWidth="1"/>
    <col min="14585" max="14585" width="14.140625" style="1" customWidth="1"/>
    <col min="14586" max="14586" width="10" style="1" customWidth="1"/>
    <col min="14587" max="14587" width="12.5703125" style="1" customWidth="1"/>
    <col min="14588" max="14588" width="10.42578125" style="1" customWidth="1"/>
    <col min="14589" max="14590" width="12" style="1" customWidth="1"/>
    <col min="14591" max="14591" width="11.140625" style="1" customWidth="1"/>
    <col min="14592" max="14592" width="10.7109375" style="1" customWidth="1"/>
    <col min="14593" max="14593" width="10" style="1" customWidth="1"/>
    <col min="14594" max="14594" width="9.28515625" style="1" customWidth="1"/>
    <col min="14595" max="14831" width="9.140625" style="1"/>
    <col min="14832" max="14832" width="4.42578125" style="1" customWidth="1"/>
    <col min="14833" max="14833" width="1.7109375" style="1" customWidth="1"/>
    <col min="14834" max="14835" width="1.140625" style="1" customWidth="1"/>
    <col min="14836" max="14837" width="1.7109375" style="1" customWidth="1"/>
    <col min="14838" max="14838" width="34.7109375" style="1" customWidth="1"/>
    <col min="14839" max="14839" width="1.140625" style="1" customWidth="1"/>
    <col min="14840" max="14840" width="11.5703125" style="1" customWidth="1"/>
    <col min="14841" max="14841" width="14.140625" style="1" customWidth="1"/>
    <col min="14842" max="14842" width="10" style="1" customWidth="1"/>
    <col min="14843" max="14843" width="12.5703125" style="1" customWidth="1"/>
    <col min="14844" max="14844" width="10.42578125" style="1" customWidth="1"/>
    <col min="14845" max="14846" width="12" style="1" customWidth="1"/>
    <col min="14847" max="14847" width="11.140625" style="1" customWidth="1"/>
    <col min="14848" max="14848" width="10.7109375" style="1" customWidth="1"/>
    <col min="14849" max="14849" width="10" style="1" customWidth="1"/>
    <col min="14850" max="14850" width="9.28515625" style="1" customWidth="1"/>
    <col min="14851" max="15087" width="9.140625" style="1"/>
    <col min="15088" max="15088" width="4.42578125" style="1" customWidth="1"/>
    <col min="15089" max="15089" width="1.7109375" style="1" customWidth="1"/>
    <col min="15090" max="15091" width="1.140625" style="1" customWidth="1"/>
    <col min="15092" max="15093" width="1.7109375" style="1" customWidth="1"/>
    <col min="15094" max="15094" width="34.7109375" style="1" customWidth="1"/>
    <col min="15095" max="15095" width="1.140625" style="1" customWidth="1"/>
    <col min="15096" max="15096" width="11.5703125" style="1" customWidth="1"/>
    <col min="15097" max="15097" width="14.140625" style="1" customWidth="1"/>
    <col min="15098" max="15098" width="10" style="1" customWidth="1"/>
    <col min="15099" max="15099" width="12.5703125" style="1" customWidth="1"/>
    <col min="15100" max="15100" width="10.42578125" style="1" customWidth="1"/>
    <col min="15101" max="15102" width="12" style="1" customWidth="1"/>
    <col min="15103" max="15103" width="11.140625" style="1" customWidth="1"/>
    <col min="15104" max="15104" width="10.7109375" style="1" customWidth="1"/>
    <col min="15105" max="15105" width="10" style="1" customWidth="1"/>
    <col min="15106" max="15106" width="9.28515625" style="1" customWidth="1"/>
    <col min="15107" max="15343" width="9.140625" style="1"/>
    <col min="15344" max="15344" width="4.42578125" style="1" customWidth="1"/>
    <col min="15345" max="15345" width="1.7109375" style="1" customWidth="1"/>
    <col min="15346" max="15347" width="1.140625" style="1" customWidth="1"/>
    <col min="15348" max="15349" width="1.7109375" style="1" customWidth="1"/>
    <col min="15350" max="15350" width="34.7109375" style="1" customWidth="1"/>
    <col min="15351" max="15351" width="1.140625" style="1" customWidth="1"/>
    <col min="15352" max="15352" width="11.5703125" style="1" customWidth="1"/>
    <col min="15353" max="15353" width="14.140625" style="1" customWidth="1"/>
    <col min="15354" max="15354" width="10" style="1" customWidth="1"/>
    <col min="15355" max="15355" width="12.5703125" style="1" customWidth="1"/>
    <col min="15356" max="15356" width="10.42578125" style="1" customWidth="1"/>
    <col min="15357" max="15358" width="12" style="1" customWidth="1"/>
    <col min="15359" max="15359" width="11.140625" style="1" customWidth="1"/>
    <col min="15360" max="15360" width="10.7109375" style="1" customWidth="1"/>
    <col min="15361" max="15361" width="10" style="1" customWidth="1"/>
    <col min="15362" max="15362" width="9.28515625" style="1" customWidth="1"/>
    <col min="15363" max="15599" width="9.140625" style="1"/>
    <col min="15600" max="15600" width="4.42578125" style="1" customWidth="1"/>
    <col min="15601" max="15601" width="1.7109375" style="1" customWidth="1"/>
    <col min="15602" max="15603" width="1.140625" style="1" customWidth="1"/>
    <col min="15604" max="15605" width="1.7109375" style="1" customWidth="1"/>
    <col min="15606" max="15606" width="34.7109375" style="1" customWidth="1"/>
    <col min="15607" max="15607" width="1.140625" style="1" customWidth="1"/>
    <col min="15608" max="15608" width="11.5703125" style="1" customWidth="1"/>
    <col min="15609" max="15609" width="14.140625" style="1" customWidth="1"/>
    <col min="15610" max="15610" width="10" style="1" customWidth="1"/>
    <col min="15611" max="15611" width="12.5703125" style="1" customWidth="1"/>
    <col min="15612" max="15612" width="10.42578125" style="1" customWidth="1"/>
    <col min="15613" max="15614" width="12" style="1" customWidth="1"/>
    <col min="15615" max="15615" width="11.140625" style="1" customWidth="1"/>
    <col min="15616" max="15616" width="10.7109375" style="1" customWidth="1"/>
    <col min="15617" max="15617" width="10" style="1" customWidth="1"/>
    <col min="15618" max="15618" width="9.28515625" style="1" customWidth="1"/>
    <col min="15619" max="15855" width="9.140625" style="1"/>
    <col min="15856" max="15856" width="4.42578125" style="1" customWidth="1"/>
    <col min="15857" max="15857" width="1.7109375" style="1" customWidth="1"/>
    <col min="15858" max="15859" width="1.140625" style="1" customWidth="1"/>
    <col min="15860" max="15861" width="1.7109375" style="1" customWidth="1"/>
    <col min="15862" max="15862" width="34.7109375" style="1" customWidth="1"/>
    <col min="15863" max="15863" width="1.140625" style="1" customWidth="1"/>
    <col min="15864" max="15864" width="11.5703125" style="1" customWidth="1"/>
    <col min="15865" max="15865" width="14.140625" style="1" customWidth="1"/>
    <col min="15866" max="15866" width="10" style="1" customWidth="1"/>
    <col min="15867" max="15867" width="12.5703125" style="1" customWidth="1"/>
    <col min="15868" max="15868" width="10.42578125" style="1" customWidth="1"/>
    <col min="15869" max="15870" width="12" style="1" customWidth="1"/>
    <col min="15871" max="15871" width="11.140625" style="1" customWidth="1"/>
    <col min="15872" max="15872" width="10.7109375" style="1" customWidth="1"/>
    <col min="15873" max="15873" width="10" style="1" customWidth="1"/>
    <col min="15874" max="15874" width="9.28515625" style="1" customWidth="1"/>
    <col min="15875" max="16111" width="9.140625" style="1"/>
    <col min="16112" max="16112" width="4.42578125" style="1" customWidth="1"/>
    <col min="16113" max="16113" width="1.7109375" style="1" customWidth="1"/>
    <col min="16114" max="16115" width="1.140625" style="1" customWidth="1"/>
    <col min="16116" max="16117" width="1.7109375" style="1" customWidth="1"/>
    <col min="16118" max="16118" width="34.7109375" style="1" customWidth="1"/>
    <col min="16119" max="16119" width="1.140625" style="1" customWidth="1"/>
    <col min="16120" max="16120" width="11.5703125" style="1" customWidth="1"/>
    <col min="16121" max="16121" width="14.140625" style="1" customWidth="1"/>
    <col min="16122" max="16122" width="10" style="1" customWidth="1"/>
    <col min="16123" max="16123" width="12.5703125" style="1" customWidth="1"/>
    <col min="16124" max="16124" width="10.42578125" style="1" customWidth="1"/>
    <col min="16125" max="16126" width="12" style="1" customWidth="1"/>
    <col min="16127" max="16127" width="11.140625" style="1" customWidth="1"/>
    <col min="16128" max="16128" width="10.7109375" style="1" customWidth="1"/>
    <col min="16129" max="16129" width="10" style="1" customWidth="1"/>
    <col min="16130" max="16130" width="9.28515625" style="1" customWidth="1"/>
    <col min="16131" max="16384" width="9.140625" style="1"/>
  </cols>
  <sheetData>
    <row r="1" spans="1:16" hidden="1" x14ac:dyDescent="0.25"/>
    <row r="2" spans="1:16" ht="9" customHeight="1" x14ac:dyDescent="0.25"/>
    <row r="3" spans="1:16" ht="32.25" customHeight="1" x14ac:dyDescent="0.2">
      <c r="A3" s="1106" t="s">
        <v>785</v>
      </c>
      <c r="B3" s="1107"/>
      <c r="C3" s="1107"/>
      <c r="D3" s="1107"/>
      <c r="E3" s="1107"/>
      <c r="F3" s="1107"/>
      <c r="G3" s="1107"/>
      <c r="H3" s="1107"/>
      <c r="I3" s="1065"/>
      <c r="J3" s="2"/>
      <c r="K3" s="2"/>
      <c r="L3" s="2"/>
      <c r="M3" s="2"/>
      <c r="N3" s="2"/>
      <c r="O3" s="2"/>
      <c r="P3" s="3" t="s">
        <v>731</v>
      </c>
    </row>
    <row r="4" spans="1:16" ht="18" customHeight="1" x14ac:dyDescent="0.25">
      <c r="A4" s="4" t="s">
        <v>730</v>
      </c>
      <c r="B4" s="4"/>
      <c r="C4" s="4"/>
      <c r="D4" s="4"/>
      <c r="E4" s="4"/>
      <c r="F4" s="4"/>
      <c r="G4" s="4"/>
      <c r="H4" s="4"/>
      <c r="I4" s="4"/>
      <c r="J4" s="4"/>
      <c r="K4" s="4"/>
      <c r="L4" s="4"/>
      <c r="M4" s="4"/>
      <c r="N4" s="4"/>
      <c r="O4" s="4"/>
      <c r="P4" s="4"/>
    </row>
    <row r="5" spans="1:16" ht="9" customHeight="1" x14ac:dyDescent="0.25">
      <c r="A5" s="2"/>
      <c r="B5" s="2"/>
      <c r="C5" s="2"/>
      <c r="D5" s="2"/>
      <c r="E5" s="2"/>
      <c r="F5" s="2"/>
      <c r="G5" s="2"/>
      <c r="H5" s="2"/>
      <c r="I5" s="2"/>
      <c r="J5" s="2"/>
      <c r="K5" s="2"/>
      <c r="L5" s="2"/>
      <c r="M5" s="2"/>
      <c r="N5" s="2"/>
      <c r="O5" s="2"/>
      <c r="P5" s="2"/>
    </row>
    <row r="6" spans="1:16" ht="9" customHeight="1" x14ac:dyDescent="0.25">
      <c r="A6" s="2"/>
      <c r="B6" s="2"/>
      <c r="C6" s="2"/>
      <c r="D6" s="2"/>
      <c r="E6" s="2"/>
      <c r="F6" s="2"/>
      <c r="G6" s="2"/>
      <c r="H6" s="2"/>
      <c r="I6" s="2"/>
      <c r="J6" s="2"/>
      <c r="K6" s="2"/>
      <c r="L6" s="2"/>
      <c r="M6" s="2"/>
      <c r="N6" s="2"/>
      <c r="O6" s="2"/>
      <c r="P6" s="2"/>
    </row>
    <row r="7" spans="1:16" ht="15.75" customHeight="1" x14ac:dyDescent="0.25">
      <c r="A7" s="5"/>
      <c r="B7" s="1108" t="s">
        <v>17</v>
      </c>
      <c r="C7" s="1108"/>
      <c r="D7" s="1108"/>
      <c r="E7" s="1108"/>
      <c r="F7" s="1109"/>
      <c r="G7" s="6" t="s">
        <v>18</v>
      </c>
      <c r="H7" s="7"/>
      <c r="I7" s="7"/>
      <c r="J7" s="7"/>
      <c r="K7" s="7"/>
      <c r="L7" s="7"/>
      <c r="M7" s="7"/>
      <c r="N7" s="7"/>
      <c r="O7" s="8"/>
      <c r="P7" s="2"/>
    </row>
    <row r="8" spans="1:16" ht="13.5" customHeight="1" x14ac:dyDescent="0.25">
      <c r="A8" s="9"/>
      <c r="B8" s="1110"/>
      <c r="C8" s="1110"/>
      <c r="D8" s="1110"/>
      <c r="E8" s="1110"/>
      <c r="F8" s="1111"/>
      <c r="G8" s="1114" t="s">
        <v>19</v>
      </c>
      <c r="H8" s="10" t="s">
        <v>20</v>
      </c>
      <c r="I8" s="11"/>
      <c r="J8" s="11"/>
      <c r="K8" s="11"/>
      <c r="L8" s="11"/>
      <c r="M8" s="12"/>
      <c r="N8" s="1114" t="s">
        <v>21</v>
      </c>
      <c r="O8" s="1116" t="s">
        <v>22</v>
      </c>
      <c r="P8" s="2"/>
    </row>
    <row r="9" spans="1:16" ht="42" customHeight="1" x14ac:dyDescent="0.25">
      <c r="A9" s="13"/>
      <c r="B9" s="1112"/>
      <c r="C9" s="1112"/>
      <c r="D9" s="1112"/>
      <c r="E9" s="1112"/>
      <c r="F9" s="1113"/>
      <c r="G9" s="1115"/>
      <c r="H9" s="725" t="s">
        <v>23</v>
      </c>
      <c r="I9" s="726" t="s">
        <v>423</v>
      </c>
      <c r="J9" s="14" t="s">
        <v>24</v>
      </c>
      <c r="K9" s="14" t="s">
        <v>25</v>
      </c>
      <c r="L9" s="14" t="s">
        <v>401</v>
      </c>
      <c r="M9" s="15" t="s">
        <v>27</v>
      </c>
      <c r="N9" s="1115"/>
      <c r="O9" s="1117"/>
      <c r="P9" s="724"/>
    </row>
    <row r="10" spans="1:16" s="730" customFormat="1" x14ac:dyDescent="0.25">
      <c r="A10" s="16"/>
      <c r="B10" s="17" t="s">
        <v>28</v>
      </c>
      <c r="C10" s="17"/>
      <c r="D10" s="17"/>
      <c r="E10" s="17"/>
      <c r="F10" s="18"/>
      <c r="G10" s="19">
        <v>237085.73119999739</v>
      </c>
      <c r="H10" s="20">
        <v>228155.11499999874</v>
      </c>
      <c r="I10" s="21">
        <v>2279.3989999999972</v>
      </c>
      <c r="J10" s="21">
        <v>4367.7415999999839</v>
      </c>
      <c r="K10" s="21">
        <v>2283.4707999999996</v>
      </c>
      <c r="L10" s="21" t="s">
        <v>29</v>
      </c>
      <c r="M10" s="22" t="s">
        <v>29</v>
      </c>
      <c r="N10" s="19">
        <v>16420.901100000017</v>
      </c>
      <c r="O10" s="23">
        <v>253506.63409999688</v>
      </c>
      <c r="P10" s="996"/>
    </row>
    <row r="11" spans="1:16" s="730" customFormat="1" x14ac:dyDescent="0.25">
      <c r="A11" s="24"/>
      <c r="B11" s="25" t="s">
        <v>685</v>
      </c>
      <c r="C11" s="25"/>
      <c r="D11" s="25"/>
      <c r="E11" s="25"/>
      <c r="F11" s="26"/>
      <c r="G11" s="27" t="s">
        <v>29</v>
      </c>
      <c r="H11" s="28" t="s">
        <v>29</v>
      </c>
      <c r="I11" s="29" t="s">
        <v>29</v>
      </c>
      <c r="J11" s="29" t="s">
        <v>29</v>
      </c>
      <c r="K11" s="29" t="s">
        <v>29</v>
      </c>
      <c r="L11" s="29" t="s">
        <v>29</v>
      </c>
      <c r="M11" s="30" t="s">
        <v>29</v>
      </c>
      <c r="N11" s="27">
        <v>41580.621999999974</v>
      </c>
      <c r="O11" s="31">
        <v>41580.621999999974</v>
      </c>
      <c r="P11" s="996"/>
    </row>
    <row r="12" spans="1:16" s="730" customFormat="1" ht="15" x14ac:dyDescent="0.25">
      <c r="A12" s="24"/>
      <c r="B12" s="25" t="s">
        <v>30</v>
      </c>
      <c r="C12" s="25"/>
      <c r="D12" s="25"/>
      <c r="E12" s="25"/>
      <c r="F12" s="26"/>
      <c r="G12" s="27">
        <v>973.90899999999999</v>
      </c>
      <c r="H12" s="28">
        <v>664.01200000000006</v>
      </c>
      <c r="I12" s="29">
        <v>10.355</v>
      </c>
      <c r="J12" s="29">
        <v>37.618000000000002</v>
      </c>
      <c r="K12" s="29">
        <v>261.92599999999999</v>
      </c>
      <c r="L12" s="29">
        <v>0</v>
      </c>
      <c r="M12" s="29">
        <v>0</v>
      </c>
      <c r="N12" s="32" t="s">
        <v>29</v>
      </c>
      <c r="O12" s="31">
        <v>973.90899999999999</v>
      </c>
      <c r="P12" s="672"/>
    </row>
    <row r="13" spans="1:16" s="730" customFormat="1" ht="15" x14ac:dyDescent="0.25">
      <c r="A13" s="33"/>
      <c r="B13" s="34" t="s">
        <v>420</v>
      </c>
      <c r="C13" s="34"/>
      <c r="D13" s="34"/>
      <c r="E13" s="34"/>
      <c r="F13" s="35"/>
      <c r="G13" s="27" t="s">
        <v>29</v>
      </c>
      <c r="H13" s="28" t="s">
        <v>29</v>
      </c>
      <c r="I13" s="29" t="s">
        <v>29</v>
      </c>
      <c r="J13" s="29" t="s">
        <v>29</v>
      </c>
      <c r="K13" s="29" t="s">
        <v>29</v>
      </c>
      <c r="L13" s="29" t="s">
        <v>29</v>
      </c>
      <c r="M13" s="29" t="s">
        <v>29</v>
      </c>
      <c r="N13" s="32">
        <v>8.8559999999999999</v>
      </c>
      <c r="O13" s="31">
        <v>8.8559999999999999</v>
      </c>
      <c r="P13" s="672"/>
    </row>
    <row r="14" spans="1:16" s="730" customFormat="1" ht="15" x14ac:dyDescent="0.25">
      <c r="A14" s="33"/>
      <c r="B14" s="34" t="s">
        <v>427</v>
      </c>
      <c r="C14" s="34"/>
      <c r="D14" s="34"/>
      <c r="E14" s="34"/>
      <c r="F14" s="35"/>
      <c r="G14" s="27">
        <v>129.40299999999999</v>
      </c>
      <c r="H14" s="28">
        <v>129.40299999999999</v>
      </c>
      <c r="I14" s="29">
        <v>0</v>
      </c>
      <c r="J14" s="29">
        <v>0</v>
      </c>
      <c r="K14" s="29">
        <v>0</v>
      </c>
      <c r="L14" s="29">
        <v>0</v>
      </c>
      <c r="M14" s="29">
        <v>0</v>
      </c>
      <c r="N14" s="32" t="s">
        <v>29</v>
      </c>
      <c r="O14" s="31">
        <v>129.40299999999999</v>
      </c>
      <c r="P14" s="672"/>
    </row>
    <row r="15" spans="1:16" x14ac:dyDescent="0.25">
      <c r="A15" s="37"/>
      <c r="B15" s="38" t="s">
        <v>31</v>
      </c>
      <c r="C15" s="38"/>
      <c r="D15" s="38"/>
      <c r="E15" s="38"/>
      <c r="F15" s="39"/>
      <c r="G15" s="40">
        <v>238189.0431999974</v>
      </c>
      <c r="H15" s="41">
        <v>228948.52999999872</v>
      </c>
      <c r="I15" s="42">
        <v>2289.7539999999972</v>
      </c>
      <c r="J15" s="42">
        <v>4405.3595999999843</v>
      </c>
      <c r="K15" s="42">
        <v>2545.3967999999995</v>
      </c>
      <c r="L15" s="42">
        <v>0</v>
      </c>
      <c r="M15" s="43">
        <v>0</v>
      </c>
      <c r="N15" s="40">
        <v>58010.379099999991</v>
      </c>
      <c r="O15" s="44">
        <v>296199.42409999686</v>
      </c>
      <c r="P15" s="718"/>
    </row>
    <row r="16" spans="1:16" ht="15.75" x14ac:dyDescent="0.25">
      <c r="A16" s="45"/>
      <c r="B16" s="46"/>
      <c r="C16" s="47"/>
      <c r="D16" s="48"/>
      <c r="E16" s="48"/>
      <c r="F16" s="774"/>
      <c r="G16" s="775"/>
      <c r="H16" s="775"/>
      <c r="I16" s="775"/>
      <c r="J16" s="775"/>
      <c r="K16" s="775"/>
      <c r="L16" s="775"/>
      <c r="M16" s="775"/>
      <c r="N16" s="775"/>
      <c r="O16" s="51" t="s">
        <v>645</v>
      </c>
      <c r="P16" s="718"/>
    </row>
    <row r="17" spans="1:16" ht="14.25" customHeight="1" x14ac:dyDescent="0.25">
      <c r="A17" s="52"/>
      <c r="B17" s="53"/>
      <c r="C17" s="951"/>
      <c r="D17" s="54"/>
      <c r="E17" s="54"/>
      <c r="F17" s="48"/>
      <c r="G17" s="50"/>
      <c r="H17" s="2"/>
      <c r="I17" s="2"/>
      <c r="J17" s="2"/>
      <c r="K17" s="2"/>
      <c r="L17" s="2"/>
      <c r="M17" s="2"/>
      <c r="N17" s="2"/>
      <c r="O17" s="2"/>
      <c r="P17" s="2"/>
    </row>
    <row r="18" spans="1:16" ht="15.75" x14ac:dyDescent="0.25">
      <c r="A18" s="5"/>
      <c r="B18" s="1108" t="s">
        <v>17</v>
      </c>
      <c r="C18" s="1108"/>
      <c r="D18" s="1108"/>
      <c r="E18" s="1108"/>
      <c r="F18" s="1109"/>
      <c r="G18" s="6" t="s">
        <v>36</v>
      </c>
      <c r="H18" s="7"/>
      <c r="I18" s="7"/>
      <c r="J18" s="7"/>
      <c r="K18" s="7"/>
      <c r="L18" s="7"/>
      <c r="M18" s="7"/>
      <c r="N18" s="7"/>
      <c r="O18" s="7"/>
      <c r="P18" s="8"/>
    </row>
    <row r="19" spans="1:16" ht="13.5" customHeight="1" x14ac:dyDescent="0.25">
      <c r="A19" s="9"/>
      <c r="B19" s="1110"/>
      <c r="C19" s="1110"/>
      <c r="D19" s="1110"/>
      <c r="E19" s="1110"/>
      <c r="F19" s="1111"/>
      <c r="G19" s="1114" t="s">
        <v>19</v>
      </c>
      <c r="H19" s="10" t="s">
        <v>20</v>
      </c>
      <c r="I19" s="11"/>
      <c r="J19" s="11"/>
      <c r="K19" s="11"/>
      <c r="L19" s="11"/>
      <c r="M19" s="11"/>
      <c r="N19" s="12"/>
      <c r="O19" s="1114" t="s">
        <v>21</v>
      </c>
      <c r="P19" s="1116" t="s">
        <v>22</v>
      </c>
    </row>
    <row r="20" spans="1:16" ht="48" customHeight="1" x14ac:dyDescent="0.25">
      <c r="A20" s="13"/>
      <c r="B20" s="1112"/>
      <c r="C20" s="1112"/>
      <c r="D20" s="1112"/>
      <c r="E20" s="1112"/>
      <c r="F20" s="1113"/>
      <c r="G20" s="1115"/>
      <c r="H20" s="55" t="s">
        <v>37</v>
      </c>
      <c r="I20" s="14" t="s">
        <v>423</v>
      </c>
      <c r="J20" s="14" t="s">
        <v>24</v>
      </c>
      <c r="K20" s="14" t="s">
        <v>25</v>
      </c>
      <c r="L20" s="14" t="s">
        <v>26</v>
      </c>
      <c r="M20" s="14" t="s">
        <v>27</v>
      </c>
      <c r="N20" s="56" t="s">
        <v>38</v>
      </c>
      <c r="O20" s="1115"/>
      <c r="P20" s="1117"/>
    </row>
    <row r="21" spans="1:16" x14ac:dyDescent="0.25">
      <c r="A21" s="16"/>
      <c r="B21" s="17" t="s">
        <v>28</v>
      </c>
      <c r="C21" s="17"/>
      <c r="D21" s="17"/>
      <c r="E21" s="17"/>
      <c r="F21" s="18"/>
      <c r="G21" s="19">
        <v>84093412.302000254</v>
      </c>
      <c r="H21" s="613">
        <v>80743825.253000274</v>
      </c>
      <c r="I21" s="21">
        <v>620285.45799999731</v>
      </c>
      <c r="J21" s="21">
        <v>1852305.5880000056</v>
      </c>
      <c r="K21" s="21">
        <v>690156.32299999858</v>
      </c>
      <c r="L21" s="57" t="s">
        <v>29</v>
      </c>
      <c r="M21" s="57" t="s">
        <v>385</v>
      </c>
      <c r="N21" s="22">
        <v>186839.67999999993</v>
      </c>
      <c r="O21" s="19">
        <v>5575072.5679999972</v>
      </c>
      <c r="P21" s="23">
        <v>89668484.870000467</v>
      </c>
    </row>
    <row r="22" spans="1:16" x14ac:dyDescent="0.25">
      <c r="A22" s="24"/>
      <c r="B22" s="25" t="s">
        <v>398</v>
      </c>
      <c r="C22" s="25"/>
      <c r="D22" s="25"/>
      <c r="E22" s="25"/>
      <c r="F22" s="26"/>
      <c r="G22" s="27" t="s">
        <v>29</v>
      </c>
      <c r="H22" s="28" t="s">
        <v>29</v>
      </c>
      <c r="I22" s="29" t="s">
        <v>29</v>
      </c>
      <c r="J22" s="29" t="s">
        <v>29</v>
      </c>
      <c r="K22" s="29" t="s">
        <v>29</v>
      </c>
      <c r="L22" s="58" t="s">
        <v>29</v>
      </c>
      <c r="M22" s="58" t="s">
        <v>29</v>
      </c>
      <c r="N22" s="30" t="s">
        <v>29</v>
      </c>
      <c r="O22" s="27">
        <v>21416492.842000004</v>
      </c>
      <c r="P22" s="31">
        <v>21416492.842000004</v>
      </c>
    </row>
    <row r="23" spans="1:16" x14ac:dyDescent="0.25">
      <c r="A23" s="24"/>
      <c r="B23" s="25" t="s">
        <v>39</v>
      </c>
      <c r="C23" s="25"/>
      <c r="D23" s="25"/>
      <c r="E23" s="25"/>
      <c r="F23" s="26"/>
      <c r="G23" s="27">
        <v>426250.46799999999</v>
      </c>
      <c r="H23" s="28">
        <v>270894.12599999999</v>
      </c>
      <c r="I23" s="29">
        <v>3152.2889999999998</v>
      </c>
      <c r="J23" s="29">
        <v>23474.291000000001</v>
      </c>
      <c r="K23" s="29">
        <v>127096.361</v>
      </c>
      <c r="L23" s="29">
        <v>0</v>
      </c>
      <c r="M23" s="29">
        <v>25</v>
      </c>
      <c r="N23" s="30">
        <v>1608.4010000000001</v>
      </c>
      <c r="O23" s="32" t="s">
        <v>29</v>
      </c>
      <c r="P23" s="31">
        <v>426250.46799999999</v>
      </c>
    </row>
    <row r="24" spans="1:16" x14ac:dyDescent="0.25">
      <c r="A24" s="33"/>
      <c r="B24" s="34" t="s">
        <v>422</v>
      </c>
      <c r="C24" s="34"/>
      <c r="D24" s="34"/>
      <c r="E24" s="34"/>
      <c r="F24" s="35"/>
      <c r="G24" s="27" t="s">
        <v>29</v>
      </c>
      <c r="H24" s="28" t="s">
        <v>29</v>
      </c>
      <c r="I24" s="29" t="s">
        <v>29</v>
      </c>
      <c r="J24" s="29" t="s">
        <v>29</v>
      </c>
      <c r="K24" s="29" t="s">
        <v>29</v>
      </c>
      <c r="L24" s="29" t="s">
        <v>29</v>
      </c>
      <c r="M24" s="29" t="s">
        <v>29</v>
      </c>
      <c r="N24" s="30" t="s">
        <v>29</v>
      </c>
      <c r="O24" s="32">
        <v>4417.0749999999998</v>
      </c>
      <c r="P24" s="31">
        <v>4417.0749999999998</v>
      </c>
    </row>
    <row r="25" spans="1:16" x14ac:dyDescent="0.25">
      <c r="A25" s="33"/>
      <c r="B25" s="34" t="s">
        <v>428</v>
      </c>
      <c r="C25" s="34"/>
      <c r="D25" s="34"/>
      <c r="E25" s="34"/>
      <c r="F25" s="35"/>
      <c r="G25" s="27">
        <v>59424.502</v>
      </c>
      <c r="H25" s="28">
        <v>59424.502</v>
      </c>
      <c r="I25" s="29">
        <v>0</v>
      </c>
      <c r="J25" s="29">
        <v>0</v>
      </c>
      <c r="K25" s="29">
        <v>0</v>
      </c>
      <c r="L25" s="29">
        <v>0</v>
      </c>
      <c r="M25" s="29">
        <v>0</v>
      </c>
      <c r="N25" s="30">
        <v>0</v>
      </c>
      <c r="O25" s="27" t="s">
        <v>29</v>
      </c>
      <c r="P25" s="31">
        <v>59424.502</v>
      </c>
    </row>
    <row r="26" spans="1:16" s="730" customFormat="1" x14ac:dyDescent="0.25">
      <c r="A26" s="37"/>
      <c r="B26" s="38" t="s">
        <v>31</v>
      </c>
      <c r="C26" s="38"/>
      <c r="D26" s="38"/>
      <c r="E26" s="38"/>
      <c r="F26" s="39"/>
      <c r="G26" s="40">
        <v>84579087.272000253</v>
      </c>
      <c r="H26" s="41">
        <v>81074143.88100028</v>
      </c>
      <c r="I26" s="42">
        <v>623437.7469999973</v>
      </c>
      <c r="J26" s="42">
        <v>1875779.8790000055</v>
      </c>
      <c r="K26" s="42">
        <v>817252.68399999861</v>
      </c>
      <c r="L26" s="59">
        <v>0</v>
      </c>
      <c r="M26" s="59">
        <v>25</v>
      </c>
      <c r="N26" s="60">
        <v>188448.08099999995</v>
      </c>
      <c r="O26" s="40">
        <v>26995982.484999999</v>
      </c>
      <c r="P26" s="44">
        <v>111575069.75700048</v>
      </c>
    </row>
    <row r="27" spans="1:16" ht="14.25" customHeight="1" x14ac:dyDescent="0.25">
      <c r="A27" s="45"/>
      <c r="B27" s="46"/>
      <c r="C27" s="47"/>
      <c r="D27" s="48"/>
      <c r="E27" s="48"/>
      <c r="F27" s="48"/>
      <c r="G27" s="49"/>
      <c r="H27" s="2"/>
      <c r="I27" s="50"/>
      <c r="J27" s="2"/>
      <c r="K27" s="2"/>
      <c r="L27" s="2"/>
      <c r="M27" s="2"/>
      <c r="N27" s="2"/>
      <c r="O27" s="51"/>
      <c r="P27" s="61" t="s">
        <v>644</v>
      </c>
    </row>
    <row r="28" spans="1:16" ht="11.25" customHeight="1" x14ac:dyDescent="0.25">
      <c r="A28" s="52"/>
      <c r="B28" s="53"/>
      <c r="C28" s="951"/>
      <c r="D28" s="54"/>
      <c r="E28" s="54"/>
      <c r="F28" s="48"/>
      <c r="G28" s="50"/>
      <c r="H28" s="2"/>
      <c r="I28" s="2"/>
      <c r="J28" s="2"/>
      <c r="K28" s="2"/>
      <c r="L28" s="2"/>
      <c r="M28" s="2"/>
      <c r="N28" s="2"/>
      <c r="O28" s="2"/>
      <c r="P28" s="2"/>
    </row>
    <row r="29" spans="1:16" ht="15.75" x14ac:dyDescent="0.25">
      <c r="A29" s="5"/>
      <c r="B29" s="1108" t="s">
        <v>40</v>
      </c>
      <c r="C29" s="1108"/>
      <c r="D29" s="1108"/>
      <c r="E29" s="1108"/>
      <c r="F29" s="1109"/>
      <c r="G29" s="6" t="s">
        <v>41</v>
      </c>
      <c r="H29" s="7"/>
      <c r="I29" s="7"/>
      <c r="J29" s="7"/>
      <c r="K29" s="7"/>
      <c r="L29" s="7"/>
      <c r="M29" s="7"/>
      <c r="N29" s="7"/>
      <c r="O29" s="8"/>
      <c r="P29" s="2"/>
    </row>
    <row r="30" spans="1:16" ht="13.5" customHeight="1" x14ac:dyDescent="0.25">
      <c r="A30" s="9"/>
      <c r="B30" s="1110"/>
      <c r="C30" s="1110"/>
      <c r="D30" s="1110"/>
      <c r="E30" s="1110"/>
      <c r="F30" s="1111"/>
      <c r="G30" s="1114" t="s">
        <v>19</v>
      </c>
      <c r="H30" s="10" t="s">
        <v>42</v>
      </c>
      <c r="I30" s="11"/>
      <c r="J30" s="11"/>
      <c r="K30" s="11"/>
      <c r="L30" s="11"/>
      <c r="M30" s="63"/>
      <c r="N30" s="1114" t="s">
        <v>21</v>
      </c>
      <c r="O30" s="1116" t="s">
        <v>22</v>
      </c>
      <c r="P30" s="2"/>
    </row>
    <row r="31" spans="1:16" ht="40.5" customHeight="1" x14ac:dyDescent="0.25">
      <c r="A31" s="13"/>
      <c r="B31" s="1112"/>
      <c r="C31" s="1112"/>
      <c r="D31" s="1112"/>
      <c r="E31" s="1112"/>
      <c r="F31" s="1113"/>
      <c r="G31" s="1115"/>
      <c r="H31" s="725" t="s">
        <v>37</v>
      </c>
      <c r="I31" s="726" t="s">
        <v>423</v>
      </c>
      <c r="J31" s="14" t="s">
        <v>24</v>
      </c>
      <c r="K31" s="14" t="s">
        <v>25</v>
      </c>
      <c r="L31" s="14" t="s">
        <v>43</v>
      </c>
      <c r="M31" s="14" t="s">
        <v>44</v>
      </c>
      <c r="N31" s="1115"/>
      <c r="O31" s="1117"/>
      <c r="P31" s="2"/>
    </row>
    <row r="32" spans="1:16" x14ac:dyDescent="0.25">
      <c r="A32" s="16"/>
      <c r="B32" s="17" t="s">
        <v>28</v>
      </c>
      <c r="C32" s="17"/>
      <c r="D32" s="17"/>
      <c r="E32" s="17"/>
      <c r="F32" s="18"/>
      <c r="G32" s="64">
        <v>29558.018203079861</v>
      </c>
      <c r="H32" s="65">
        <v>29491.56806945453</v>
      </c>
      <c r="I32" s="66">
        <v>22677.22975807797</v>
      </c>
      <c r="J32" s="66">
        <v>35340.643549060005</v>
      </c>
      <c r="K32" s="630">
        <v>25186.670622924783</v>
      </c>
      <c r="L32" s="630">
        <v>29491.56806945453</v>
      </c>
      <c r="M32" s="630">
        <v>29448.909815924559</v>
      </c>
      <c r="N32" s="64">
        <v>28292.563108285573</v>
      </c>
      <c r="O32" s="67">
        <v>29476.048095132661</v>
      </c>
      <c r="P32" s="719"/>
    </row>
    <row r="33" spans="1:16" x14ac:dyDescent="0.25">
      <c r="A33" s="24"/>
      <c r="B33" s="25" t="s">
        <v>398</v>
      </c>
      <c r="C33" s="25"/>
      <c r="D33" s="25"/>
      <c r="E33" s="25"/>
      <c r="F33" s="26"/>
      <c r="G33" s="68" t="s">
        <v>29</v>
      </c>
      <c r="H33" s="69" t="s">
        <v>29</v>
      </c>
      <c r="I33" s="630" t="s">
        <v>29</v>
      </c>
      <c r="J33" s="630" t="s">
        <v>29</v>
      </c>
      <c r="K33" s="630" t="s">
        <v>29</v>
      </c>
      <c r="L33" s="630" t="s">
        <v>29</v>
      </c>
      <c r="M33" s="630" t="s">
        <v>352</v>
      </c>
      <c r="N33" s="68">
        <v>42921.621923629107</v>
      </c>
      <c r="O33" s="70">
        <v>42921.621923629107</v>
      </c>
      <c r="P33" s="719"/>
    </row>
    <row r="34" spans="1:16" x14ac:dyDescent="0.25">
      <c r="A34" s="24"/>
      <c r="B34" s="25" t="s">
        <v>39</v>
      </c>
      <c r="C34" s="25"/>
      <c r="D34" s="25"/>
      <c r="E34" s="25"/>
      <c r="F34" s="26"/>
      <c r="G34" s="68">
        <v>36472.475696736896</v>
      </c>
      <c r="H34" s="69">
        <v>33997.142370920999</v>
      </c>
      <c r="I34" s="630">
        <v>25368.49348140994</v>
      </c>
      <c r="J34" s="630">
        <v>52001.459850780659</v>
      </c>
      <c r="K34" s="630">
        <v>40436.472196981849</v>
      </c>
      <c r="L34" s="630">
        <v>33997.142370920999</v>
      </c>
      <c r="M34" s="630">
        <v>35818.676754455118</v>
      </c>
      <c r="N34" s="68" t="s">
        <v>29</v>
      </c>
      <c r="O34" s="70">
        <v>36472.475696736896</v>
      </c>
      <c r="P34" s="719"/>
    </row>
    <row r="35" spans="1:16" x14ac:dyDescent="0.25">
      <c r="A35" s="33"/>
      <c r="B35" s="34" t="s">
        <v>421</v>
      </c>
      <c r="C35" s="34"/>
      <c r="D35" s="34"/>
      <c r="E35" s="34"/>
      <c r="F35" s="35"/>
      <c r="G35" s="71" t="s">
        <v>29</v>
      </c>
      <c r="H35" s="72" t="s">
        <v>29</v>
      </c>
      <c r="I35" s="73" t="s">
        <v>29</v>
      </c>
      <c r="J35" s="73" t="s">
        <v>29</v>
      </c>
      <c r="K35" s="630" t="s">
        <v>29</v>
      </c>
      <c r="L35" s="630" t="s">
        <v>29</v>
      </c>
      <c r="M35" s="630" t="s">
        <v>763</v>
      </c>
      <c r="N35" s="68">
        <v>41563.864423366453</v>
      </c>
      <c r="O35" s="74">
        <v>41563.864423366453</v>
      </c>
      <c r="P35" s="719"/>
    </row>
    <row r="36" spans="1:16" x14ac:dyDescent="0.25">
      <c r="A36" s="33"/>
      <c r="B36" s="34" t="s">
        <v>428</v>
      </c>
      <c r="C36" s="34"/>
      <c r="D36" s="34"/>
      <c r="E36" s="34"/>
      <c r="F36" s="35"/>
      <c r="G36" s="71">
        <v>38268.369615336072</v>
      </c>
      <c r="H36" s="72">
        <v>38268.369615336072</v>
      </c>
      <c r="I36" s="73" t="s">
        <v>29</v>
      </c>
      <c r="J36" s="73" t="s">
        <v>29</v>
      </c>
      <c r="K36" s="630" t="s">
        <v>29</v>
      </c>
      <c r="L36" s="630">
        <v>38268.369615336072</v>
      </c>
      <c r="M36" s="630">
        <v>38268.369615336072</v>
      </c>
      <c r="N36" s="71" t="s">
        <v>29</v>
      </c>
      <c r="O36" s="74">
        <v>38268.369615336072</v>
      </c>
      <c r="P36" s="719"/>
    </row>
    <row r="37" spans="1:16" s="730" customFormat="1" x14ac:dyDescent="0.25">
      <c r="A37" s="37"/>
      <c r="B37" s="38" t="s">
        <v>31</v>
      </c>
      <c r="C37" s="38"/>
      <c r="D37" s="38"/>
      <c r="E37" s="38"/>
      <c r="F37" s="39"/>
      <c r="G37" s="76">
        <v>39454.696308867351</v>
      </c>
      <c r="H37" s="77">
        <v>39346.128184356901</v>
      </c>
      <c r="I37" s="78">
        <v>30252.534017967675</v>
      </c>
      <c r="J37" s="78">
        <v>47310.550211509835</v>
      </c>
      <c r="K37" s="78">
        <v>35674.537572207853</v>
      </c>
      <c r="L37" s="78">
        <v>39346.128184356901</v>
      </c>
      <c r="M37" s="78">
        <v>39305.75712527876</v>
      </c>
      <c r="N37" s="76">
        <v>51707.188540756237</v>
      </c>
      <c r="O37" s="76">
        <v>41854.335168507117</v>
      </c>
      <c r="P37" s="719"/>
    </row>
    <row r="38" spans="1:16" ht="15.75" x14ac:dyDescent="0.25">
      <c r="A38" s="45"/>
      <c r="B38" s="46"/>
      <c r="C38" s="47"/>
      <c r="D38" s="48"/>
      <c r="E38" s="48"/>
      <c r="F38" s="48"/>
      <c r="G38" s="2"/>
      <c r="H38" s="2"/>
      <c r="I38" s="2"/>
      <c r="J38" s="2"/>
      <c r="K38" s="2"/>
      <c r="L38" s="51"/>
      <c r="M38" s="2"/>
      <c r="N38" s="2"/>
      <c r="O38" s="61" t="s">
        <v>645</v>
      </c>
      <c r="P38" s="719"/>
    </row>
    <row r="39" spans="1:16" ht="13.5" customHeight="1" x14ac:dyDescent="0.25">
      <c r="A39" s="52"/>
      <c r="B39" s="53"/>
      <c r="C39" s="951"/>
      <c r="D39" s="54"/>
      <c r="E39" s="54"/>
      <c r="F39" s="48"/>
      <c r="G39" s="2"/>
      <c r="H39" s="2"/>
      <c r="I39" s="2"/>
      <c r="J39" s="2"/>
      <c r="K39" s="2"/>
      <c r="L39" s="2"/>
      <c r="M39" s="2"/>
      <c r="N39" s="2"/>
      <c r="O39" s="2"/>
      <c r="P39" s="2"/>
    </row>
    <row r="40" spans="1:16" ht="15.75" customHeight="1" x14ac:dyDescent="0.25">
      <c r="A40" s="913"/>
      <c r="B40" s="1122" t="s">
        <v>40</v>
      </c>
      <c r="C40" s="1122"/>
      <c r="D40" s="1122"/>
      <c r="E40" s="1122"/>
      <c r="F40" s="1123"/>
      <c r="G40" s="1100" t="s">
        <v>45</v>
      </c>
      <c r="H40" s="1101"/>
      <c r="I40" s="1101"/>
      <c r="J40" s="1101"/>
      <c r="K40" s="1101"/>
      <c r="L40" s="1101"/>
      <c r="M40" s="1101"/>
      <c r="N40" s="1101"/>
      <c r="O40" s="1101"/>
      <c r="P40" s="1102"/>
    </row>
    <row r="41" spans="1:16" ht="13.5" customHeight="1" x14ac:dyDescent="0.25">
      <c r="A41" s="9"/>
      <c r="B41" s="1110"/>
      <c r="C41" s="1110"/>
      <c r="D41" s="1110"/>
      <c r="E41" s="1110"/>
      <c r="F41" s="1111"/>
      <c r="G41" s="1124" t="s">
        <v>19</v>
      </c>
      <c r="H41" s="1103" t="s">
        <v>20</v>
      </c>
      <c r="I41" s="1104"/>
      <c r="J41" s="1104"/>
      <c r="K41" s="1104"/>
      <c r="L41" s="1104"/>
      <c r="M41" s="1105"/>
      <c r="N41" s="1125" t="s">
        <v>46</v>
      </c>
      <c r="O41" s="1124" t="s">
        <v>21</v>
      </c>
      <c r="P41" s="1127" t="s">
        <v>22</v>
      </c>
    </row>
    <row r="42" spans="1:16" ht="53.25" customHeight="1" x14ac:dyDescent="0.25">
      <c r="A42" s="13"/>
      <c r="B42" s="1112"/>
      <c r="C42" s="1112"/>
      <c r="D42" s="1112"/>
      <c r="E42" s="1112"/>
      <c r="F42" s="1113"/>
      <c r="G42" s="1115"/>
      <c r="H42" s="725" t="s">
        <v>37</v>
      </c>
      <c r="I42" s="726" t="s">
        <v>423</v>
      </c>
      <c r="J42" s="14" t="s">
        <v>24</v>
      </c>
      <c r="K42" s="14" t="s">
        <v>25</v>
      </c>
      <c r="L42" s="14" t="s">
        <v>26</v>
      </c>
      <c r="M42" s="14" t="s">
        <v>27</v>
      </c>
      <c r="N42" s="1126"/>
      <c r="O42" s="1115"/>
      <c r="P42" s="1117"/>
    </row>
    <row r="43" spans="1:16" x14ac:dyDescent="0.25">
      <c r="A43" s="16"/>
      <c r="B43" s="17" t="s">
        <v>28</v>
      </c>
      <c r="C43" s="17"/>
      <c r="D43" s="17"/>
      <c r="E43" s="17"/>
      <c r="F43" s="18"/>
      <c r="G43" s="19">
        <v>2485848.2539999904</v>
      </c>
      <c r="H43" s="20">
        <v>868380.44599999685</v>
      </c>
      <c r="I43" s="21">
        <v>285178.62399999978</v>
      </c>
      <c r="J43" s="21">
        <v>763939.92899999686</v>
      </c>
      <c r="K43" s="21">
        <v>568349.2550000014</v>
      </c>
      <c r="L43" s="21" t="s">
        <v>29</v>
      </c>
      <c r="M43" s="21" t="s">
        <v>29</v>
      </c>
      <c r="N43" s="22">
        <v>52342.375000000051</v>
      </c>
      <c r="O43" s="19">
        <v>762918.4740000125</v>
      </c>
      <c r="P43" s="23">
        <v>3248766.7280000029</v>
      </c>
    </row>
    <row r="44" spans="1:16" x14ac:dyDescent="0.25">
      <c r="A44" s="24"/>
      <c r="B44" s="25" t="s">
        <v>398</v>
      </c>
      <c r="C44" s="25"/>
      <c r="D44" s="25"/>
      <c r="E44" s="25"/>
      <c r="F44" s="26"/>
      <c r="G44" s="27" t="s">
        <v>29</v>
      </c>
      <c r="H44" s="623" t="s">
        <v>29</v>
      </c>
      <c r="I44" s="624" t="s">
        <v>29</v>
      </c>
      <c r="J44" s="624" t="s">
        <v>29</v>
      </c>
      <c r="K44" s="624" t="s">
        <v>29</v>
      </c>
      <c r="L44" s="624" t="s">
        <v>29</v>
      </c>
      <c r="M44" s="624" t="s">
        <v>29</v>
      </c>
      <c r="N44" s="625" t="s">
        <v>29</v>
      </c>
      <c r="O44" s="27">
        <v>1586867.2830000008</v>
      </c>
      <c r="P44" s="31">
        <v>1586867.2830000008</v>
      </c>
    </row>
    <row r="45" spans="1:16" x14ac:dyDescent="0.25">
      <c r="A45" s="24"/>
      <c r="B45" s="25" t="s">
        <v>39</v>
      </c>
      <c r="C45" s="25"/>
      <c r="D45" s="25"/>
      <c r="E45" s="25"/>
      <c r="F45" s="26"/>
      <c r="G45" s="27">
        <v>214968.48499999999</v>
      </c>
      <c r="H45" s="623">
        <v>113213.023</v>
      </c>
      <c r="I45" s="624">
        <v>2118.1779999999999</v>
      </c>
      <c r="J45" s="624">
        <v>18470.075000000001</v>
      </c>
      <c r="K45" s="624">
        <v>81167.209000000017</v>
      </c>
      <c r="L45" s="624">
        <v>0</v>
      </c>
      <c r="M45" s="624">
        <v>0</v>
      </c>
      <c r="N45" s="625">
        <v>391.66499999999996</v>
      </c>
      <c r="O45" s="32" t="s">
        <v>29</v>
      </c>
      <c r="P45" s="31">
        <v>214968.48499999999</v>
      </c>
    </row>
    <row r="46" spans="1:16" x14ac:dyDescent="0.25">
      <c r="A46" s="33"/>
      <c r="B46" s="34" t="s">
        <v>422</v>
      </c>
      <c r="C46" s="34"/>
      <c r="D46" s="34"/>
      <c r="E46" s="34"/>
      <c r="F46" s="35"/>
      <c r="G46" s="27" t="s">
        <v>29</v>
      </c>
      <c r="H46" s="623" t="s">
        <v>29</v>
      </c>
      <c r="I46" s="624" t="s">
        <v>29</v>
      </c>
      <c r="J46" s="624" t="s">
        <v>29</v>
      </c>
      <c r="K46" s="624" t="s">
        <v>29</v>
      </c>
      <c r="L46" s="624" t="s">
        <v>29</v>
      </c>
      <c r="M46" s="624" t="s">
        <v>29</v>
      </c>
      <c r="N46" s="625" t="s">
        <v>29</v>
      </c>
      <c r="O46" s="32">
        <v>869.04600000000005</v>
      </c>
      <c r="P46" s="31">
        <v>869.04600000000005</v>
      </c>
    </row>
    <row r="47" spans="1:16" x14ac:dyDescent="0.25">
      <c r="A47" s="33"/>
      <c r="B47" s="34" t="s">
        <v>429</v>
      </c>
      <c r="C47" s="34"/>
      <c r="D47" s="34"/>
      <c r="E47" s="34"/>
      <c r="F47" s="35"/>
      <c r="G47" s="27">
        <v>2041.4</v>
      </c>
      <c r="H47" s="623">
        <v>2041.4</v>
      </c>
      <c r="I47" s="624">
        <v>0</v>
      </c>
      <c r="J47" s="624">
        <v>0</v>
      </c>
      <c r="K47" s="624">
        <v>0</v>
      </c>
      <c r="L47" s="624">
        <v>0</v>
      </c>
      <c r="M47" s="624">
        <v>0</v>
      </c>
      <c r="N47" s="625">
        <v>0</v>
      </c>
      <c r="O47" s="27" t="s">
        <v>29</v>
      </c>
      <c r="P47" s="31">
        <v>2041.4</v>
      </c>
    </row>
    <row r="48" spans="1:16" s="730" customFormat="1" x14ac:dyDescent="0.25">
      <c r="A48" s="37"/>
      <c r="B48" s="38" t="s">
        <v>31</v>
      </c>
      <c r="C48" s="38"/>
      <c r="D48" s="38"/>
      <c r="E48" s="38"/>
      <c r="F48" s="39"/>
      <c r="G48" s="40">
        <v>2702858.1389999902</v>
      </c>
      <c r="H48" s="41">
        <v>983634.86899999692</v>
      </c>
      <c r="I48" s="42">
        <v>287296.80199999979</v>
      </c>
      <c r="J48" s="42">
        <v>782410.00399999681</v>
      </c>
      <c r="K48" s="42">
        <v>649516.46400000143</v>
      </c>
      <c r="L48" s="42">
        <v>0</v>
      </c>
      <c r="M48" s="42">
        <v>0</v>
      </c>
      <c r="N48" s="60">
        <v>52734.040000000052</v>
      </c>
      <c r="O48" s="40">
        <v>2350654.8030000133</v>
      </c>
      <c r="P48" s="44">
        <v>5053512.9420000045</v>
      </c>
    </row>
    <row r="49" spans="1:16" ht="14.25" customHeight="1" x14ac:dyDescent="0.25">
      <c r="A49" s="45"/>
      <c r="B49" s="46"/>
      <c r="C49" s="47"/>
      <c r="D49" s="48"/>
      <c r="E49" s="48"/>
      <c r="F49" s="48"/>
      <c r="G49" s="49"/>
      <c r="H49" s="2"/>
      <c r="I49" s="50"/>
      <c r="J49" s="2"/>
      <c r="K49" s="2"/>
      <c r="L49" s="2"/>
      <c r="M49" s="2"/>
      <c r="N49" s="2"/>
      <c r="O49" s="51"/>
      <c r="P49" s="61" t="s">
        <v>645</v>
      </c>
    </row>
    <row r="50" spans="1:16" ht="15" customHeight="1" x14ac:dyDescent="0.25">
      <c r="A50" s="62"/>
      <c r="B50" s="54"/>
      <c r="C50" s="951"/>
      <c r="D50" s="54"/>
      <c r="E50" s="54"/>
      <c r="F50" s="48"/>
      <c r="G50" s="50"/>
      <c r="H50" s="2"/>
      <c r="I50" s="2"/>
      <c r="J50" s="2"/>
      <c r="K50" s="2"/>
      <c r="L50" s="2"/>
      <c r="M50" s="2"/>
      <c r="N50" s="2"/>
      <c r="O50" s="2"/>
      <c r="P50" s="2"/>
    </row>
    <row r="51" spans="1:16" ht="15.75" x14ac:dyDescent="0.25">
      <c r="A51" s="5"/>
      <c r="B51" s="1108" t="s">
        <v>47</v>
      </c>
      <c r="C51" s="1108"/>
      <c r="D51" s="1108"/>
      <c r="E51" s="1108"/>
      <c r="F51" s="1109"/>
      <c r="G51" s="6" t="s">
        <v>48</v>
      </c>
      <c r="H51" s="7"/>
      <c r="I51" s="7"/>
      <c r="J51" s="7"/>
      <c r="K51" s="7"/>
      <c r="L51" s="8"/>
      <c r="M51" s="2"/>
      <c r="N51" s="2"/>
      <c r="O51" s="2"/>
      <c r="P51" s="2"/>
    </row>
    <row r="52" spans="1:16" ht="13.5" customHeight="1" x14ac:dyDescent="0.25">
      <c r="A52" s="9"/>
      <c r="B52" s="1110"/>
      <c r="C52" s="1110"/>
      <c r="D52" s="1110"/>
      <c r="E52" s="1110"/>
      <c r="F52" s="1111"/>
      <c r="G52" s="79" t="s">
        <v>764</v>
      </c>
      <c r="H52" s="80"/>
      <c r="I52" s="81"/>
      <c r="J52" s="80" t="s">
        <v>765</v>
      </c>
      <c r="K52" s="80"/>
      <c r="L52" s="81"/>
      <c r="M52" s="2"/>
      <c r="N52" s="2"/>
      <c r="O52" s="2"/>
      <c r="P52" s="2"/>
    </row>
    <row r="53" spans="1:16" ht="25.5" customHeight="1" x14ac:dyDescent="0.25">
      <c r="A53" s="9"/>
      <c r="B53" s="1110"/>
      <c r="C53" s="1110"/>
      <c r="D53" s="1110"/>
      <c r="E53" s="1110"/>
      <c r="F53" s="1111"/>
      <c r="G53" s="82" t="s">
        <v>49</v>
      </c>
      <c r="H53" s="83"/>
      <c r="I53" s="1064" t="s">
        <v>50</v>
      </c>
      <c r="J53" s="82" t="s">
        <v>49</v>
      </c>
      <c r="K53" s="83"/>
      <c r="L53" s="1064" t="s">
        <v>50</v>
      </c>
      <c r="M53" s="2"/>
      <c r="N53" s="2"/>
      <c r="O53" s="2"/>
      <c r="P53" s="2"/>
    </row>
    <row r="54" spans="1:16" ht="30" customHeight="1" x14ac:dyDescent="0.25">
      <c r="A54" s="13"/>
      <c r="B54" s="1112"/>
      <c r="C54" s="1112"/>
      <c r="D54" s="1112"/>
      <c r="E54" s="1112"/>
      <c r="F54" s="1113"/>
      <c r="G54" s="84" t="s">
        <v>51</v>
      </c>
      <c r="H54" s="85" t="s">
        <v>52</v>
      </c>
      <c r="I54" s="86" t="s">
        <v>53</v>
      </c>
      <c r="J54" s="84" t="s">
        <v>51</v>
      </c>
      <c r="K54" s="85" t="s">
        <v>721</v>
      </c>
      <c r="L54" s="86" t="s">
        <v>53</v>
      </c>
      <c r="M54" s="2"/>
      <c r="N54" s="2"/>
      <c r="O54" s="2"/>
      <c r="P54" s="2"/>
    </row>
    <row r="55" spans="1:16" ht="12.75" customHeight="1" x14ac:dyDescent="0.25">
      <c r="A55" s="5"/>
      <c r="B55" s="87" t="s">
        <v>28</v>
      </c>
      <c r="C55" s="88"/>
      <c r="D55" s="88"/>
      <c r="E55" s="88"/>
      <c r="F55" s="88"/>
      <c r="G55" s="89">
        <v>0.69598565834322235</v>
      </c>
      <c r="H55" s="90">
        <v>0.19770993995946345</v>
      </c>
      <c r="I55" s="91">
        <v>0.10630483835374872</v>
      </c>
      <c r="J55" s="89">
        <v>0.70409465818011996</v>
      </c>
      <c r="K55" s="90">
        <v>0.20392459376779531</v>
      </c>
      <c r="L55" s="91">
        <v>9.1981157730933155E-2</v>
      </c>
      <c r="M55" s="2"/>
      <c r="N55" s="2"/>
      <c r="O55" s="2"/>
      <c r="P55" s="2"/>
    </row>
    <row r="56" spans="1:16" x14ac:dyDescent="0.25">
      <c r="A56" s="92"/>
      <c r="B56" s="93" t="s">
        <v>399</v>
      </c>
      <c r="C56" s="93"/>
      <c r="D56" s="93"/>
      <c r="E56" s="93"/>
      <c r="F56" s="93"/>
      <c r="G56" s="94" t="s">
        <v>29</v>
      </c>
      <c r="H56" s="95" t="s">
        <v>29</v>
      </c>
      <c r="I56" s="96" t="s">
        <v>29</v>
      </c>
      <c r="J56" s="94" t="s">
        <v>29</v>
      </c>
      <c r="K56" s="95" t="s">
        <v>29</v>
      </c>
      <c r="L56" s="96" t="s">
        <v>29</v>
      </c>
      <c r="M56" s="2"/>
      <c r="N56" s="2" t="s">
        <v>54</v>
      </c>
      <c r="O56" s="2"/>
      <c r="P56" s="2"/>
    </row>
    <row r="57" spans="1:16" ht="15" x14ac:dyDescent="0.25">
      <c r="A57" s="92"/>
      <c r="B57" s="25" t="s">
        <v>55</v>
      </c>
      <c r="C57" s="93"/>
      <c r="D57" s="93"/>
      <c r="E57" s="93"/>
      <c r="F57" s="93"/>
      <c r="G57" s="94">
        <v>0.65803015006938093</v>
      </c>
      <c r="H57" s="95">
        <v>0.13542950483120159</v>
      </c>
      <c r="I57" s="96">
        <v>0.20654034509941749</v>
      </c>
      <c r="J57" s="94">
        <v>0.67029486310309727</v>
      </c>
      <c r="K57" s="95">
        <v>0.1459314252403224</v>
      </c>
      <c r="L57" s="96">
        <v>0.18377371165658032</v>
      </c>
      <c r="M57" s="2"/>
      <c r="N57" s="2"/>
      <c r="O57" s="2"/>
      <c r="P57" s="2"/>
    </row>
    <row r="58" spans="1:16" x14ac:dyDescent="0.25">
      <c r="A58" s="92"/>
      <c r="B58" s="25" t="s">
        <v>427</v>
      </c>
      <c r="C58" s="93"/>
      <c r="D58" s="93"/>
      <c r="E58" s="93"/>
      <c r="F58" s="93"/>
      <c r="G58" s="94">
        <v>0.75184233116427657</v>
      </c>
      <c r="H58" s="95">
        <v>6.9195263638580279E-2</v>
      </c>
      <c r="I58" s="96">
        <v>0.17896240519714315</v>
      </c>
      <c r="J58" s="94">
        <v>0.73462194096300537</v>
      </c>
      <c r="K58" s="95">
        <v>8.2269616664183476E-2</v>
      </c>
      <c r="L58" s="96">
        <v>0.18310844237281115</v>
      </c>
      <c r="M58" s="2"/>
      <c r="N58" s="2"/>
      <c r="O58" s="2"/>
      <c r="P58" s="2"/>
    </row>
    <row r="59" spans="1:16" ht="13.5" customHeight="1" x14ac:dyDescent="0.25">
      <c r="A59" s="97"/>
      <c r="B59" s="2"/>
      <c r="C59" s="2"/>
      <c r="D59" s="2"/>
      <c r="E59" s="2"/>
      <c r="F59" s="2"/>
      <c r="G59" s="2"/>
      <c r="H59" s="2"/>
      <c r="I59" s="2"/>
      <c r="J59" s="2"/>
      <c r="K59" s="2"/>
      <c r="L59" s="51" t="s">
        <v>454</v>
      </c>
      <c r="M59" s="2"/>
      <c r="N59" s="2"/>
      <c r="O59" s="2"/>
      <c r="P59" s="2"/>
    </row>
    <row r="60" spans="1:16" s="98" customFormat="1" ht="12" customHeight="1" x14ac:dyDescent="0.25">
      <c r="A60" s="52"/>
      <c r="B60" s="53"/>
      <c r="C60" s="951"/>
      <c r="D60" s="54"/>
      <c r="E60" s="54"/>
      <c r="F60" s="48"/>
      <c r="G60" s="50"/>
      <c r="H60" s="2"/>
      <c r="I60" s="2"/>
      <c r="J60" s="2"/>
      <c r="K60" s="2"/>
      <c r="L60" s="2"/>
      <c r="M60" s="102"/>
      <c r="N60" s="102"/>
      <c r="O60" s="103"/>
      <c r="P60" s="102"/>
    </row>
    <row r="61" spans="1:16" s="98" customFormat="1" ht="9.75" customHeight="1" x14ac:dyDescent="0.25">
      <c r="A61" s="99"/>
      <c r="B61" s="100"/>
      <c r="C61" s="101"/>
      <c r="D61" s="102"/>
      <c r="E61" s="102"/>
      <c r="F61" s="102"/>
      <c r="G61" s="102"/>
      <c r="H61" s="102"/>
      <c r="I61" s="102"/>
      <c r="J61" s="102"/>
      <c r="K61" s="102"/>
      <c r="L61" s="102"/>
      <c r="M61" s="102"/>
      <c r="N61" s="102"/>
      <c r="O61" s="102"/>
      <c r="P61" s="102"/>
    </row>
    <row r="62" spans="1:16" ht="32.25" customHeight="1" x14ac:dyDescent="0.25">
      <c r="A62" s="104"/>
      <c r="B62" s="1128" t="s">
        <v>59</v>
      </c>
      <c r="C62" s="1128"/>
      <c r="D62" s="1128"/>
      <c r="E62" s="1128"/>
      <c r="F62" s="1129"/>
      <c r="G62" s="105" t="s">
        <v>60</v>
      </c>
      <c r="H62" s="106"/>
      <c r="I62" s="107"/>
      <c r="J62" s="2"/>
      <c r="K62" s="2"/>
      <c r="L62" s="2"/>
      <c r="M62" s="2"/>
      <c r="N62" s="108"/>
      <c r="O62" s="108"/>
      <c r="P62" s="2"/>
    </row>
    <row r="63" spans="1:16" ht="15.75" x14ac:dyDescent="0.25">
      <c r="A63" s="109"/>
      <c r="B63" s="1130"/>
      <c r="C63" s="1130"/>
      <c r="D63" s="1130"/>
      <c r="E63" s="1130"/>
      <c r="F63" s="1131"/>
      <c r="G63" s="110" t="s">
        <v>61</v>
      </c>
      <c r="H63" s="111"/>
      <c r="I63" s="112"/>
      <c r="J63" s="2"/>
      <c r="K63" s="2"/>
      <c r="L63" s="2"/>
      <c r="M63" s="2"/>
      <c r="N63" s="108"/>
      <c r="O63" s="108"/>
      <c r="P63" s="2"/>
    </row>
    <row r="64" spans="1:16" ht="18.75" customHeight="1" x14ac:dyDescent="0.25">
      <c r="A64" s="113"/>
      <c r="B64" s="1132"/>
      <c r="C64" s="1132"/>
      <c r="D64" s="1132"/>
      <c r="E64" s="1132"/>
      <c r="F64" s="1133"/>
      <c r="G64" s="114" t="s">
        <v>764</v>
      </c>
      <c r="H64" s="115" t="s">
        <v>765</v>
      </c>
      <c r="I64" s="116" t="s">
        <v>62</v>
      </c>
      <c r="J64" s="2"/>
      <c r="K64" s="2"/>
      <c r="L64" s="2"/>
      <c r="M64" s="2"/>
      <c r="N64" s="2"/>
      <c r="O64" s="108"/>
      <c r="P64" s="2"/>
    </row>
    <row r="65" spans="1:16" ht="13.5" x14ac:dyDescent="0.25">
      <c r="A65" s="117"/>
      <c r="B65" s="118" t="s">
        <v>63</v>
      </c>
      <c r="C65" s="118"/>
      <c r="D65" s="118"/>
      <c r="E65" s="118"/>
      <c r="F65" s="119"/>
      <c r="G65" s="120">
        <v>253220.58300000173</v>
      </c>
      <c r="H65" s="120">
        <v>260931.66579998771</v>
      </c>
      <c r="I65" s="121">
        <v>7711.0827999859757</v>
      </c>
      <c r="J65" s="2"/>
      <c r="K65" s="995"/>
      <c r="L65" s="108"/>
      <c r="M65" s="2"/>
      <c r="N65" s="2"/>
      <c r="O65" s="108"/>
      <c r="P65" s="2"/>
    </row>
    <row r="66" spans="1:16" ht="13.5" customHeight="1" x14ac:dyDescent="0.25">
      <c r="A66" s="1118" t="s">
        <v>42</v>
      </c>
      <c r="B66" s="1119"/>
      <c r="C66" s="122" t="s">
        <v>64</v>
      </c>
      <c r="D66" s="123"/>
      <c r="E66" s="123"/>
      <c r="F66" s="124"/>
      <c r="G66" s="125">
        <v>42854.379000000037</v>
      </c>
      <c r="H66" s="125">
        <v>44571.643600000098</v>
      </c>
      <c r="I66" s="126">
        <v>1717.2646000000605</v>
      </c>
      <c r="J66" s="2"/>
      <c r="K66" s="2"/>
      <c r="L66" s="108"/>
      <c r="M66" s="2"/>
      <c r="N66" s="2"/>
      <c r="O66" s="108"/>
      <c r="P66" s="2"/>
    </row>
    <row r="67" spans="1:16" ht="13.5" x14ac:dyDescent="0.25">
      <c r="A67" s="1120"/>
      <c r="B67" s="1121"/>
      <c r="C67" s="127" t="s">
        <v>65</v>
      </c>
      <c r="D67" s="128"/>
      <c r="E67" s="128"/>
      <c r="F67" s="129"/>
      <c r="G67" s="130">
        <v>86609.175000000221</v>
      </c>
      <c r="H67" s="130">
        <v>91297.504699999743</v>
      </c>
      <c r="I67" s="131">
        <v>4688.3296999995218</v>
      </c>
      <c r="J67" s="2"/>
      <c r="K67" s="2"/>
      <c r="L67" s="108"/>
      <c r="M67" s="2"/>
      <c r="N67" s="2"/>
      <c r="O67" s="108"/>
      <c r="P67" s="2"/>
    </row>
    <row r="68" spans="1:16" ht="15" x14ac:dyDescent="0.25">
      <c r="A68" s="1120"/>
      <c r="B68" s="1121"/>
      <c r="C68" s="127" t="s">
        <v>655</v>
      </c>
      <c r="D68" s="128"/>
      <c r="E68" s="128"/>
      <c r="F68" s="129"/>
      <c r="G68" s="130">
        <v>11668.719000000006</v>
      </c>
      <c r="H68" s="130">
        <v>11932.270700000008</v>
      </c>
      <c r="I68" s="131">
        <v>263.5517000000018</v>
      </c>
      <c r="J68" s="2"/>
      <c r="K68" s="2"/>
      <c r="L68" s="108"/>
      <c r="M68" s="2"/>
      <c r="N68" s="2"/>
      <c r="O68" s="108"/>
      <c r="P68" s="2"/>
    </row>
    <row r="69" spans="1:16" ht="13.5" x14ac:dyDescent="0.25">
      <c r="A69" s="1120"/>
      <c r="B69" s="1121"/>
      <c r="C69" s="127" t="s">
        <v>437</v>
      </c>
      <c r="D69" s="128"/>
      <c r="E69" s="128"/>
      <c r="F69" s="129"/>
      <c r="G69" s="130">
        <v>44580.180999999982</v>
      </c>
      <c r="H69" s="130">
        <v>44857.265800000016</v>
      </c>
      <c r="I69" s="131">
        <v>277.08480000003328</v>
      </c>
      <c r="J69" s="2"/>
      <c r="K69" s="2"/>
      <c r="L69" s="108"/>
      <c r="M69" s="2"/>
      <c r="N69" s="2"/>
      <c r="O69" s="108"/>
      <c r="P69" s="2"/>
    </row>
    <row r="70" spans="1:16" ht="13.5" x14ac:dyDescent="0.25">
      <c r="A70" s="1120"/>
      <c r="B70" s="1121"/>
      <c r="C70" s="132" t="s">
        <v>69</v>
      </c>
      <c r="D70" s="133"/>
      <c r="E70" s="133"/>
      <c r="F70" s="134"/>
      <c r="G70" s="135">
        <v>1263.9150000000004</v>
      </c>
      <c r="H70" s="135">
        <v>1185.0985000000001</v>
      </c>
      <c r="I70" s="136">
        <v>-78.81650000000036</v>
      </c>
      <c r="J70" s="2"/>
      <c r="K70" s="2"/>
      <c r="L70" s="108"/>
      <c r="M70" s="2"/>
      <c r="N70" s="2"/>
      <c r="O70" s="108"/>
      <c r="P70" s="2"/>
    </row>
    <row r="71" spans="1:16" ht="13.5" x14ac:dyDescent="0.25">
      <c r="A71" s="1120"/>
      <c r="B71" s="1121"/>
      <c r="C71" s="137" t="s">
        <v>70</v>
      </c>
      <c r="D71" s="138"/>
      <c r="E71" s="138"/>
      <c r="F71" s="139"/>
      <c r="G71" s="140">
        <v>1228.537</v>
      </c>
      <c r="H71" s="140">
        <v>1318.8812000000003</v>
      </c>
      <c r="I71" s="141">
        <v>90.344200000000228</v>
      </c>
      <c r="J71" s="2"/>
      <c r="K71" s="2"/>
      <c r="L71" s="108"/>
      <c r="M71" s="2"/>
      <c r="N71" s="2"/>
      <c r="O71" s="108"/>
      <c r="P71" s="2"/>
    </row>
    <row r="72" spans="1:16" ht="13.5" customHeight="1" x14ac:dyDescent="0.25">
      <c r="A72" s="142"/>
      <c r="B72" s="143"/>
      <c r="C72" s="2"/>
      <c r="D72" s="143"/>
      <c r="E72" s="143"/>
      <c r="F72" s="143"/>
      <c r="G72" s="143"/>
      <c r="H72" s="143"/>
      <c r="I72" s="144" t="s">
        <v>455</v>
      </c>
      <c r="J72" s="2"/>
      <c r="K72" s="2"/>
      <c r="L72" s="2"/>
      <c r="M72" s="2"/>
      <c r="N72" s="2"/>
      <c r="O72" s="2"/>
      <c r="P72" s="2"/>
    </row>
    <row r="73" spans="1:16" ht="10.5" customHeight="1" x14ac:dyDescent="0.25">
      <c r="A73" s="742" t="s">
        <v>32</v>
      </c>
      <c r="B73" s="46" t="s">
        <v>33</v>
      </c>
      <c r="C73" s="47"/>
      <c r="D73" s="48"/>
      <c r="E73" s="48"/>
      <c r="F73" s="48"/>
      <c r="G73" s="48"/>
      <c r="H73" s="146"/>
      <c r="I73" s="146"/>
      <c r="J73" s="146"/>
      <c r="K73" s="146"/>
      <c r="L73" s="146"/>
      <c r="M73" s="146"/>
      <c r="N73" s="146"/>
      <c r="O73" s="146"/>
      <c r="P73" s="146"/>
    </row>
    <row r="74" spans="1:16" ht="15" customHeight="1" x14ac:dyDescent="0.25">
      <c r="A74" s="742" t="s">
        <v>643</v>
      </c>
      <c r="B74" s="48"/>
      <c r="C74" s="849" t="s">
        <v>453</v>
      </c>
      <c r="D74" s="48"/>
      <c r="E74" s="146"/>
      <c r="F74" s="48"/>
      <c r="G74" s="48"/>
      <c r="H74" s="146"/>
      <c r="I74" s="146"/>
      <c r="J74" s="146"/>
      <c r="K74" s="146"/>
      <c r="L74" s="146"/>
      <c r="M74" s="146"/>
      <c r="N74" s="146"/>
      <c r="O74" s="146"/>
      <c r="P74" s="146"/>
    </row>
    <row r="75" spans="1:16" ht="12" customHeight="1" x14ac:dyDescent="0.25">
      <c r="A75" s="742" t="s">
        <v>654</v>
      </c>
      <c r="B75" s="48"/>
      <c r="C75" s="849" t="s">
        <v>657</v>
      </c>
      <c r="D75" s="48"/>
      <c r="E75" s="146"/>
      <c r="F75" s="48"/>
      <c r="G75" s="48"/>
      <c r="H75" s="146"/>
      <c r="I75" s="146"/>
      <c r="J75" s="146"/>
      <c r="K75" s="146"/>
      <c r="L75" s="146"/>
      <c r="M75" s="146"/>
      <c r="N75" s="146"/>
      <c r="O75" s="146"/>
      <c r="P75" s="146"/>
    </row>
    <row r="76" spans="1:16" ht="15.75" x14ac:dyDescent="0.25">
      <c r="A76" s="52" t="s">
        <v>34</v>
      </c>
      <c r="B76" s="53" t="s">
        <v>35</v>
      </c>
      <c r="C76" s="951"/>
      <c r="D76" s="54"/>
      <c r="E76" s="54"/>
      <c r="F76" s="48"/>
      <c r="G76" s="50"/>
      <c r="H76" s="2"/>
      <c r="I76" s="2"/>
      <c r="J76" s="2"/>
      <c r="K76" s="2"/>
      <c r="L76" s="2"/>
      <c r="M76" s="146"/>
      <c r="N76" s="146"/>
      <c r="O76" s="146"/>
      <c r="P76" s="146"/>
    </row>
    <row r="77" spans="1:16" ht="15.75" x14ac:dyDescent="0.25">
      <c r="A77" s="99" t="s">
        <v>58</v>
      </c>
      <c r="B77" s="100" t="s">
        <v>57</v>
      </c>
      <c r="C77" s="101"/>
      <c r="D77" s="102"/>
      <c r="E77" s="102"/>
      <c r="F77" s="102"/>
      <c r="G77" s="102"/>
      <c r="H77" s="102"/>
      <c r="I77" s="102"/>
      <c r="J77" s="102"/>
      <c r="K77" s="102"/>
      <c r="L77" s="102"/>
      <c r="M77" s="146"/>
      <c r="N77" s="146"/>
      <c r="O77" s="146"/>
      <c r="P77" s="146"/>
    </row>
  </sheetData>
  <mergeCells count="23">
    <mergeCell ref="A66:B71"/>
    <mergeCell ref="P19:P20"/>
    <mergeCell ref="B29:F31"/>
    <mergeCell ref="G30:G31"/>
    <mergeCell ref="N30:N31"/>
    <mergeCell ref="O30:O31"/>
    <mergeCell ref="B40:F42"/>
    <mergeCell ref="G41:G42"/>
    <mergeCell ref="N41:N42"/>
    <mergeCell ref="O41:O42"/>
    <mergeCell ref="P41:P42"/>
    <mergeCell ref="B18:F20"/>
    <mergeCell ref="G19:G20"/>
    <mergeCell ref="O19:O20"/>
    <mergeCell ref="B51:F54"/>
    <mergeCell ref="B62:F64"/>
    <mergeCell ref="G40:P40"/>
    <mergeCell ref="H41:M41"/>
    <mergeCell ref="A3:H3"/>
    <mergeCell ref="B7:F9"/>
    <mergeCell ref="G8:G9"/>
    <mergeCell ref="N8:N9"/>
    <mergeCell ref="O8:O9"/>
  </mergeCells>
  <conditionalFormatting sqref="P32:P37">
    <cfRule type="colorScale" priority="27">
      <colorScale>
        <cfvo type="min"/>
        <cfvo type="max"/>
        <color rgb="FFF8696B"/>
        <color rgb="FFFCFCFF"/>
      </colorScale>
    </cfRule>
    <cfRule type="colorScale" priority="28">
      <colorScale>
        <cfvo type="min"/>
        <cfvo type="percentile" val="50"/>
        <cfvo type="max"/>
        <color rgb="FFF8696B"/>
        <color rgb="FFFFEB84"/>
        <color rgb="FF63BE7B"/>
      </colorScale>
    </cfRule>
  </conditionalFormatting>
  <printOptions horizontalCentered="1"/>
  <pageMargins left="0.39370078740157483" right="0.39370078740157483" top="0.47244094488188981" bottom="0" header="0.47244094488188981" footer="0.31496062992125984"/>
  <pageSetup paperSize="9" scale="75" orientation="landscape" blackAndWhite="1" r:id="rId1"/>
  <headerFooter alignWithMargins="0"/>
  <rowBreaks count="1" manualBreakCount="1">
    <brk id="39" max="15"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X40"/>
  <sheetViews>
    <sheetView topLeftCell="A2" zoomScale="90" zoomScaleNormal="90" workbookViewId="0">
      <selection activeCell="Y23" sqref="Y23"/>
    </sheetView>
  </sheetViews>
  <sheetFormatPr defaultRowHeight="12.75" x14ac:dyDescent="0.25"/>
  <cols>
    <col min="1" max="1" width="1.140625" style="293" customWidth="1"/>
    <col min="2" max="3" width="1.7109375" style="293" customWidth="1"/>
    <col min="4" max="4" width="15.7109375" style="293" customWidth="1"/>
    <col min="5" max="5" width="4.140625" style="293" customWidth="1"/>
    <col min="6" max="6" width="1.140625" style="293" customWidth="1"/>
    <col min="7" max="7" width="9.5703125" style="293" customWidth="1"/>
    <col min="8" max="9" width="8.42578125" style="293" customWidth="1"/>
    <col min="10" max="10" width="7.5703125" style="293" customWidth="1"/>
    <col min="11" max="12" width="6.7109375" style="293" customWidth="1"/>
    <col min="13" max="13" width="7.7109375" style="293" customWidth="1"/>
    <col min="14" max="14" width="6.42578125" style="293" customWidth="1"/>
    <col min="15" max="15" width="8" style="293" customWidth="1"/>
    <col min="16" max="16" width="9.85546875" style="293" customWidth="1"/>
    <col min="17" max="17" width="13" style="293" customWidth="1"/>
    <col min="18" max="18" width="9.42578125" style="293" customWidth="1"/>
    <col min="19" max="19" width="6.7109375" style="293" bestFit="1" customWidth="1"/>
    <col min="20" max="20" width="7.7109375" style="293" bestFit="1" customWidth="1"/>
    <col min="21" max="21" width="9.7109375" style="293" bestFit="1" customWidth="1"/>
    <col min="22" max="252" width="9.140625" style="293"/>
    <col min="253" max="253" width="4.42578125" style="293" customWidth="1"/>
    <col min="254" max="254" width="1.7109375" style="293" customWidth="1"/>
    <col min="255" max="255" width="1.140625" style="293" customWidth="1"/>
    <col min="256" max="257" width="1.7109375" style="293" customWidth="1"/>
    <col min="258" max="258" width="15.7109375" style="293" customWidth="1"/>
    <col min="259" max="259" width="4.140625" style="293" customWidth="1"/>
    <col min="260" max="260" width="1.140625" style="293" customWidth="1"/>
    <col min="261" max="261" width="9.5703125" style="293" customWidth="1"/>
    <col min="262" max="263" width="8.42578125" style="293" customWidth="1"/>
    <col min="264" max="264" width="7.5703125" style="293" customWidth="1"/>
    <col min="265" max="266" width="6.7109375" style="293" customWidth="1"/>
    <col min="267" max="267" width="7.7109375" style="293" customWidth="1"/>
    <col min="268" max="268" width="10" style="293" customWidth="1"/>
    <col min="269" max="269" width="6.42578125" style="293" customWidth="1"/>
    <col min="270" max="270" width="8" style="293" customWidth="1"/>
    <col min="271" max="271" width="7.85546875" style="293" customWidth="1"/>
    <col min="272" max="272" width="7.7109375" style="293" customWidth="1"/>
    <col min="273" max="273" width="7.85546875" style="293" customWidth="1"/>
    <col min="274" max="274" width="9.7109375" style="293" bestFit="1" customWidth="1"/>
    <col min="275" max="275" width="8.7109375" style="293" customWidth="1"/>
    <col min="276" max="276" width="9.7109375" style="293" customWidth="1"/>
    <col min="277" max="508" width="9.140625" style="293"/>
    <col min="509" max="509" width="4.42578125" style="293" customWidth="1"/>
    <col min="510" max="510" width="1.7109375" style="293" customWidth="1"/>
    <col min="511" max="511" width="1.140625" style="293" customWidth="1"/>
    <col min="512" max="513" width="1.7109375" style="293" customWidth="1"/>
    <col min="514" max="514" width="15.7109375" style="293" customWidth="1"/>
    <col min="515" max="515" width="4.140625" style="293" customWidth="1"/>
    <col min="516" max="516" width="1.140625" style="293" customWidth="1"/>
    <col min="517" max="517" width="9.5703125" style="293" customWidth="1"/>
    <col min="518" max="519" width="8.42578125" style="293" customWidth="1"/>
    <col min="520" max="520" width="7.5703125" style="293" customWidth="1"/>
    <col min="521" max="522" width="6.7109375" style="293" customWidth="1"/>
    <col min="523" max="523" width="7.7109375" style="293" customWidth="1"/>
    <col min="524" max="524" width="10" style="293" customWidth="1"/>
    <col min="525" max="525" width="6.42578125" style="293" customWidth="1"/>
    <col min="526" max="526" width="8" style="293" customWidth="1"/>
    <col min="527" max="527" width="7.85546875" style="293" customWidth="1"/>
    <col min="528" max="528" width="7.7109375" style="293" customWidth="1"/>
    <col min="529" max="529" width="7.85546875" style="293" customWidth="1"/>
    <col min="530" max="530" width="9.7109375" style="293" bestFit="1" customWidth="1"/>
    <col min="531" max="531" width="8.7109375" style="293" customWidth="1"/>
    <col min="532" max="532" width="9.7109375" style="293" customWidth="1"/>
    <col min="533" max="764" width="9.140625" style="293"/>
    <col min="765" max="765" width="4.42578125" style="293" customWidth="1"/>
    <col min="766" max="766" width="1.7109375" style="293" customWidth="1"/>
    <col min="767" max="767" width="1.140625" style="293" customWidth="1"/>
    <col min="768" max="769" width="1.7109375" style="293" customWidth="1"/>
    <col min="770" max="770" width="15.7109375" style="293" customWidth="1"/>
    <col min="771" max="771" width="4.140625" style="293" customWidth="1"/>
    <col min="772" max="772" width="1.140625" style="293" customWidth="1"/>
    <col min="773" max="773" width="9.5703125" style="293" customWidth="1"/>
    <col min="774" max="775" width="8.42578125" style="293" customWidth="1"/>
    <col min="776" max="776" width="7.5703125" style="293" customWidth="1"/>
    <col min="777" max="778" width="6.7109375" style="293" customWidth="1"/>
    <col min="779" max="779" width="7.7109375" style="293" customWidth="1"/>
    <col min="780" max="780" width="10" style="293" customWidth="1"/>
    <col min="781" max="781" width="6.42578125" style="293" customWidth="1"/>
    <col min="782" max="782" width="8" style="293" customWidth="1"/>
    <col min="783" max="783" width="7.85546875" style="293" customWidth="1"/>
    <col min="784" max="784" width="7.7109375" style="293" customWidth="1"/>
    <col min="785" max="785" width="7.85546875" style="293" customWidth="1"/>
    <col min="786" max="786" width="9.7109375" style="293" bestFit="1" customWidth="1"/>
    <col min="787" max="787" width="8.7109375" style="293" customWidth="1"/>
    <col min="788" max="788" width="9.7109375" style="293" customWidth="1"/>
    <col min="789" max="1020" width="9.140625" style="293"/>
    <col min="1021" max="1021" width="4.42578125" style="293" customWidth="1"/>
    <col min="1022" max="1022" width="1.7109375" style="293" customWidth="1"/>
    <col min="1023" max="1023" width="1.140625" style="293" customWidth="1"/>
    <col min="1024" max="1025" width="1.7109375" style="293" customWidth="1"/>
    <col min="1026" max="1026" width="15.7109375" style="293" customWidth="1"/>
    <col min="1027" max="1027" width="4.140625" style="293" customWidth="1"/>
    <col min="1028" max="1028" width="1.140625" style="293" customWidth="1"/>
    <col min="1029" max="1029" width="9.5703125" style="293" customWidth="1"/>
    <col min="1030" max="1031" width="8.42578125" style="293" customWidth="1"/>
    <col min="1032" max="1032" width="7.5703125" style="293" customWidth="1"/>
    <col min="1033" max="1034" width="6.7109375" style="293" customWidth="1"/>
    <col min="1035" max="1035" width="7.7109375" style="293" customWidth="1"/>
    <col min="1036" max="1036" width="10" style="293" customWidth="1"/>
    <col min="1037" max="1037" width="6.42578125" style="293" customWidth="1"/>
    <col min="1038" max="1038" width="8" style="293" customWidth="1"/>
    <col min="1039" max="1039" width="7.85546875" style="293" customWidth="1"/>
    <col min="1040" max="1040" width="7.7109375" style="293" customWidth="1"/>
    <col min="1041" max="1041" width="7.85546875" style="293" customWidth="1"/>
    <col min="1042" max="1042" width="9.7109375" style="293" bestFit="1" customWidth="1"/>
    <col min="1043" max="1043" width="8.7109375" style="293" customWidth="1"/>
    <col min="1044" max="1044" width="9.7109375" style="293" customWidth="1"/>
    <col min="1045" max="1276" width="9.140625" style="293"/>
    <col min="1277" max="1277" width="4.42578125" style="293" customWidth="1"/>
    <col min="1278" max="1278" width="1.7109375" style="293" customWidth="1"/>
    <col min="1279" max="1279" width="1.140625" style="293" customWidth="1"/>
    <col min="1280" max="1281" width="1.7109375" style="293" customWidth="1"/>
    <col min="1282" max="1282" width="15.7109375" style="293" customWidth="1"/>
    <col min="1283" max="1283" width="4.140625" style="293" customWidth="1"/>
    <col min="1284" max="1284" width="1.140625" style="293" customWidth="1"/>
    <col min="1285" max="1285" width="9.5703125" style="293" customWidth="1"/>
    <col min="1286" max="1287" width="8.42578125" style="293" customWidth="1"/>
    <col min="1288" max="1288" width="7.5703125" style="293" customWidth="1"/>
    <col min="1289" max="1290" width="6.7109375" style="293" customWidth="1"/>
    <col min="1291" max="1291" width="7.7109375" style="293" customWidth="1"/>
    <col min="1292" max="1292" width="10" style="293" customWidth="1"/>
    <col min="1293" max="1293" width="6.42578125" style="293" customWidth="1"/>
    <col min="1294" max="1294" width="8" style="293" customWidth="1"/>
    <col min="1295" max="1295" width="7.85546875" style="293" customWidth="1"/>
    <col min="1296" max="1296" width="7.7109375" style="293" customWidth="1"/>
    <col min="1297" max="1297" width="7.85546875" style="293" customWidth="1"/>
    <col min="1298" max="1298" width="9.7109375" style="293" bestFit="1" customWidth="1"/>
    <col min="1299" max="1299" width="8.7109375" style="293" customWidth="1"/>
    <col min="1300" max="1300" width="9.7109375" style="293" customWidth="1"/>
    <col min="1301" max="1532" width="9.140625" style="293"/>
    <col min="1533" max="1533" width="4.42578125" style="293" customWidth="1"/>
    <col min="1534" max="1534" width="1.7109375" style="293" customWidth="1"/>
    <col min="1535" max="1535" width="1.140625" style="293" customWidth="1"/>
    <col min="1536" max="1537" width="1.7109375" style="293" customWidth="1"/>
    <col min="1538" max="1538" width="15.7109375" style="293" customWidth="1"/>
    <col min="1539" max="1539" width="4.140625" style="293" customWidth="1"/>
    <col min="1540" max="1540" width="1.140625" style="293" customWidth="1"/>
    <col min="1541" max="1541" width="9.5703125" style="293" customWidth="1"/>
    <col min="1542" max="1543" width="8.42578125" style="293" customWidth="1"/>
    <col min="1544" max="1544" width="7.5703125" style="293" customWidth="1"/>
    <col min="1545" max="1546" width="6.7109375" style="293" customWidth="1"/>
    <col min="1547" max="1547" width="7.7109375" style="293" customWidth="1"/>
    <col min="1548" max="1548" width="10" style="293" customWidth="1"/>
    <col min="1549" max="1549" width="6.42578125" style="293" customWidth="1"/>
    <col min="1550" max="1550" width="8" style="293" customWidth="1"/>
    <col min="1551" max="1551" width="7.85546875" style="293" customWidth="1"/>
    <col min="1552" max="1552" width="7.7109375" style="293" customWidth="1"/>
    <col min="1553" max="1553" width="7.85546875" style="293" customWidth="1"/>
    <col min="1554" max="1554" width="9.7109375" style="293" bestFit="1" customWidth="1"/>
    <col min="1555" max="1555" width="8.7109375" style="293" customWidth="1"/>
    <col min="1556" max="1556" width="9.7109375" style="293" customWidth="1"/>
    <col min="1557" max="1788" width="9.140625" style="293"/>
    <col min="1789" max="1789" width="4.42578125" style="293" customWidth="1"/>
    <col min="1790" max="1790" width="1.7109375" style="293" customWidth="1"/>
    <col min="1791" max="1791" width="1.140625" style="293" customWidth="1"/>
    <col min="1792" max="1793" width="1.7109375" style="293" customWidth="1"/>
    <col min="1794" max="1794" width="15.7109375" style="293" customWidth="1"/>
    <col min="1795" max="1795" width="4.140625" style="293" customWidth="1"/>
    <col min="1796" max="1796" width="1.140625" style="293" customWidth="1"/>
    <col min="1797" max="1797" width="9.5703125" style="293" customWidth="1"/>
    <col min="1798" max="1799" width="8.42578125" style="293" customWidth="1"/>
    <col min="1800" max="1800" width="7.5703125" style="293" customWidth="1"/>
    <col min="1801" max="1802" width="6.7109375" style="293" customWidth="1"/>
    <col min="1803" max="1803" width="7.7109375" style="293" customWidth="1"/>
    <col min="1804" max="1804" width="10" style="293" customWidth="1"/>
    <col min="1805" max="1805" width="6.42578125" style="293" customWidth="1"/>
    <col min="1806" max="1806" width="8" style="293" customWidth="1"/>
    <col min="1807" max="1807" width="7.85546875" style="293" customWidth="1"/>
    <col min="1808" max="1808" width="7.7109375" style="293" customWidth="1"/>
    <col min="1809" max="1809" width="7.85546875" style="293" customWidth="1"/>
    <col min="1810" max="1810" width="9.7109375" style="293" bestFit="1" customWidth="1"/>
    <col min="1811" max="1811" width="8.7109375" style="293" customWidth="1"/>
    <col min="1812" max="1812" width="9.7109375" style="293" customWidth="1"/>
    <col min="1813" max="2044" width="9.140625" style="293"/>
    <col min="2045" max="2045" width="4.42578125" style="293" customWidth="1"/>
    <col min="2046" max="2046" width="1.7109375" style="293" customWidth="1"/>
    <col min="2047" max="2047" width="1.140625" style="293" customWidth="1"/>
    <col min="2048" max="2049" width="1.7109375" style="293" customWidth="1"/>
    <col min="2050" max="2050" width="15.7109375" style="293" customWidth="1"/>
    <col min="2051" max="2051" width="4.140625" style="293" customWidth="1"/>
    <col min="2052" max="2052" width="1.140625" style="293" customWidth="1"/>
    <col min="2053" max="2053" width="9.5703125" style="293" customWidth="1"/>
    <col min="2054" max="2055" width="8.42578125" style="293" customWidth="1"/>
    <col min="2056" max="2056" width="7.5703125" style="293" customWidth="1"/>
    <col min="2057" max="2058" width="6.7109375" style="293" customWidth="1"/>
    <col min="2059" max="2059" width="7.7109375" style="293" customWidth="1"/>
    <col min="2060" max="2060" width="10" style="293" customWidth="1"/>
    <col min="2061" max="2061" width="6.42578125" style="293" customWidth="1"/>
    <col min="2062" max="2062" width="8" style="293" customWidth="1"/>
    <col min="2063" max="2063" width="7.85546875" style="293" customWidth="1"/>
    <col min="2064" max="2064" width="7.7109375" style="293" customWidth="1"/>
    <col min="2065" max="2065" width="7.85546875" style="293" customWidth="1"/>
    <col min="2066" max="2066" width="9.7109375" style="293" bestFit="1" customWidth="1"/>
    <col min="2067" max="2067" width="8.7109375" style="293" customWidth="1"/>
    <col min="2068" max="2068" width="9.7109375" style="293" customWidth="1"/>
    <col min="2069" max="2300" width="9.140625" style="293"/>
    <col min="2301" max="2301" width="4.42578125" style="293" customWidth="1"/>
    <col min="2302" max="2302" width="1.7109375" style="293" customWidth="1"/>
    <col min="2303" max="2303" width="1.140625" style="293" customWidth="1"/>
    <col min="2304" max="2305" width="1.7109375" style="293" customWidth="1"/>
    <col min="2306" max="2306" width="15.7109375" style="293" customWidth="1"/>
    <col min="2307" max="2307" width="4.140625" style="293" customWidth="1"/>
    <col min="2308" max="2308" width="1.140625" style="293" customWidth="1"/>
    <col min="2309" max="2309" width="9.5703125" style="293" customWidth="1"/>
    <col min="2310" max="2311" width="8.42578125" style="293" customWidth="1"/>
    <col min="2312" max="2312" width="7.5703125" style="293" customWidth="1"/>
    <col min="2313" max="2314" width="6.7109375" style="293" customWidth="1"/>
    <col min="2315" max="2315" width="7.7109375" style="293" customWidth="1"/>
    <col min="2316" max="2316" width="10" style="293" customWidth="1"/>
    <col min="2317" max="2317" width="6.42578125" style="293" customWidth="1"/>
    <col min="2318" max="2318" width="8" style="293" customWidth="1"/>
    <col min="2319" max="2319" width="7.85546875" style="293" customWidth="1"/>
    <col min="2320" max="2320" width="7.7109375" style="293" customWidth="1"/>
    <col min="2321" max="2321" width="7.85546875" style="293" customWidth="1"/>
    <col min="2322" max="2322" width="9.7109375" style="293" bestFit="1" customWidth="1"/>
    <col min="2323" max="2323" width="8.7109375" style="293" customWidth="1"/>
    <col min="2324" max="2324" width="9.7109375" style="293" customWidth="1"/>
    <col min="2325" max="2556" width="9.140625" style="293"/>
    <col min="2557" max="2557" width="4.42578125" style="293" customWidth="1"/>
    <col min="2558" max="2558" width="1.7109375" style="293" customWidth="1"/>
    <col min="2559" max="2559" width="1.140625" style="293" customWidth="1"/>
    <col min="2560" max="2561" width="1.7109375" style="293" customWidth="1"/>
    <col min="2562" max="2562" width="15.7109375" style="293" customWidth="1"/>
    <col min="2563" max="2563" width="4.140625" style="293" customWidth="1"/>
    <col min="2564" max="2564" width="1.140625" style="293" customWidth="1"/>
    <col min="2565" max="2565" width="9.5703125" style="293" customWidth="1"/>
    <col min="2566" max="2567" width="8.42578125" style="293" customWidth="1"/>
    <col min="2568" max="2568" width="7.5703125" style="293" customWidth="1"/>
    <col min="2569" max="2570" width="6.7109375" style="293" customWidth="1"/>
    <col min="2571" max="2571" width="7.7109375" style="293" customWidth="1"/>
    <col min="2572" max="2572" width="10" style="293" customWidth="1"/>
    <col min="2573" max="2573" width="6.42578125" style="293" customWidth="1"/>
    <col min="2574" max="2574" width="8" style="293" customWidth="1"/>
    <col min="2575" max="2575" width="7.85546875" style="293" customWidth="1"/>
    <col min="2576" max="2576" width="7.7109375" style="293" customWidth="1"/>
    <col min="2577" max="2577" width="7.85546875" style="293" customWidth="1"/>
    <col min="2578" max="2578" width="9.7109375" style="293" bestFit="1" customWidth="1"/>
    <col min="2579" max="2579" width="8.7109375" style="293" customWidth="1"/>
    <col min="2580" max="2580" width="9.7109375" style="293" customWidth="1"/>
    <col min="2581" max="2812" width="9.140625" style="293"/>
    <col min="2813" max="2813" width="4.42578125" style="293" customWidth="1"/>
    <col min="2814" max="2814" width="1.7109375" style="293" customWidth="1"/>
    <col min="2815" max="2815" width="1.140625" style="293" customWidth="1"/>
    <col min="2816" max="2817" width="1.7109375" style="293" customWidth="1"/>
    <col min="2818" max="2818" width="15.7109375" style="293" customWidth="1"/>
    <col min="2819" max="2819" width="4.140625" style="293" customWidth="1"/>
    <col min="2820" max="2820" width="1.140625" style="293" customWidth="1"/>
    <col min="2821" max="2821" width="9.5703125" style="293" customWidth="1"/>
    <col min="2822" max="2823" width="8.42578125" style="293" customWidth="1"/>
    <col min="2824" max="2824" width="7.5703125" style="293" customWidth="1"/>
    <col min="2825" max="2826" width="6.7109375" style="293" customWidth="1"/>
    <col min="2827" max="2827" width="7.7109375" style="293" customWidth="1"/>
    <col min="2828" max="2828" width="10" style="293" customWidth="1"/>
    <col min="2829" max="2829" width="6.42578125" style="293" customWidth="1"/>
    <col min="2830" max="2830" width="8" style="293" customWidth="1"/>
    <col min="2831" max="2831" width="7.85546875" style="293" customWidth="1"/>
    <col min="2832" max="2832" width="7.7109375" style="293" customWidth="1"/>
    <col min="2833" max="2833" width="7.85546875" style="293" customWidth="1"/>
    <col min="2834" max="2834" width="9.7109375" style="293" bestFit="1" customWidth="1"/>
    <col min="2835" max="2835" width="8.7109375" style="293" customWidth="1"/>
    <col min="2836" max="2836" width="9.7109375" style="293" customWidth="1"/>
    <col min="2837" max="3068" width="9.140625" style="293"/>
    <col min="3069" max="3069" width="4.42578125" style="293" customWidth="1"/>
    <col min="3070" max="3070" width="1.7109375" style="293" customWidth="1"/>
    <col min="3071" max="3071" width="1.140625" style="293" customWidth="1"/>
    <col min="3072" max="3073" width="1.7109375" style="293" customWidth="1"/>
    <col min="3074" max="3074" width="15.7109375" style="293" customWidth="1"/>
    <col min="3075" max="3075" width="4.140625" style="293" customWidth="1"/>
    <col min="3076" max="3076" width="1.140625" style="293" customWidth="1"/>
    <col min="3077" max="3077" width="9.5703125" style="293" customWidth="1"/>
    <col min="3078" max="3079" width="8.42578125" style="293" customWidth="1"/>
    <col min="3080" max="3080" width="7.5703125" style="293" customWidth="1"/>
    <col min="3081" max="3082" width="6.7109375" style="293" customWidth="1"/>
    <col min="3083" max="3083" width="7.7109375" style="293" customWidth="1"/>
    <col min="3084" max="3084" width="10" style="293" customWidth="1"/>
    <col min="3085" max="3085" width="6.42578125" style="293" customWidth="1"/>
    <col min="3086" max="3086" width="8" style="293" customWidth="1"/>
    <col min="3087" max="3087" width="7.85546875" style="293" customWidth="1"/>
    <col min="3088" max="3088" width="7.7109375" style="293" customWidth="1"/>
    <col min="3089" max="3089" width="7.85546875" style="293" customWidth="1"/>
    <col min="3090" max="3090" width="9.7109375" style="293" bestFit="1" customWidth="1"/>
    <col min="3091" max="3091" width="8.7109375" style="293" customWidth="1"/>
    <col min="3092" max="3092" width="9.7109375" style="293" customWidth="1"/>
    <col min="3093" max="3324" width="9.140625" style="293"/>
    <col min="3325" max="3325" width="4.42578125" style="293" customWidth="1"/>
    <col min="3326" max="3326" width="1.7109375" style="293" customWidth="1"/>
    <col min="3327" max="3327" width="1.140625" style="293" customWidth="1"/>
    <col min="3328" max="3329" width="1.7109375" style="293" customWidth="1"/>
    <col min="3330" max="3330" width="15.7109375" style="293" customWidth="1"/>
    <col min="3331" max="3331" width="4.140625" style="293" customWidth="1"/>
    <col min="3332" max="3332" width="1.140625" style="293" customWidth="1"/>
    <col min="3333" max="3333" width="9.5703125" style="293" customWidth="1"/>
    <col min="3334" max="3335" width="8.42578125" style="293" customWidth="1"/>
    <col min="3336" max="3336" width="7.5703125" style="293" customWidth="1"/>
    <col min="3337" max="3338" width="6.7109375" style="293" customWidth="1"/>
    <col min="3339" max="3339" width="7.7109375" style="293" customWidth="1"/>
    <col min="3340" max="3340" width="10" style="293" customWidth="1"/>
    <col min="3341" max="3341" width="6.42578125" style="293" customWidth="1"/>
    <col min="3342" max="3342" width="8" style="293" customWidth="1"/>
    <col min="3343" max="3343" width="7.85546875" style="293" customWidth="1"/>
    <col min="3344" max="3344" width="7.7109375" style="293" customWidth="1"/>
    <col min="3345" max="3345" width="7.85546875" style="293" customWidth="1"/>
    <col min="3346" max="3346" width="9.7109375" style="293" bestFit="1" customWidth="1"/>
    <col min="3347" max="3347" width="8.7109375" style="293" customWidth="1"/>
    <col min="3348" max="3348" width="9.7109375" style="293" customWidth="1"/>
    <col min="3349" max="3580" width="9.140625" style="293"/>
    <col min="3581" max="3581" width="4.42578125" style="293" customWidth="1"/>
    <col min="3582" max="3582" width="1.7109375" style="293" customWidth="1"/>
    <col min="3583" max="3583" width="1.140625" style="293" customWidth="1"/>
    <col min="3584" max="3585" width="1.7109375" style="293" customWidth="1"/>
    <col min="3586" max="3586" width="15.7109375" style="293" customWidth="1"/>
    <col min="3587" max="3587" width="4.140625" style="293" customWidth="1"/>
    <col min="3588" max="3588" width="1.140625" style="293" customWidth="1"/>
    <col min="3589" max="3589" width="9.5703125" style="293" customWidth="1"/>
    <col min="3590" max="3591" width="8.42578125" style="293" customWidth="1"/>
    <col min="3592" max="3592" width="7.5703125" style="293" customWidth="1"/>
    <col min="3593" max="3594" width="6.7109375" style="293" customWidth="1"/>
    <col min="3595" max="3595" width="7.7109375" style="293" customWidth="1"/>
    <col min="3596" max="3596" width="10" style="293" customWidth="1"/>
    <col min="3597" max="3597" width="6.42578125" style="293" customWidth="1"/>
    <col min="3598" max="3598" width="8" style="293" customWidth="1"/>
    <col min="3599" max="3599" width="7.85546875" style="293" customWidth="1"/>
    <col min="3600" max="3600" width="7.7109375" style="293" customWidth="1"/>
    <col min="3601" max="3601" width="7.85546875" style="293" customWidth="1"/>
    <col min="3602" max="3602" width="9.7109375" style="293" bestFit="1" customWidth="1"/>
    <col min="3603" max="3603" width="8.7109375" style="293" customWidth="1"/>
    <col min="3604" max="3604" width="9.7109375" style="293" customWidth="1"/>
    <col min="3605" max="3836" width="9.140625" style="293"/>
    <col min="3837" max="3837" width="4.42578125" style="293" customWidth="1"/>
    <col min="3838" max="3838" width="1.7109375" style="293" customWidth="1"/>
    <col min="3839" max="3839" width="1.140625" style="293" customWidth="1"/>
    <col min="3840" max="3841" width="1.7109375" style="293" customWidth="1"/>
    <col min="3842" max="3842" width="15.7109375" style="293" customWidth="1"/>
    <col min="3843" max="3843" width="4.140625" style="293" customWidth="1"/>
    <col min="3844" max="3844" width="1.140625" style="293" customWidth="1"/>
    <col min="3845" max="3845" width="9.5703125" style="293" customWidth="1"/>
    <col min="3846" max="3847" width="8.42578125" style="293" customWidth="1"/>
    <col min="3848" max="3848" width="7.5703125" style="293" customWidth="1"/>
    <col min="3849" max="3850" width="6.7109375" style="293" customWidth="1"/>
    <col min="3851" max="3851" width="7.7109375" style="293" customWidth="1"/>
    <col min="3852" max="3852" width="10" style="293" customWidth="1"/>
    <col min="3853" max="3853" width="6.42578125" style="293" customWidth="1"/>
    <col min="3854" max="3854" width="8" style="293" customWidth="1"/>
    <col min="3855" max="3855" width="7.85546875" style="293" customWidth="1"/>
    <col min="3856" max="3856" width="7.7109375" style="293" customWidth="1"/>
    <col min="3857" max="3857" width="7.85546875" style="293" customWidth="1"/>
    <col min="3858" max="3858" width="9.7109375" style="293" bestFit="1" customWidth="1"/>
    <col min="3859" max="3859" width="8.7109375" style="293" customWidth="1"/>
    <col min="3860" max="3860" width="9.7109375" style="293" customWidth="1"/>
    <col min="3861" max="4092" width="9.140625" style="293"/>
    <col min="4093" max="4093" width="4.42578125" style="293" customWidth="1"/>
    <col min="4094" max="4094" width="1.7109375" style="293" customWidth="1"/>
    <col min="4095" max="4095" width="1.140625" style="293" customWidth="1"/>
    <col min="4096" max="4097" width="1.7109375" style="293" customWidth="1"/>
    <col min="4098" max="4098" width="15.7109375" style="293" customWidth="1"/>
    <col min="4099" max="4099" width="4.140625" style="293" customWidth="1"/>
    <col min="4100" max="4100" width="1.140625" style="293" customWidth="1"/>
    <col min="4101" max="4101" width="9.5703125" style="293" customWidth="1"/>
    <col min="4102" max="4103" width="8.42578125" style="293" customWidth="1"/>
    <col min="4104" max="4104" width="7.5703125" style="293" customWidth="1"/>
    <col min="4105" max="4106" width="6.7109375" style="293" customWidth="1"/>
    <col min="4107" max="4107" width="7.7109375" style="293" customWidth="1"/>
    <col min="4108" max="4108" width="10" style="293" customWidth="1"/>
    <col min="4109" max="4109" width="6.42578125" style="293" customWidth="1"/>
    <col min="4110" max="4110" width="8" style="293" customWidth="1"/>
    <col min="4111" max="4111" width="7.85546875" style="293" customWidth="1"/>
    <col min="4112" max="4112" width="7.7109375" style="293" customWidth="1"/>
    <col min="4113" max="4113" width="7.85546875" style="293" customWidth="1"/>
    <col min="4114" max="4114" width="9.7109375" style="293" bestFit="1" customWidth="1"/>
    <col min="4115" max="4115" width="8.7109375" style="293" customWidth="1"/>
    <col min="4116" max="4116" width="9.7109375" style="293" customWidth="1"/>
    <col min="4117" max="4348" width="9.140625" style="293"/>
    <col min="4349" max="4349" width="4.42578125" style="293" customWidth="1"/>
    <col min="4350" max="4350" width="1.7109375" style="293" customWidth="1"/>
    <col min="4351" max="4351" width="1.140625" style="293" customWidth="1"/>
    <col min="4352" max="4353" width="1.7109375" style="293" customWidth="1"/>
    <col min="4354" max="4354" width="15.7109375" style="293" customWidth="1"/>
    <col min="4355" max="4355" width="4.140625" style="293" customWidth="1"/>
    <col min="4356" max="4356" width="1.140625" style="293" customWidth="1"/>
    <col min="4357" max="4357" width="9.5703125" style="293" customWidth="1"/>
    <col min="4358" max="4359" width="8.42578125" style="293" customWidth="1"/>
    <col min="4360" max="4360" width="7.5703125" style="293" customWidth="1"/>
    <col min="4361" max="4362" width="6.7109375" style="293" customWidth="1"/>
    <col min="4363" max="4363" width="7.7109375" style="293" customWidth="1"/>
    <col min="4364" max="4364" width="10" style="293" customWidth="1"/>
    <col min="4365" max="4365" width="6.42578125" style="293" customWidth="1"/>
    <col min="4366" max="4366" width="8" style="293" customWidth="1"/>
    <col min="4367" max="4367" width="7.85546875" style="293" customWidth="1"/>
    <col min="4368" max="4368" width="7.7109375" style="293" customWidth="1"/>
    <col min="4369" max="4369" width="7.85546875" style="293" customWidth="1"/>
    <col min="4370" max="4370" width="9.7109375" style="293" bestFit="1" customWidth="1"/>
    <col min="4371" max="4371" width="8.7109375" style="293" customWidth="1"/>
    <col min="4372" max="4372" width="9.7109375" style="293" customWidth="1"/>
    <col min="4373" max="4604" width="9.140625" style="293"/>
    <col min="4605" max="4605" width="4.42578125" style="293" customWidth="1"/>
    <col min="4606" max="4606" width="1.7109375" style="293" customWidth="1"/>
    <col min="4607" max="4607" width="1.140625" style="293" customWidth="1"/>
    <col min="4608" max="4609" width="1.7109375" style="293" customWidth="1"/>
    <col min="4610" max="4610" width="15.7109375" style="293" customWidth="1"/>
    <col min="4611" max="4611" width="4.140625" style="293" customWidth="1"/>
    <col min="4612" max="4612" width="1.140625" style="293" customWidth="1"/>
    <col min="4613" max="4613" width="9.5703125" style="293" customWidth="1"/>
    <col min="4614" max="4615" width="8.42578125" style="293" customWidth="1"/>
    <col min="4616" max="4616" width="7.5703125" style="293" customWidth="1"/>
    <col min="4617" max="4618" width="6.7109375" style="293" customWidth="1"/>
    <col min="4619" max="4619" width="7.7109375" style="293" customWidth="1"/>
    <col min="4620" max="4620" width="10" style="293" customWidth="1"/>
    <col min="4621" max="4621" width="6.42578125" style="293" customWidth="1"/>
    <col min="4622" max="4622" width="8" style="293" customWidth="1"/>
    <col min="4623" max="4623" width="7.85546875" style="293" customWidth="1"/>
    <col min="4624" max="4624" width="7.7109375" style="293" customWidth="1"/>
    <col min="4625" max="4625" width="7.85546875" style="293" customWidth="1"/>
    <col min="4626" max="4626" width="9.7109375" style="293" bestFit="1" customWidth="1"/>
    <col min="4627" max="4627" width="8.7109375" style="293" customWidth="1"/>
    <col min="4628" max="4628" width="9.7109375" style="293" customWidth="1"/>
    <col min="4629" max="4860" width="9.140625" style="293"/>
    <col min="4861" max="4861" width="4.42578125" style="293" customWidth="1"/>
    <col min="4862" max="4862" width="1.7109375" style="293" customWidth="1"/>
    <col min="4863" max="4863" width="1.140625" style="293" customWidth="1"/>
    <col min="4864" max="4865" width="1.7109375" style="293" customWidth="1"/>
    <col min="4866" max="4866" width="15.7109375" style="293" customWidth="1"/>
    <col min="4867" max="4867" width="4.140625" style="293" customWidth="1"/>
    <col min="4868" max="4868" width="1.140625" style="293" customWidth="1"/>
    <col min="4869" max="4869" width="9.5703125" style="293" customWidth="1"/>
    <col min="4870" max="4871" width="8.42578125" style="293" customWidth="1"/>
    <col min="4872" max="4872" width="7.5703125" style="293" customWidth="1"/>
    <col min="4873" max="4874" width="6.7109375" style="293" customWidth="1"/>
    <col min="4875" max="4875" width="7.7109375" style="293" customWidth="1"/>
    <col min="4876" max="4876" width="10" style="293" customWidth="1"/>
    <col min="4877" max="4877" width="6.42578125" style="293" customWidth="1"/>
    <col min="4878" max="4878" width="8" style="293" customWidth="1"/>
    <col min="4879" max="4879" width="7.85546875" style="293" customWidth="1"/>
    <col min="4880" max="4880" width="7.7109375" style="293" customWidth="1"/>
    <col min="4881" max="4881" width="7.85546875" style="293" customWidth="1"/>
    <col min="4882" max="4882" width="9.7109375" style="293" bestFit="1" customWidth="1"/>
    <col min="4883" max="4883" width="8.7109375" style="293" customWidth="1"/>
    <col min="4884" max="4884" width="9.7109375" style="293" customWidth="1"/>
    <col min="4885" max="5116" width="9.140625" style="293"/>
    <col min="5117" max="5117" width="4.42578125" style="293" customWidth="1"/>
    <col min="5118" max="5118" width="1.7109375" style="293" customWidth="1"/>
    <col min="5119" max="5119" width="1.140625" style="293" customWidth="1"/>
    <col min="5120" max="5121" width="1.7109375" style="293" customWidth="1"/>
    <col min="5122" max="5122" width="15.7109375" style="293" customWidth="1"/>
    <col min="5123" max="5123" width="4.140625" style="293" customWidth="1"/>
    <col min="5124" max="5124" width="1.140625" style="293" customWidth="1"/>
    <col min="5125" max="5125" width="9.5703125" style="293" customWidth="1"/>
    <col min="5126" max="5127" width="8.42578125" style="293" customWidth="1"/>
    <col min="5128" max="5128" width="7.5703125" style="293" customWidth="1"/>
    <col min="5129" max="5130" width="6.7109375" style="293" customWidth="1"/>
    <col min="5131" max="5131" width="7.7109375" style="293" customWidth="1"/>
    <col min="5132" max="5132" width="10" style="293" customWidth="1"/>
    <col min="5133" max="5133" width="6.42578125" style="293" customWidth="1"/>
    <col min="5134" max="5134" width="8" style="293" customWidth="1"/>
    <col min="5135" max="5135" width="7.85546875" style="293" customWidth="1"/>
    <col min="5136" max="5136" width="7.7109375" style="293" customWidth="1"/>
    <col min="5137" max="5137" width="7.85546875" style="293" customWidth="1"/>
    <col min="5138" max="5138" width="9.7109375" style="293" bestFit="1" customWidth="1"/>
    <col min="5139" max="5139" width="8.7109375" style="293" customWidth="1"/>
    <col min="5140" max="5140" width="9.7109375" style="293" customWidth="1"/>
    <col min="5141" max="5372" width="9.140625" style="293"/>
    <col min="5373" max="5373" width="4.42578125" style="293" customWidth="1"/>
    <col min="5374" max="5374" width="1.7109375" style="293" customWidth="1"/>
    <col min="5375" max="5375" width="1.140625" style="293" customWidth="1"/>
    <col min="5376" max="5377" width="1.7109375" style="293" customWidth="1"/>
    <col min="5378" max="5378" width="15.7109375" style="293" customWidth="1"/>
    <col min="5379" max="5379" width="4.140625" style="293" customWidth="1"/>
    <col min="5380" max="5380" width="1.140625" style="293" customWidth="1"/>
    <col min="5381" max="5381" width="9.5703125" style="293" customWidth="1"/>
    <col min="5382" max="5383" width="8.42578125" style="293" customWidth="1"/>
    <col min="5384" max="5384" width="7.5703125" style="293" customWidth="1"/>
    <col min="5385" max="5386" width="6.7109375" style="293" customWidth="1"/>
    <col min="5387" max="5387" width="7.7109375" style="293" customWidth="1"/>
    <col min="5388" max="5388" width="10" style="293" customWidth="1"/>
    <col min="5389" max="5389" width="6.42578125" style="293" customWidth="1"/>
    <col min="5390" max="5390" width="8" style="293" customWidth="1"/>
    <col min="5391" max="5391" width="7.85546875" style="293" customWidth="1"/>
    <col min="5392" max="5392" width="7.7109375" style="293" customWidth="1"/>
    <col min="5393" max="5393" width="7.85546875" style="293" customWidth="1"/>
    <col min="5394" max="5394" width="9.7109375" style="293" bestFit="1" customWidth="1"/>
    <col min="5395" max="5395" width="8.7109375" style="293" customWidth="1"/>
    <col min="5396" max="5396" width="9.7109375" style="293" customWidth="1"/>
    <col min="5397" max="5628" width="9.140625" style="293"/>
    <col min="5629" max="5629" width="4.42578125" style="293" customWidth="1"/>
    <col min="5630" max="5630" width="1.7109375" style="293" customWidth="1"/>
    <col min="5631" max="5631" width="1.140625" style="293" customWidth="1"/>
    <col min="5632" max="5633" width="1.7109375" style="293" customWidth="1"/>
    <col min="5634" max="5634" width="15.7109375" style="293" customWidth="1"/>
    <col min="5635" max="5635" width="4.140625" style="293" customWidth="1"/>
    <col min="5636" max="5636" width="1.140625" style="293" customWidth="1"/>
    <col min="5637" max="5637" width="9.5703125" style="293" customWidth="1"/>
    <col min="5638" max="5639" width="8.42578125" style="293" customWidth="1"/>
    <col min="5640" max="5640" width="7.5703125" style="293" customWidth="1"/>
    <col min="5641" max="5642" width="6.7109375" style="293" customWidth="1"/>
    <col min="5643" max="5643" width="7.7109375" style="293" customWidth="1"/>
    <col min="5644" max="5644" width="10" style="293" customWidth="1"/>
    <col min="5645" max="5645" width="6.42578125" style="293" customWidth="1"/>
    <col min="5646" max="5646" width="8" style="293" customWidth="1"/>
    <col min="5647" max="5647" width="7.85546875" style="293" customWidth="1"/>
    <col min="5648" max="5648" width="7.7109375" style="293" customWidth="1"/>
    <col min="5649" max="5649" width="7.85546875" style="293" customWidth="1"/>
    <col min="5650" max="5650" width="9.7109375" style="293" bestFit="1" customWidth="1"/>
    <col min="5651" max="5651" width="8.7109375" style="293" customWidth="1"/>
    <col min="5652" max="5652" width="9.7109375" style="293" customWidth="1"/>
    <col min="5653" max="5884" width="9.140625" style="293"/>
    <col min="5885" max="5885" width="4.42578125" style="293" customWidth="1"/>
    <col min="5886" max="5886" width="1.7109375" style="293" customWidth="1"/>
    <col min="5887" max="5887" width="1.140625" style="293" customWidth="1"/>
    <col min="5888" max="5889" width="1.7109375" style="293" customWidth="1"/>
    <col min="5890" max="5890" width="15.7109375" style="293" customWidth="1"/>
    <col min="5891" max="5891" width="4.140625" style="293" customWidth="1"/>
    <col min="5892" max="5892" width="1.140625" style="293" customWidth="1"/>
    <col min="5893" max="5893" width="9.5703125" style="293" customWidth="1"/>
    <col min="5894" max="5895" width="8.42578125" style="293" customWidth="1"/>
    <col min="5896" max="5896" width="7.5703125" style="293" customWidth="1"/>
    <col min="5897" max="5898" width="6.7109375" style="293" customWidth="1"/>
    <col min="5899" max="5899" width="7.7109375" style="293" customWidth="1"/>
    <col min="5900" max="5900" width="10" style="293" customWidth="1"/>
    <col min="5901" max="5901" width="6.42578125" style="293" customWidth="1"/>
    <col min="5902" max="5902" width="8" style="293" customWidth="1"/>
    <col min="5903" max="5903" width="7.85546875" style="293" customWidth="1"/>
    <col min="5904" max="5904" width="7.7109375" style="293" customWidth="1"/>
    <col min="5905" max="5905" width="7.85546875" style="293" customWidth="1"/>
    <col min="5906" max="5906" width="9.7109375" style="293" bestFit="1" customWidth="1"/>
    <col min="5907" max="5907" width="8.7109375" style="293" customWidth="1"/>
    <col min="5908" max="5908" width="9.7109375" style="293" customWidth="1"/>
    <col min="5909" max="6140" width="9.140625" style="293"/>
    <col min="6141" max="6141" width="4.42578125" style="293" customWidth="1"/>
    <col min="6142" max="6142" width="1.7109375" style="293" customWidth="1"/>
    <col min="6143" max="6143" width="1.140625" style="293" customWidth="1"/>
    <col min="6144" max="6145" width="1.7109375" style="293" customWidth="1"/>
    <col min="6146" max="6146" width="15.7109375" style="293" customWidth="1"/>
    <col min="6147" max="6147" width="4.140625" style="293" customWidth="1"/>
    <col min="6148" max="6148" width="1.140625" style="293" customWidth="1"/>
    <col min="6149" max="6149" width="9.5703125" style="293" customWidth="1"/>
    <col min="6150" max="6151" width="8.42578125" style="293" customWidth="1"/>
    <col min="6152" max="6152" width="7.5703125" style="293" customWidth="1"/>
    <col min="6153" max="6154" width="6.7109375" style="293" customWidth="1"/>
    <col min="6155" max="6155" width="7.7109375" style="293" customWidth="1"/>
    <col min="6156" max="6156" width="10" style="293" customWidth="1"/>
    <col min="6157" max="6157" width="6.42578125" style="293" customWidth="1"/>
    <col min="6158" max="6158" width="8" style="293" customWidth="1"/>
    <col min="6159" max="6159" width="7.85546875" style="293" customWidth="1"/>
    <col min="6160" max="6160" width="7.7109375" style="293" customWidth="1"/>
    <col min="6161" max="6161" width="7.85546875" style="293" customWidth="1"/>
    <col min="6162" max="6162" width="9.7109375" style="293" bestFit="1" customWidth="1"/>
    <col min="6163" max="6163" width="8.7109375" style="293" customWidth="1"/>
    <col min="6164" max="6164" width="9.7109375" style="293" customWidth="1"/>
    <col min="6165" max="6396" width="9.140625" style="293"/>
    <col min="6397" max="6397" width="4.42578125" style="293" customWidth="1"/>
    <col min="6398" max="6398" width="1.7109375" style="293" customWidth="1"/>
    <col min="6399" max="6399" width="1.140625" style="293" customWidth="1"/>
    <col min="6400" max="6401" width="1.7109375" style="293" customWidth="1"/>
    <col min="6402" max="6402" width="15.7109375" style="293" customWidth="1"/>
    <col min="6403" max="6403" width="4.140625" style="293" customWidth="1"/>
    <col min="6404" max="6404" width="1.140625" style="293" customWidth="1"/>
    <col min="6405" max="6405" width="9.5703125" style="293" customWidth="1"/>
    <col min="6406" max="6407" width="8.42578125" style="293" customWidth="1"/>
    <col min="6408" max="6408" width="7.5703125" style="293" customWidth="1"/>
    <col min="6409" max="6410" width="6.7109375" style="293" customWidth="1"/>
    <col min="6411" max="6411" width="7.7109375" style="293" customWidth="1"/>
    <col min="6412" max="6412" width="10" style="293" customWidth="1"/>
    <col min="6413" max="6413" width="6.42578125" style="293" customWidth="1"/>
    <col min="6414" max="6414" width="8" style="293" customWidth="1"/>
    <col min="6415" max="6415" width="7.85546875" style="293" customWidth="1"/>
    <col min="6416" max="6416" width="7.7109375" style="293" customWidth="1"/>
    <col min="6417" max="6417" width="7.85546875" style="293" customWidth="1"/>
    <col min="6418" max="6418" width="9.7109375" style="293" bestFit="1" customWidth="1"/>
    <col min="6419" max="6419" width="8.7109375" style="293" customWidth="1"/>
    <col min="6420" max="6420" width="9.7109375" style="293" customWidth="1"/>
    <col min="6421" max="6652" width="9.140625" style="293"/>
    <col min="6653" max="6653" width="4.42578125" style="293" customWidth="1"/>
    <col min="6654" max="6654" width="1.7109375" style="293" customWidth="1"/>
    <col min="6655" max="6655" width="1.140625" style="293" customWidth="1"/>
    <col min="6656" max="6657" width="1.7109375" style="293" customWidth="1"/>
    <col min="6658" max="6658" width="15.7109375" style="293" customWidth="1"/>
    <col min="6659" max="6659" width="4.140625" style="293" customWidth="1"/>
    <col min="6660" max="6660" width="1.140625" style="293" customWidth="1"/>
    <col min="6661" max="6661" width="9.5703125" style="293" customWidth="1"/>
    <col min="6662" max="6663" width="8.42578125" style="293" customWidth="1"/>
    <col min="6664" max="6664" width="7.5703125" style="293" customWidth="1"/>
    <col min="6665" max="6666" width="6.7109375" style="293" customWidth="1"/>
    <col min="6667" max="6667" width="7.7109375" style="293" customWidth="1"/>
    <col min="6668" max="6668" width="10" style="293" customWidth="1"/>
    <col min="6669" max="6669" width="6.42578125" style="293" customWidth="1"/>
    <col min="6670" max="6670" width="8" style="293" customWidth="1"/>
    <col min="6671" max="6671" width="7.85546875" style="293" customWidth="1"/>
    <col min="6672" max="6672" width="7.7109375" style="293" customWidth="1"/>
    <col min="6673" max="6673" width="7.85546875" style="293" customWidth="1"/>
    <col min="6674" max="6674" width="9.7109375" style="293" bestFit="1" customWidth="1"/>
    <col min="6675" max="6675" width="8.7109375" style="293" customWidth="1"/>
    <col min="6676" max="6676" width="9.7109375" style="293" customWidth="1"/>
    <col min="6677" max="6908" width="9.140625" style="293"/>
    <col min="6909" max="6909" width="4.42578125" style="293" customWidth="1"/>
    <col min="6910" max="6910" width="1.7109375" style="293" customWidth="1"/>
    <col min="6911" max="6911" width="1.140625" style="293" customWidth="1"/>
    <col min="6912" max="6913" width="1.7109375" style="293" customWidth="1"/>
    <col min="6914" max="6914" width="15.7109375" style="293" customWidth="1"/>
    <col min="6915" max="6915" width="4.140625" style="293" customWidth="1"/>
    <col min="6916" max="6916" width="1.140625" style="293" customWidth="1"/>
    <col min="6917" max="6917" width="9.5703125" style="293" customWidth="1"/>
    <col min="6918" max="6919" width="8.42578125" style="293" customWidth="1"/>
    <col min="6920" max="6920" width="7.5703125" style="293" customWidth="1"/>
    <col min="6921" max="6922" width="6.7109375" style="293" customWidth="1"/>
    <col min="6923" max="6923" width="7.7109375" style="293" customWidth="1"/>
    <col min="6924" max="6924" width="10" style="293" customWidth="1"/>
    <col min="6925" max="6925" width="6.42578125" style="293" customWidth="1"/>
    <col min="6926" max="6926" width="8" style="293" customWidth="1"/>
    <col min="6927" max="6927" width="7.85546875" style="293" customWidth="1"/>
    <col min="6928" max="6928" width="7.7109375" style="293" customWidth="1"/>
    <col min="6929" max="6929" width="7.85546875" style="293" customWidth="1"/>
    <col min="6930" max="6930" width="9.7109375" style="293" bestFit="1" customWidth="1"/>
    <col min="6931" max="6931" width="8.7109375" style="293" customWidth="1"/>
    <col min="6932" max="6932" width="9.7109375" style="293" customWidth="1"/>
    <col min="6933" max="7164" width="9.140625" style="293"/>
    <col min="7165" max="7165" width="4.42578125" style="293" customWidth="1"/>
    <col min="7166" max="7166" width="1.7109375" style="293" customWidth="1"/>
    <col min="7167" max="7167" width="1.140625" style="293" customWidth="1"/>
    <col min="7168" max="7169" width="1.7109375" style="293" customWidth="1"/>
    <col min="7170" max="7170" width="15.7109375" style="293" customWidth="1"/>
    <col min="7171" max="7171" width="4.140625" style="293" customWidth="1"/>
    <col min="7172" max="7172" width="1.140625" style="293" customWidth="1"/>
    <col min="7173" max="7173" width="9.5703125" style="293" customWidth="1"/>
    <col min="7174" max="7175" width="8.42578125" style="293" customWidth="1"/>
    <col min="7176" max="7176" width="7.5703125" style="293" customWidth="1"/>
    <col min="7177" max="7178" width="6.7109375" style="293" customWidth="1"/>
    <col min="7179" max="7179" width="7.7109375" style="293" customWidth="1"/>
    <col min="7180" max="7180" width="10" style="293" customWidth="1"/>
    <col min="7181" max="7181" width="6.42578125" style="293" customWidth="1"/>
    <col min="7182" max="7182" width="8" style="293" customWidth="1"/>
    <col min="7183" max="7183" width="7.85546875" style="293" customWidth="1"/>
    <col min="7184" max="7184" width="7.7109375" style="293" customWidth="1"/>
    <col min="7185" max="7185" width="7.85546875" style="293" customWidth="1"/>
    <col min="7186" max="7186" width="9.7109375" style="293" bestFit="1" customWidth="1"/>
    <col min="7187" max="7187" width="8.7109375" style="293" customWidth="1"/>
    <col min="7188" max="7188" width="9.7109375" style="293" customWidth="1"/>
    <col min="7189" max="7420" width="9.140625" style="293"/>
    <col min="7421" max="7421" width="4.42578125" style="293" customWidth="1"/>
    <col min="7422" max="7422" width="1.7109375" style="293" customWidth="1"/>
    <col min="7423" max="7423" width="1.140625" style="293" customWidth="1"/>
    <col min="7424" max="7425" width="1.7109375" style="293" customWidth="1"/>
    <col min="7426" max="7426" width="15.7109375" style="293" customWidth="1"/>
    <col min="7427" max="7427" width="4.140625" style="293" customWidth="1"/>
    <col min="7428" max="7428" width="1.140625" style="293" customWidth="1"/>
    <col min="7429" max="7429" width="9.5703125" style="293" customWidth="1"/>
    <col min="7430" max="7431" width="8.42578125" style="293" customWidth="1"/>
    <col min="7432" max="7432" width="7.5703125" style="293" customWidth="1"/>
    <col min="7433" max="7434" width="6.7109375" style="293" customWidth="1"/>
    <col min="7435" max="7435" width="7.7109375" style="293" customWidth="1"/>
    <col min="7436" max="7436" width="10" style="293" customWidth="1"/>
    <col min="7437" max="7437" width="6.42578125" style="293" customWidth="1"/>
    <col min="7438" max="7438" width="8" style="293" customWidth="1"/>
    <col min="7439" max="7439" width="7.85546875" style="293" customWidth="1"/>
    <col min="7440" max="7440" width="7.7109375" style="293" customWidth="1"/>
    <col min="7441" max="7441" width="7.85546875" style="293" customWidth="1"/>
    <col min="7442" max="7442" width="9.7109375" style="293" bestFit="1" customWidth="1"/>
    <col min="7443" max="7443" width="8.7109375" style="293" customWidth="1"/>
    <col min="7444" max="7444" width="9.7109375" style="293" customWidth="1"/>
    <col min="7445" max="7676" width="9.140625" style="293"/>
    <col min="7677" max="7677" width="4.42578125" style="293" customWidth="1"/>
    <col min="7678" max="7678" width="1.7109375" style="293" customWidth="1"/>
    <col min="7679" max="7679" width="1.140625" style="293" customWidth="1"/>
    <col min="7680" max="7681" width="1.7109375" style="293" customWidth="1"/>
    <col min="7682" max="7682" width="15.7109375" style="293" customWidth="1"/>
    <col min="7683" max="7683" width="4.140625" style="293" customWidth="1"/>
    <col min="7684" max="7684" width="1.140625" style="293" customWidth="1"/>
    <col min="7685" max="7685" width="9.5703125" style="293" customWidth="1"/>
    <col min="7686" max="7687" width="8.42578125" style="293" customWidth="1"/>
    <col min="7688" max="7688" width="7.5703125" style="293" customWidth="1"/>
    <col min="7689" max="7690" width="6.7109375" style="293" customWidth="1"/>
    <col min="7691" max="7691" width="7.7109375" style="293" customWidth="1"/>
    <col min="7692" max="7692" width="10" style="293" customWidth="1"/>
    <col min="7693" max="7693" width="6.42578125" style="293" customWidth="1"/>
    <col min="7694" max="7694" width="8" style="293" customWidth="1"/>
    <col min="7695" max="7695" width="7.85546875" style="293" customWidth="1"/>
    <col min="7696" max="7696" width="7.7109375" style="293" customWidth="1"/>
    <col min="7697" max="7697" width="7.85546875" style="293" customWidth="1"/>
    <col min="7698" max="7698" width="9.7109375" style="293" bestFit="1" customWidth="1"/>
    <col min="7699" max="7699" width="8.7109375" style="293" customWidth="1"/>
    <col min="7700" max="7700" width="9.7109375" style="293" customWidth="1"/>
    <col min="7701" max="7932" width="9.140625" style="293"/>
    <col min="7933" max="7933" width="4.42578125" style="293" customWidth="1"/>
    <col min="7934" max="7934" width="1.7109375" style="293" customWidth="1"/>
    <col min="7935" max="7935" width="1.140625" style="293" customWidth="1"/>
    <col min="7936" max="7937" width="1.7109375" style="293" customWidth="1"/>
    <col min="7938" max="7938" width="15.7109375" style="293" customWidth="1"/>
    <col min="7939" max="7939" width="4.140625" style="293" customWidth="1"/>
    <col min="7940" max="7940" width="1.140625" style="293" customWidth="1"/>
    <col min="7941" max="7941" width="9.5703125" style="293" customWidth="1"/>
    <col min="7942" max="7943" width="8.42578125" style="293" customWidth="1"/>
    <col min="7944" max="7944" width="7.5703125" style="293" customWidth="1"/>
    <col min="7945" max="7946" width="6.7109375" style="293" customWidth="1"/>
    <col min="7947" max="7947" width="7.7109375" style="293" customWidth="1"/>
    <col min="7948" max="7948" width="10" style="293" customWidth="1"/>
    <col min="7949" max="7949" width="6.42578125" style="293" customWidth="1"/>
    <col min="7950" max="7950" width="8" style="293" customWidth="1"/>
    <col min="7951" max="7951" width="7.85546875" style="293" customWidth="1"/>
    <col min="7952" max="7952" width="7.7109375" style="293" customWidth="1"/>
    <col min="7953" max="7953" width="7.85546875" style="293" customWidth="1"/>
    <col min="7954" max="7954" width="9.7109375" style="293" bestFit="1" customWidth="1"/>
    <col min="7955" max="7955" width="8.7109375" style="293" customWidth="1"/>
    <col min="7956" max="7956" width="9.7109375" style="293" customWidth="1"/>
    <col min="7957" max="8188" width="9.140625" style="293"/>
    <col min="8189" max="8189" width="4.42578125" style="293" customWidth="1"/>
    <col min="8190" max="8190" width="1.7109375" style="293" customWidth="1"/>
    <col min="8191" max="8191" width="1.140625" style="293" customWidth="1"/>
    <col min="8192" max="8193" width="1.7109375" style="293" customWidth="1"/>
    <col min="8194" max="8194" width="15.7109375" style="293" customWidth="1"/>
    <col min="8195" max="8195" width="4.140625" style="293" customWidth="1"/>
    <col min="8196" max="8196" width="1.140625" style="293" customWidth="1"/>
    <col min="8197" max="8197" width="9.5703125" style="293" customWidth="1"/>
    <col min="8198" max="8199" width="8.42578125" style="293" customWidth="1"/>
    <col min="8200" max="8200" width="7.5703125" style="293" customWidth="1"/>
    <col min="8201" max="8202" width="6.7109375" style="293" customWidth="1"/>
    <col min="8203" max="8203" width="7.7109375" style="293" customWidth="1"/>
    <col min="8204" max="8204" width="10" style="293" customWidth="1"/>
    <col min="8205" max="8205" width="6.42578125" style="293" customWidth="1"/>
    <col min="8206" max="8206" width="8" style="293" customWidth="1"/>
    <col min="8207" max="8207" width="7.85546875" style="293" customWidth="1"/>
    <col min="8208" max="8208" width="7.7109375" style="293" customWidth="1"/>
    <col min="8209" max="8209" width="7.85546875" style="293" customWidth="1"/>
    <col min="8210" max="8210" width="9.7109375" style="293" bestFit="1" customWidth="1"/>
    <col min="8211" max="8211" width="8.7109375" style="293" customWidth="1"/>
    <col min="8212" max="8212" width="9.7109375" style="293" customWidth="1"/>
    <col min="8213" max="8444" width="9.140625" style="293"/>
    <col min="8445" max="8445" width="4.42578125" style="293" customWidth="1"/>
    <col min="8446" max="8446" width="1.7109375" style="293" customWidth="1"/>
    <col min="8447" max="8447" width="1.140625" style="293" customWidth="1"/>
    <col min="8448" max="8449" width="1.7109375" style="293" customWidth="1"/>
    <col min="8450" max="8450" width="15.7109375" style="293" customWidth="1"/>
    <col min="8451" max="8451" width="4.140625" style="293" customWidth="1"/>
    <col min="8452" max="8452" width="1.140625" style="293" customWidth="1"/>
    <col min="8453" max="8453" width="9.5703125" style="293" customWidth="1"/>
    <col min="8454" max="8455" width="8.42578125" style="293" customWidth="1"/>
    <col min="8456" max="8456" width="7.5703125" style="293" customWidth="1"/>
    <col min="8457" max="8458" width="6.7109375" style="293" customWidth="1"/>
    <col min="8459" max="8459" width="7.7109375" style="293" customWidth="1"/>
    <col min="8460" max="8460" width="10" style="293" customWidth="1"/>
    <col min="8461" max="8461" width="6.42578125" style="293" customWidth="1"/>
    <col min="8462" max="8462" width="8" style="293" customWidth="1"/>
    <col min="8463" max="8463" width="7.85546875" style="293" customWidth="1"/>
    <col min="8464" max="8464" width="7.7109375" style="293" customWidth="1"/>
    <col min="8465" max="8465" width="7.85546875" style="293" customWidth="1"/>
    <col min="8466" max="8466" width="9.7109375" style="293" bestFit="1" customWidth="1"/>
    <col min="8467" max="8467" width="8.7109375" style="293" customWidth="1"/>
    <col min="8468" max="8468" width="9.7109375" style="293" customWidth="1"/>
    <col min="8469" max="8700" width="9.140625" style="293"/>
    <col min="8701" max="8701" width="4.42578125" style="293" customWidth="1"/>
    <col min="8702" max="8702" width="1.7109375" style="293" customWidth="1"/>
    <col min="8703" max="8703" width="1.140625" style="293" customWidth="1"/>
    <col min="8704" max="8705" width="1.7109375" style="293" customWidth="1"/>
    <col min="8706" max="8706" width="15.7109375" style="293" customWidth="1"/>
    <col min="8707" max="8707" width="4.140625" style="293" customWidth="1"/>
    <col min="8708" max="8708" width="1.140625" style="293" customWidth="1"/>
    <col min="8709" max="8709" width="9.5703125" style="293" customWidth="1"/>
    <col min="8710" max="8711" width="8.42578125" style="293" customWidth="1"/>
    <col min="8712" max="8712" width="7.5703125" style="293" customWidth="1"/>
    <col min="8713" max="8714" width="6.7109375" style="293" customWidth="1"/>
    <col min="8715" max="8715" width="7.7109375" style="293" customWidth="1"/>
    <col min="8716" max="8716" width="10" style="293" customWidth="1"/>
    <col min="8717" max="8717" width="6.42578125" style="293" customWidth="1"/>
    <col min="8718" max="8718" width="8" style="293" customWidth="1"/>
    <col min="8719" max="8719" width="7.85546875" style="293" customWidth="1"/>
    <col min="8720" max="8720" width="7.7109375" style="293" customWidth="1"/>
    <col min="8721" max="8721" width="7.85546875" style="293" customWidth="1"/>
    <col min="8722" max="8722" width="9.7109375" style="293" bestFit="1" customWidth="1"/>
    <col min="8723" max="8723" width="8.7109375" style="293" customWidth="1"/>
    <col min="8724" max="8724" width="9.7109375" style="293" customWidth="1"/>
    <col min="8725" max="8956" width="9.140625" style="293"/>
    <col min="8957" max="8957" width="4.42578125" style="293" customWidth="1"/>
    <col min="8958" max="8958" width="1.7109375" style="293" customWidth="1"/>
    <col min="8959" max="8959" width="1.140625" style="293" customWidth="1"/>
    <col min="8960" max="8961" width="1.7109375" style="293" customWidth="1"/>
    <col min="8962" max="8962" width="15.7109375" style="293" customWidth="1"/>
    <col min="8963" max="8963" width="4.140625" style="293" customWidth="1"/>
    <col min="8964" max="8964" width="1.140625" style="293" customWidth="1"/>
    <col min="8965" max="8965" width="9.5703125" style="293" customWidth="1"/>
    <col min="8966" max="8967" width="8.42578125" style="293" customWidth="1"/>
    <col min="8968" max="8968" width="7.5703125" style="293" customWidth="1"/>
    <col min="8969" max="8970" width="6.7109375" style="293" customWidth="1"/>
    <col min="8971" max="8971" width="7.7109375" style="293" customWidth="1"/>
    <col min="8972" max="8972" width="10" style="293" customWidth="1"/>
    <col min="8973" max="8973" width="6.42578125" style="293" customWidth="1"/>
    <col min="8974" max="8974" width="8" style="293" customWidth="1"/>
    <col min="8975" max="8975" width="7.85546875" style="293" customWidth="1"/>
    <col min="8976" max="8976" width="7.7109375" style="293" customWidth="1"/>
    <col min="8977" max="8977" width="7.85546875" style="293" customWidth="1"/>
    <col min="8978" max="8978" width="9.7109375" style="293" bestFit="1" customWidth="1"/>
    <col min="8979" max="8979" width="8.7109375" style="293" customWidth="1"/>
    <col min="8980" max="8980" width="9.7109375" style="293" customWidth="1"/>
    <col min="8981" max="9212" width="9.140625" style="293"/>
    <col min="9213" max="9213" width="4.42578125" style="293" customWidth="1"/>
    <col min="9214" max="9214" width="1.7109375" style="293" customWidth="1"/>
    <col min="9215" max="9215" width="1.140625" style="293" customWidth="1"/>
    <col min="9216" max="9217" width="1.7109375" style="293" customWidth="1"/>
    <col min="9218" max="9218" width="15.7109375" style="293" customWidth="1"/>
    <col min="9219" max="9219" width="4.140625" style="293" customWidth="1"/>
    <col min="9220" max="9220" width="1.140625" style="293" customWidth="1"/>
    <col min="9221" max="9221" width="9.5703125" style="293" customWidth="1"/>
    <col min="9222" max="9223" width="8.42578125" style="293" customWidth="1"/>
    <col min="9224" max="9224" width="7.5703125" style="293" customWidth="1"/>
    <col min="9225" max="9226" width="6.7109375" style="293" customWidth="1"/>
    <col min="9227" max="9227" width="7.7109375" style="293" customWidth="1"/>
    <col min="9228" max="9228" width="10" style="293" customWidth="1"/>
    <col min="9229" max="9229" width="6.42578125" style="293" customWidth="1"/>
    <col min="9230" max="9230" width="8" style="293" customWidth="1"/>
    <col min="9231" max="9231" width="7.85546875" style="293" customWidth="1"/>
    <col min="9232" max="9232" width="7.7109375" style="293" customWidth="1"/>
    <col min="9233" max="9233" width="7.85546875" style="293" customWidth="1"/>
    <col min="9234" max="9234" width="9.7109375" style="293" bestFit="1" customWidth="1"/>
    <col min="9235" max="9235" width="8.7109375" style="293" customWidth="1"/>
    <col min="9236" max="9236" width="9.7109375" style="293" customWidth="1"/>
    <col min="9237" max="9468" width="9.140625" style="293"/>
    <col min="9469" max="9469" width="4.42578125" style="293" customWidth="1"/>
    <col min="9470" max="9470" width="1.7109375" style="293" customWidth="1"/>
    <col min="9471" max="9471" width="1.140625" style="293" customWidth="1"/>
    <col min="9472" max="9473" width="1.7109375" style="293" customWidth="1"/>
    <col min="9474" max="9474" width="15.7109375" style="293" customWidth="1"/>
    <col min="9475" max="9475" width="4.140625" style="293" customWidth="1"/>
    <col min="9476" max="9476" width="1.140625" style="293" customWidth="1"/>
    <col min="9477" max="9477" width="9.5703125" style="293" customWidth="1"/>
    <col min="9478" max="9479" width="8.42578125" style="293" customWidth="1"/>
    <col min="9480" max="9480" width="7.5703125" style="293" customWidth="1"/>
    <col min="9481" max="9482" width="6.7109375" style="293" customWidth="1"/>
    <col min="9483" max="9483" width="7.7109375" style="293" customWidth="1"/>
    <col min="9484" max="9484" width="10" style="293" customWidth="1"/>
    <col min="9485" max="9485" width="6.42578125" style="293" customWidth="1"/>
    <col min="9486" max="9486" width="8" style="293" customWidth="1"/>
    <col min="9487" max="9487" width="7.85546875" style="293" customWidth="1"/>
    <col min="9488" max="9488" width="7.7109375" style="293" customWidth="1"/>
    <col min="9489" max="9489" width="7.85546875" style="293" customWidth="1"/>
    <col min="9490" max="9490" width="9.7109375" style="293" bestFit="1" customWidth="1"/>
    <col min="9491" max="9491" width="8.7109375" style="293" customWidth="1"/>
    <col min="9492" max="9492" width="9.7109375" style="293" customWidth="1"/>
    <col min="9493" max="9724" width="9.140625" style="293"/>
    <col min="9725" max="9725" width="4.42578125" style="293" customWidth="1"/>
    <col min="9726" max="9726" width="1.7109375" style="293" customWidth="1"/>
    <col min="9727" max="9727" width="1.140625" style="293" customWidth="1"/>
    <col min="9728" max="9729" width="1.7109375" style="293" customWidth="1"/>
    <col min="9730" max="9730" width="15.7109375" style="293" customWidth="1"/>
    <col min="9731" max="9731" width="4.140625" style="293" customWidth="1"/>
    <col min="9732" max="9732" width="1.140625" style="293" customWidth="1"/>
    <col min="9733" max="9733" width="9.5703125" style="293" customWidth="1"/>
    <col min="9734" max="9735" width="8.42578125" style="293" customWidth="1"/>
    <col min="9736" max="9736" width="7.5703125" style="293" customWidth="1"/>
    <col min="9737" max="9738" width="6.7109375" style="293" customWidth="1"/>
    <col min="9739" max="9739" width="7.7109375" style="293" customWidth="1"/>
    <col min="9740" max="9740" width="10" style="293" customWidth="1"/>
    <col min="9741" max="9741" width="6.42578125" style="293" customWidth="1"/>
    <col min="9742" max="9742" width="8" style="293" customWidth="1"/>
    <col min="9743" max="9743" width="7.85546875" style="293" customWidth="1"/>
    <col min="9744" max="9744" width="7.7109375" style="293" customWidth="1"/>
    <col min="9745" max="9745" width="7.85546875" style="293" customWidth="1"/>
    <col min="9746" max="9746" width="9.7109375" style="293" bestFit="1" customWidth="1"/>
    <col min="9747" max="9747" width="8.7109375" style="293" customWidth="1"/>
    <col min="9748" max="9748" width="9.7109375" style="293" customWidth="1"/>
    <col min="9749" max="9980" width="9.140625" style="293"/>
    <col min="9981" max="9981" width="4.42578125" style="293" customWidth="1"/>
    <col min="9982" max="9982" width="1.7109375" style="293" customWidth="1"/>
    <col min="9983" max="9983" width="1.140625" style="293" customWidth="1"/>
    <col min="9984" max="9985" width="1.7109375" style="293" customWidth="1"/>
    <col min="9986" max="9986" width="15.7109375" style="293" customWidth="1"/>
    <col min="9987" max="9987" width="4.140625" style="293" customWidth="1"/>
    <col min="9988" max="9988" width="1.140625" style="293" customWidth="1"/>
    <col min="9989" max="9989" width="9.5703125" style="293" customWidth="1"/>
    <col min="9990" max="9991" width="8.42578125" style="293" customWidth="1"/>
    <col min="9992" max="9992" width="7.5703125" style="293" customWidth="1"/>
    <col min="9993" max="9994" width="6.7109375" style="293" customWidth="1"/>
    <col min="9995" max="9995" width="7.7109375" style="293" customWidth="1"/>
    <col min="9996" max="9996" width="10" style="293" customWidth="1"/>
    <col min="9997" max="9997" width="6.42578125" style="293" customWidth="1"/>
    <col min="9998" max="9998" width="8" style="293" customWidth="1"/>
    <col min="9999" max="9999" width="7.85546875" style="293" customWidth="1"/>
    <col min="10000" max="10000" width="7.7109375" style="293" customWidth="1"/>
    <col min="10001" max="10001" width="7.85546875" style="293" customWidth="1"/>
    <col min="10002" max="10002" width="9.7109375" style="293" bestFit="1" customWidth="1"/>
    <col min="10003" max="10003" width="8.7109375" style="293" customWidth="1"/>
    <col min="10004" max="10004" width="9.7109375" style="293" customWidth="1"/>
    <col min="10005" max="10236" width="9.140625" style="293"/>
    <col min="10237" max="10237" width="4.42578125" style="293" customWidth="1"/>
    <col min="10238" max="10238" width="1.7109375" style="293" customWidth="1"/>
    <col min="10239" max="10239" width="1.140625" style="293" customWidth="1"/>
    <col min="10240" max="10241" width="1.7109375" style="293" customWidth="1"/>
    <col min="10242" max="10242" width="15.7109375" style="293" customWidth="1"/>
    <col min="10243" max="10243" width="4.140625" style="293" customWidth="1"/>
    <col min="10244" max="10244" width="1.140625" style="293" customWidth="1"/>
    <col min="10245" max="10245" width="9.5703125" style="293" customWidth="1"/>
    <col min="10246" max="10247" width="8.42578125" style="293" customWidth="1"/>
    <col min="10248" max="10248" width="7.5703125" style="293" customWidth="1"/>
    <col min="10249" max="10250" width="6.7109375" style="293" customWidth="1"/>
    <col min="10251" max="10251" width="7.7109375" style="293" customWidth="1"/>
    <col min="10252" max="10252" width="10" style="293" customWidth="1"/>
    <col min="10253" max="10253" width="6.42578125" style="293" customWidth="1"/>
    <col min="10254" max="10254" width="8" style="293" customWidth="1"/>
    <col min="10255" max="10255" width="7.85546875" style="293" customWidth="1"/>
    <col min="10256" max="10256" width="7.7109375" style="293" customWidth="1"/>
    <col min="10257" max="10257" width="7.85546875" style="293" customWidth="1"/>
    <col min="10258" max="10258" width="9.7109375" style="293" bestFit="1" customWidth="1"/>
    <col min="10259" max="10259" width="8.7109375" style="293" customWidth="1"/>
    <col min="10260" max="10260" width="9.7109375" style="293" customWidth="1"/>
    <col min="10261" max="10492" width="9.140625" style="293"/>
    <col min="10493" max="10493" width="4.42578125" style="293" customWidth="1"/>
    <col min="10494" max="10494" width="1.7109375" style="293" customWidth="1"/>
    <col min="10495" max="10495" width="1.140625" style="293" customWidth="1"/>
    <col min="10496" max="10497" width="1.7109375" style="293" customWidth="1"/>
    <col min="10498" max="10498" width="15.7109375" style="293" customWidth="1"/>
    <col min="10499" max="10499" width="4.140625" style="293" customWidth="1"/>
    <col min="10500" max="10500" width="1.140625" style="293" customWidth="1"/>
    <col min="10501" max="10501" width="9.5703125" style="293" customWidth="1"/>
    <col min="10502" max="10503" width="8.42578125" style="293" customWidth="1"/>
    <col min="10504" max="10504" width="7.5703125" style="293" customWidth="1"/>
    <col min="10505" max="10506" width="6.7109375" style="293" customWidth="1"/>
    <col min="10507" max="10507" width="7.7109375" style="293" customWidth="1"/>
    <col min="10508" max="10508" width="10" style="293" customWidth="1"/>
    <col min="10509" max="10509" width="6.42578125" style="293" customWidth="1"/>
    <col min="10510" max="10510" width="8" style="293" customWidth="1"/>
    <col min="10511" max="10511" width="7.85546875" style="293" customWidth="1"/>
    <col min="10512" max="10512" width="7.7109375" style="293" customWidth="1"/>
    <col min="10513" max="10513" width="7.85546875" style="293" customWidth="1"/>
    <col min="10514" max="10514" width="9.7109375" style="293" bestFit="1" customWidth="1"/>
    <col min="10515" max="10515" width="8.7109375" style="293" customWidth="1"/>
    <col min="10516" max="10516" width="9.7109375" style="293" customWidth="1"/>
    <col min="10517" max="10748" width="9.140625" style="293"/>
    <col min="10749" max="10749" width="4.42578125" style="293" customWidth="1"/>
    <col min="10750" max="10750" width="1.7109375" style="293" customWidth="1"/>
    <col min="10751" max="10751" width="1.140625" style="293" customWidth="1"/>
    <col min="10752" max="10753" width="1.7109375" style="293" customWidth="1"/>
    <col min="10754" max="10754" width="15.7109375" style="293" customWidth="1"/>
    <col min="10755" max="10755" width="4.140625" style="293" customWidth="1"/>
    <col min="10756" max="10756" width="1.140625" style="293" customWidth="1"/>
    <col min="10757" max="10757" width="9.5703125" style="293" customWidth="1"/>
    <col min="10758" max="10759" width="8.42578125" style="293" customWidth="1"/>
    <col min="10760" max="10760" width="7.5703125" style="293" customWidth="1"/>
    <col min="10761" max="10762" width="6.7109375" style="293" customWidth="1"/>
    <col min="10763" max="10763" width="7.7109375" style="293" customWidth="1"/>
    <col min="10764" max="10764" width="10" style="293" customWidth="1"/>
    <col min="10765" max="10765" width="6.42578125" style="293" customWidth="1"/>
    <col min="10766" max="10766" width="8" style="293" customWidth="1"/>
    <col min="10767" max="10767" width="7.85546875" style="293" customWidth="1"/>
    <col min="10768" max="10768" width="7.7109375" style="293" customWidth="1"/>
    <col min="10769" max="10769" width="7.85546875" style="293" customWidth="1"/>
    <col min="10770" max="10770" width="9.7109375" style="293" bestFit="1" customWidth="1"/>
    <col min="10771" max="10771" width="8.7109375" style="293" customWidth="1"/>
    <col min="10772" max="10772" width="9.7109375" style="293" customWidth="1"/>
    <col min="10773" max="11004" width="9.140625" style="293"/>
    <col min="11005" max="11005" width="4.42578125" style="293" customWidth="1"/>
    <col min="11006" max="11006" width="1.7109375" style="293" customWidth="1"/>
    <col min="11007" max="11007" width="1.140625" style="293" customWidth="1"/>
    <col min="11008" max="11009" width="1.7109375" style="293" customWidth="1"/>
    <col min="11010" max="11010" width="15.7109375" style="293" customWidth="1"/>
    <col min="11011" max="11011" width="4.140625" style="293" customWidth="1"/>
    <col min="11012" max="11012" width="1.140625" style="293" customWidth="1"/>
    <col min="11013" max="11013" width="9.5703125" style="293" customWidth="1"/>
    <col min="11014" max="11015" width="8.42578125" style="293" customWidth="1"/>
    <col min="11016" max="11016" width="7.5703125" style="293" customWidth="1"/>
    <col min="11017" max="11018" width="6.7109375" style="293" customWidth="1"/>
    <col min="11019" max="11019" width="7.7109375" style="293" customWidth="1"/>
    <col min="11020" max="11020" width="10" style="293" customWidth="1"/>
    <col min="11021" max="11021" width="6.42578125" style="293" customWidth="1"/>
    <col min="11022" max="11022" width="8" style="293" customWidth="1"/>
    <col min="11023" max="11023" width="7.85546875" style="293" customWidth="1"/>
    <col min="11024" max="11024" width="7.7109375" style="293" customWidth="1"/>
    <col min="11025" max="11025" width="7.85546875" style="293" customWidth="1"/>
    <col min="11026" max="11026" width="9.7109375" style="293" bestFit="1" customWidth="1"/>
    <col min="11027" max="11027" width="8.7109375" style="293" customWidth="1"/>
    <col min="11028" max="11028" width="9.7109375" style="293" customWidth="1"/>
    <col min="11029" max="11260" width="9.140625" style="293"/>
    <col min="11261" max="11261" width="4.42578125" style="293" customWidth="1"/>
    <col min="11262" max="11262" width="1.7109375" style="293" customWidth="1"/>
    <col min="11263" max="11263" width="1.140625" style="293" customWidth="1"/>
    <col min="11264" max="11265" width="1.7109375" style="293" customWidth="1"/>
    <col min="11266" max="11266" width="15.7109375" style="293" customWidth="1"/>
    <col min="11267" max="11267" width="4.140625" style="293" customWidth="1"/>
    <col min="11268" max="11268" width="1.140625" style="293" customWidth="1"/>
    <col min="11269" max="11269" width="9.5703125" style="293" customWidth="1"/>
    <col min="11270" max="11271" width="8.42578125" style="293" customWidth="1"/>
    <col min="11272" max="11272" width="7.5703125" style="293" customWidth="1"/>
    <col min="11273" max="11274" width="6.7109375" style="293" customWidth="1"/>
    <col min="11275" max="11275" width="7.7109375" style="293" customWidth="1"/>
    <col min="11276" max="11276" width="10" style="293" customWidth="1"/>
    <col min="11277" max="11277" width="6.42578125" style="293" customWidth="1"/>
    <col min="11278" max="11278" width="8" style="293" customWidth="1"/>
    <col min="11279" max="11279" width="7.85546875" style="293" customWidth="1"/>
    <col min="11280" max="11280" width="7.7109375" style="293" customWidth="1"/>
    <col min="11281" max="11281" width="7.85546875" style="293" customWidth="1"/>
    <col min="11282" max="11282" width="9.7109375" style="293" bestFit="1" customWidth="1"/>
    <col min="11283" max="11283" width="8.7109375" style="293" customWidth="1"/>
    <col min="11284" max="11284" width="9.7109375" style="293" customWidth="1"/>
    <col min="11285" max="11516" width="9.140625" style="293"/>
    <col min="11517" max="11517" width="4.42578125" style="293" customWidth="1"/>
    <col min="11518" max="11518" width="1.7109375" style="293" customWidth="1"/>
    <col min="11519" max="11519" width="1.140625" style="293" customWidth="1"/>
    <col min="11520" max="11521" width="1.7109375" style="293" customWidth="1"/>
    <col min="11522" max="11522" width="15.7109375" style="293" customWidth="1"/>
    <col min="11523" max="11523" width="4.140625" style="293" customWidth="1"/>
    <col min="11524" max="11524" width="1.140625" style="293" customWidth="1"/>
    <col min="11525" max="11525" width="9.5703125" style="293" customWidth="1"/>
    <col min="11526" max="11527" width="8.42578125" style="293" customWidth="1"/>
    <col min="11528" max="11528" width="7.5703125" style="293" customWidth="1"/>
    <col min="11529" max="11530" width="6.7109375" style="293" customWidth="1"/>
    <col min="11531" max="11531" width="7.7109375" style="293" customWidth="1"/>
    <col min="11532" max="11532" width="10" style="293" customWidth="1"/>
    <col min="11533" max="11533" width="6.42578125" style="293" customWidth="1"/>
    <col min="11534" max="11534" width="8" style="293" customWidth="1"/>
    <col min="11535" max="11535" width="7.85546875" style="293" customWidth="1"/>
    <col min="11536" max="11536" width="7.7109375" style="293" customWidth="1"/>
    <col min="11537" max="11537" width="7.85546875" style="293" customWidth="1"/>
    <col min="11538" max="11538" width="9.7109375" style="293" bestFit="1" customWidth="1"/>
    <col min="11539" max="11539" width="8.7109375" style="293" customWidth="1"/>
    <col min="11540" max="11540" width="9.7109375" style="293" customWidth="1"/>
    <col min="11541" max="11772" width="9.140625" style="293"/>
    <col min="11773" max="11773" width="4.42578125" style="293" customWidth="1"/>
    <col min="11774" max="11774" width="1.7109375" style="293" customWidth="1"/>
    <col min="11775" max="11775" width="1.140625" style="293" customWidth="1"/>
    <col min="11776" max="11777" width="1.7109375" style="293" customWidth="1"/>
    <col min="11778" max="11778" width="15.7109375" style="293" customWidth="1"/>
    <col min="11779" max="11779" width="4.140625" style="293" customWidth="1"/>
    <col min="11780" max="11780" width="1.140625" style="293" customWidth="1"/>
    <col min="11781" max="11781" width="9.5703125" style="293" customWidth="1"/>
    <col min="11782" max="11783" width="8.42578125" style="293" customWidth="1"/>
    <col min="11784" max="11784" width="7.5703125" style="293" customWidth="1"/>
    <col min="11785" max="11786" width="6.7109375" style="293" customWidth="1"/>
    <col min="11787" max="11787" width="7.7109375" style="293" customWidth="1"/>
    <col min="11788" max="11788" width="10" style="293" customWidth="1"/>
    <col min="11789" max="11789" width="6.42578125" style="293" customWidth="1"/>
    <col min="11790" max="11790" width="8" style="293" customWidth="1"/>
    <col min="11791" max="11791" width="7.85546875" style="293" customWidth="1"/>
    <col min="11792" max="11792" width="7.7109375" style="293" customWidth="1"/>
    <col min="11793" max="11793" width="7.85546875" style="293" customWidth="1"/>
    <col min="11794" max="11794" width="9.7109375" style="293" bestFit="1" customWidth="1"/>
    <col min="11795" max="11795" width="8.7109375" style="293" customWidth="1"/>
    <col min="11796" max="11796" width="9.7109375" style="293" customWidth="1"/>
    <col min="11797" max="12028" width="9.140625" style="293"/>
    <col min="12029" max="12029" width="4.42578125" style="293" customWidth="1"/>
    <col min="12030" max="12030" width="1.7109375" style="293" customWidth="1"/>
    <col min="12031" max="12031" width="1.140625" style="293" customWidth="1"/>
    <col min="12032" max="12033" width="1.7109375" style="293" customWidth="1"/>
    <col min="12034" max="12034" width="15.7109375" style="293" customWidth="1"/>
    <col min="12035" max="12035" width="4.140625" style="293" customWidth="1"/>
    <col min="12036" max="12036" width="1.140625" style="293" customWidth="1"/>
    <col min="12037" max="12037" width="9.5703125" style="293" customWidth="1"/>
    <col min="12038" max="12039" width="8.42578125" style="293" customWidth="1"/>
    <col min="12040" max="12040" width="7.5703125" style="293" customWidth="1"/>
    <col min="12041" max="12042" width="6.7109375" style="293" customWidth="1"/>
    <col min="12043" max="12043" width="7.7109375" style="293" customWidth="1"/>
    <col min="12044" max="12044" width="10" style="293" customWidth="1"/>
    <col min="12045" max="12045" width="6.42578125" style="293" customWidth="1"/>
    <col min="12046" max="12046" width="8" style="293" customWidth="1"/>
    <col min="12047" max="12047" width="7.85546875" style="293" customWidth="1"/>
    <col min="12048" max="12048" width="7.7109375" style="293" customWidth="1"/>
    <col min="12049" max="12049" width="7.85546875" style="293" customWidth="1"/>
    <col min="12050" max="12050" width="9.7109375" style="293" bestFit="1" customWidth="1"/>
    <col min="12051" max="12051" width="8.7109375" style="293" customWidth="1"/>
    <col min="12052" max="12052" width="9.7109375" style="293" customWidth="1"/>
    <col min="12053" max="12284" width="9.140625" style="293"/>
    <col min="12285" max="12285" width="4.42578125" style="293" customWidth="1"/>
    <col min="12286" max="12286" width="1.7109375" style="293" customWidth="1"/>
    <col min="12287" max="12287" width="1.140625" style="293" customWidth="1"/>
    <col min="12288" max="12289" width="1.7109375" style="293" customWidth="1"/>
    <col min="12290" max="12290" width="15.7109375" style="293" customWidth="1"/>
    <col min="12291" max="12291" width="4.140625" style="293" customWidth="1"/>
    <col min="12292" max="12292" width="1.140625" style="293" customWidth="1"/>
    <col min="12293" max="12293" width="9.5703125" style="293" customWidth="1"/>
    <col min="12294" max="12295" width="8.42578125" style="293" customWidth="1"/>
    <col min="12296" max="12296" width="7.5703125" style="293" customWidth="1"/>
    <col min="12297" max="12298" width="6.7109375" style="293" customWidth="1"/>
    <col min="12299" max="12299" width="7.7109375" style="293" customWidth="1"/>
    <col min="12300" max="12300" width="10" style="293" customWidth="1"/>
    <col min="12301" max="12301" width="6.42578125" style="293" customWidth="1"/>
    <col min="12302" max="12302" width="8" style="293" customWidth="1"/>
    <col min="12303" max="12303" width="7.85546875" style="293" customWidth="1"/>
    <col min="12304" max="12304" width="7.7109375" style="293" customWidth="1"/>
    <col min="12305" max="12305" width="7.85546875" style="293" customWidth="1"/>
    <col min="12306" max="12306" width="9.7109375" style="293" bestFit="1" customWidth="1"/>
    <col min="12307" max="12307" width="8.7109375" style="293" customWidth="1"/>
    <col min="12308" max="12308" width="9.7109375" style="293" customWidth="1"/>
    <col min="12309" max="12540" width="9.140625" style="293"/>
    <col min="12541" max="12541" width="4.42578125" style="293" customWidth="1"/>
    <col min="12542" max="12542" width="1.7109375" style="293" customWidth="1"/>
    <col min="12543" max="12543" width="1.140625" style="293" customWidth="1"/>
    <col min="12544" max="12545" width="1.7109375" style="293" customWidth="1"/>
    <col min="12546" max="12546" width="15.7109375" style="293" customWidth="1"/>
    <col min="12547" max="12547" width="4.140625" style="293" customWidth="1"/>
    <col min="12548" max="12548" width="1.140625" style="293" customWidth="1"/>
    <col min="12549" max="12549" width="9.5703125" style="293" customWidth="1"/>
    <col min="12550" max="12551" width="8.42578125" style="293" customWidth="1"/>
    <col min="12552" max="12552" width="7.5703125" style="293" customWidth="1"/>
    <col min="12553" max="12554" width="6.7109375" style="293" customWidth="1"/>
    <col min="12555" max="12555" width="7.7109375" style="293" customWidth="1"/>
    <col min="12556" max="12556" width="10" style="293" customWidth="1"/>
    <col min="12557" max="12557" width="6.42578125" style="293" customWidth="1"/>
    <col min="12558" max="12558" width="8" style="293" customWidth="1"/>
    <col min="12559" max="12559" width="7.85546875" style="293" customWidth="1"/>
    <col min="12560" max="12560" width="7.7109375" style="293" customWidth="1"/>
    <col min="12561" max="12561" width="7.85546875" style="293" customWidth="1"/>
    <col min="12562" max="12562" width="9.7109375" style="293" bestFit="1" customWidth="1"/>
    <col min="12563" max="12563" width="8.7109375" style="293" customWidth="1"/>
    <col min="12564" max="12564" width="9.7109375" style="293" customWidth="1"/>
    <col min="12565" max="12796" width="9.140625" style="293"/>
    <col min="12797" max="12797" width="4.42578125" style="293" customWidth="1"/>
    <col min="12798" max="12798" width="1.7109375" style="293" customWidth="1"/>
    <col min="12799" max="12799" width="1.140625" style="293" customWidth="1"/>
    <col min="12800" max="12801" width="1.7109375" style="293" customWidth="1"/>
    <col min="12802" max="12802" width="15.7109375" style="293" customWidth="1"/>
    <col min="12803" max="12803" width="4.140625" style="293" customWidth="1"/>
    <col min="12804" max="12804" width="1.140625" style="293" customWidth="1"/>
    <col min="12805" max="12805" width="9.5703125" style="293" customWidth="1"/>
    <col min="12806" max="12807" width="8.42578125" style="293" customWidth="1"/>
    <col min="12808" max="12808" width="7.5703125" style="293" customWidth="1"/>
    <col min="12809" max="12810" width="6.7109375" style="293" customWidth="1"/>
    <col min="12811" max="12811" width="7.7109375" style="293" customWidth="1"/>
    <col min="12812" max="12812" width="10" style="293" customWidth="1"/>
    <col min="12813" max="12813" width="6.42578125" style="293" customWidth="1"/>
    <col min="12814" max="12814" width="8" style="293" customWidth="1"/>
    <col min="12815" max="12815" width="7.85546875" style="293" customWidth="1"/>
    <col min="12816" max="12816" width="7.7109375" style="293" customWidth="1"/>
    <col min="12817" max="12817" width="7.85546875" style="293" customWidth="1"/>
    <col min="12818" max="12818" width="9.7109375" style="293" bestFit="1" customWidth="1"/>
    <col min="12819" max="12819" width="8.7109375" style="293" customWidth="1"/>
    <col min="12820" max="12820" width="9.7109375" style="293" customWidth="1"/>
    <col min="12821" max="13052" width="9.140625" style="293"/>
    <col min="13053" max="13053" width="4.42578125" style="293" customWidth="1"/>
    <col min="13054" max="13054" width="1.7109375" style="293" customWidth="1"/>
    <col min="13055" max="13055" width="1.140625" style="293" customWidth="1"/>
    <col min="13056" max="13057" width="1.7109375" style="293" customWidth="1"/>
    <col min="13058" max="13058" width="15.7109375" style="293" customWidth="1"/>
    <col min="13059" max="13059" width="4.140625" style="293" customWidth="1"/>
    <col min="13060" max="13060" width="1.140625" style="293" customWidth="1"/>
    <col min="13061" max="13061" width="9.5703125" style="293" customWidth="1"/>
    <col min="13062" max="13063" width="8.42578125" style="293" customWidth="1"/>
    <col min="13064" max="13064" width="7.5703125" style="293" customWidth="1"/>
    <col min="13065" max="13066" width="6.7109375" style="293" customWidth="1"/>
    <col min="13067" max="13067" width="7.7109375" style="293" customWidth="1"/>
    <col min="13068" max="13068" width="10" style="293" customWidth="1"/>
    <col min="13069" max="13069" width="6.42578125" style="293" customWidth="1"/>
    <col min="13070" max="13070" width="8" style="293" customWidth="1"/>
    <col min="13071" max="13071" width="7.85546875" style="293" customWidth="1"/>
    <col min="13072" max="13072" width="7.7109375" style="293" customWidth="1"/>
    <col min="13073" max="13073" width="7.85546875" style="293" customWidth="1"/>
    <col min="13074" max="13074" width="9.7109375" style="293" bestFit="1" customWidth="1"/>
    <col min="13075" max="13075" width="8.7109375" style="293" customWidth="1"/>
    <col min="13076" max="13076" width="9.7109375" style="293" customWidth="1"/>
    <col min="13077" max="13308" width="9.140625" style="293"/>
    <col min="13309" max="13309" width="4.42578125" style="293" customWidth="1"/>
    <col min="13310" max="13310" width="1.7109375" style="293" customWidth="1"/>
    <col min="13311" max="13311" width="1.140625" style="293" customWidth="1"/>
    <col min="13312" max="13313" width="1.7109375" style="293" customWidth="1"/>
    <col min="13314" max="13314" width="15.7109375" style="293" customWidth="1"/>
    <col min="13315" max="13315" width="4.140625" style="293" customWidth="1"/>
    <col min="13316" max="13316" width="1.140625" style="293" customWidth="1"/>
    <col min="13317" max="13317" width="9.5703125" style="293" customWidth="1"/>
    <col min="13318" max="13319" width="8.42578125" style="293" customWidth="1"/>
    <col min="13320" max="13320" width="7.5703125" style="293" customWidth="1"/>
    <col min="13321" max="13322" width="6.7109375" style="293" customWidth="1"/>
    <col min="13323" max="13323" width="7.7109375" style="293" customWidth="1"/>
    <col min="13324" max="13324" width="10" style="293" customWidth="1"/>
    <col min="13325" max="13325" width="6.42578125" style="293" customWidth="1"/>
    <col min="13326" max="13326" width="8" style="293" customWidth="1"/>
    <col min="13327" max="13327" width="7.85546875" style="293" customWidth="1"/>
    <col min="13328" max="13328" width="7.7109375" style="293" customWidth="1"/>
    <col min="13329" max="13329" width="7.85546875" style="293" customWidth="1"/>
    <col min="13330" max="13330" width="9.7109375" style="293" bestFit="1" customWidth="1"/>
    <col min="13331" max="13331" width="8.7109375" style="293" customWidth="1"/>
    <col min="13332" max="13332" width="9.7109375" style="293" customWidth="1"/>
    <col min="13333" max="13564" width="9.140625" style="293"/>
    <col min="13565" max="13565" width="4.42578125" style="293" customWidth="1"/>
    <col min="13566" max="13566" width="1.7109375" style="293" customWidth="1"/>
    <col min="13567" max="13567" width="1.140625" style="293" customWidth="1"/>
    <col min="13568" max="13569" width="1.7109375" style="293" customWidth="1"/>
    <col min="13570" max="13570" width="15.7109375" style="293" customWidth="1"/>
    <col min="13571" max="13571" width="4.140625" style="293" customWidth="1"/>
    <col min="13572" max="13572" width="1.140625" style="293" customWidth="1"/>
    <col min="13573" max="13573" width="9.5703125" style="293" customWidth="1"/>
    <col min="13574" max="13575" width="8.42578125" style="293" customWidth="1"/>
    <col min="13576" max="13576" width="7.5703125" style="293" customWidth="1"/>
    <col min="13577" max="13578" width="6.7109375" style="293" customWidth="1"/>
    <col min="13579" max="13579" width="7.7109375" style="293" customWidth="1"/>
    <col min="13580" max="13580" width="10" style="293" customWidth="1"/>
    <col min="13581" max="13581" width="6.42578125" style="293" customWidth="1"/>
    <col min="13582" max="13582" width="8" style="293" customWidth="1"/>
    <col min="13583" max="13583" width="7.85546875" style="293" customWidth="1"/>
    <col min="13584" max="13584" width="7.7109375" style="293" customWidth="1"/>
    <col min="13585" max="13585" width="7.85546875" style="293" customWidth="1"/>
    <col min="13586" max="13586" width="9.7109375" style="293" bestFit="1" customWidth="1"/>
    <col min="13587" max="13587" width="8.7109375" style="293" customWidth="1"/>
    <col min="13588" max="13588" width="9.7109375" style="293" customWidth="1"/>
    <col min="13589" max="13820" width="9.140625" style="293"/>
    <col min="13821" max="13821" width="4.42578125" style="293" customWidth="1"/>
    <col min="13822" max="13822" width="1.7109375" style="293" customWidth="1"/>
    <col min="13823" max="13823" width="1.140625" style="293" customWidth="1"/>
    <col min="13824" max="13825" width="1.7109375" style="293" customWidth="1"/>
    <col min="13826" max="13826" width="15.7109375" style="293" customWidth="1"/>
    <col min="13827" max="13827" width="4.140625" style="293" customWidth="1"/>
    <col min="13828" max="13828" width="1.140625" style="293" customWidth="1"/>
    <col min="13829" max="13829" width="9.5703125" style="293" customWidth="1"/>
    <col min="13830" max="13831" width="8.42578125" style="293" customWidth="1"/>
    <col min="13832" max="13832" width="7.5703125" style="293" customWidth="1"/>
    <col min="13833" max="13834" width="6.7109375" style="293" customWidth="1"/>
    <col min="13835" max="13835" width="7.7109375" style="293" customWidth="1"/>
    <col min="13836" max="13836" width="10" style="293" customWidth="1"/>
    <col min="13837" max="13837" width="6.42578125" style="293" customWidth="1"/>
    <col min="13838" max="13838" width="8" style="293" customWidth="1"/>
    <col min="13839" max="13839" width="7.85546875" style="293" customWidth="1"/>
    <col min="13840" max="13840" width="7.7109375" style="293" customWidth="1"/>
    <col min="13841" max="13841" width="7.85546875" style="293" customWidth="1"/>
    <col min="13842" max="13842" width="9.7109375" style="293" bestFit="1" customWidth="1"/>
    <col min="13843" max="13843" width="8.7109375" style="293" customWidth="1"/>
    <col min="13844" max="13844" width="9.7109375" style="293" customWidth="1"/>
    <col min="13845" max="14076" width="9.140625" style="293"/>
    <col min="14077" max="14077" width="4.42578125" style="293" customWidth="1"/>
    <col min="14078" max="14078" width="1.7109375" style="293" customWidth="1"/>
    <col min="14079" max="14079" width="1.140625" style="293" customWidth="1"/>
    <col min="14080" max="14081" width="1.7109375" style="293" customWidth="1"/>
    <col min="14082" max="14082" width="15.7109375" style="293" customWidth="1"/>
    <col min="14083" max="14083" width="4.140625" style="293" customWidth="1"/>
    <col min="14084" max="14084" width="1.140625" style="293" customWidth="1"/>
    <col min="14085" max="14085" width="9.5703125" style="293" customWidth="1"/>
    <col min="14086" max="14087" width="8.42578125" style="293" customWidth="1"/>
    <col min="14088" max="14088" width="7.5703125" style="293" customWidth="1"/>
    <col min="14089" max="14090" width="6.7109375" style="293" customWidth="1"/>
    <col min="14091" max="14091" width="7.7109375" style="293" customWidth="1"/>
    <col min="14092" max="14092" width="10" style="293" customWidth="1"/>
    <col min="14093" max="14093" width="6.42578125" style="293" customWidth="1"/>
    <col min="14094" max="14094" width="8" style="293" customWidth="1"/>
    <col min="14095" max="14095" width="7.85546875" style="293" customWidth="1"/>
    <col min="14096" max="14096" width="7.7109375" style="293" customWidth="1"/>
    <col min="14097" max="14097" width="7.85546875" style="293" customWidth="1"/>
    <col min="14098" max="14098" width="9.7109375" style="293" bestFit="1" customWidth="1"/>
    <col min="14099" max="14099" width="8.7109375" style="293" customWidth="1"/>
    <col min="14100" max="14100" width="9.7109375" style="293" customWidth="1"/>
    <col min="14101" max="14332" width="9.140625" style="293"/>
    <col min="14333" max="14333" width="4.42578125" style="293" customWidth="1"/>
    <col min="14334" max="14334" width="1.7109375" style="293" customWidth="1"/>
    <col min="14335" max="14335" width="1.140625" style="293" customWidth="1"/>
    <col min="14336" max="14337" width="1.7109375" style="293" customWidth="1"/>
    <col min="14338" max="14338" width="15.7109375" style="293" customWidth="1"/>
    <col min="14339" max="14339" width="4.140625" style="293" customWidth="1"/>
    <col min="14340" max="14340" width="1.140625" style="293" customWidth="1"/>
    <col min="14341" max="14341" width="9.5703125" style="293" customWidth="1"/>
    <col min="14342" max="14343" width="8.42578125" style="293" customWidth="1"/>
    <col min="14344" max="14344" width="7.5703125" style="293" customWidth="1"/>
    <col min="14345" max="14346" width="6.7109375" style="293" customWidth="1"/>
    <col min="14347" max="14347" width="7.7109375" style="293" customWidth="1"/>
    <col min="14348" max="14348" width="10" style="293" customWidth="1"/>
    <col min="14349" max="14349" width="6.42578125" style="293" customWidth="1"/>
    <col min="14350" max="14350" width="8" style="293" customWidth="1"/>
    <col min="14351" max="14351" width="7.85546875" style="293" customWidth="1"/>
    <col min="14352" max="14352" width="7.7109375" style="293" customWidth="1"/>
    <col min="14353" max="14353" width="7.85546875" style="293" customWidth="1"/>
    <col min="14354" max="14354" width="9.7109375" style="293" bestFit="1" customWidth="1"/>
    <col min="14355" max="14355" width="8.7109375" style="293" customWidth="1"/>
    <col min="14356" max="14356" width="9.7109375" style="293" customWidth="1"/>
    <col min="14357" max="14588" width="9.140625" style="293"/>
    <col min="14589" max="14589" width="4.42578125" style="293" customWidth="1"/>
    <col min="14590" max="14590" width="1.7109375" style="293" customWidth="1"/>
    <col min="14591" max="14591" width="1.140625" style="293" customWidth="1"/>
    <col min="14592" max="14593" width="1.7109375" style="293" customWidth="1"/>
    <col min="14594" max="14594" width="15.7109375" style="293" customWidth="1"/>
    <col min="14595" max="14595" width="4.140625" style="293" customWidth="1"/>
    <col min="14596" max="14596" width="1.140625" style="293" customWidth="1"/>
    <col min="14597" max="14597" width="9.5703125" style="293" customWidth="1"/>
    <col min="14598" max="14599" width="8.42578125" style="293" customWidth="1"/>
    <col min="14600" max="14600" width="7.5703125" style="293" customWidth="1"/>
    <col min="14601" max="14602" width="6.7109375" style="293" customWidth="1"/>
    <col min="14603" max="14603" width="7.7109375" style="293" customWidth="1"/>
    <col min="14604" max="14604" width="10" style="293" customWidth="1"/>
    <col min="14605" max="14605" width="6.42578125" style="293" customWidth="1"/>
    <col min="14606" max="14606" width="8" style="293" customWidth="1"/>
    <col min="14607" max="14607" width="7.85546875" style="293" customWidth="1"/>
    <col min="14608" max="14608" width="7.7109375" style="293" customWidth="1"/>
    <col min="14609" max="14609" width="7.85546875" style="293" customWidth="1"/>
    <col min="14610" max="14610" width="9.7109375" style="293" bestFit="1" customWidth="1"/>
    <col min="14611" max="14611" width="8.7109375" style="293" customWidth="1"/>
    <col min="14612" max="14612" width="9.7109375" style="293" customWidth="1"/>
    <col min="14613" max="14844" width="9.140625" style="293"/>
    <col min="14845" max="14845" width="4.42578125" style="293" customWidth="1"/>
    <col min="14846" max="14846" width="1.7109375" style="293" customWidth="1"/>
    <col min="14847" max="14847" width="1.140625" style="293" customWidth="1"/>
    <col min="14848" max="14849" width="1.7109375" style="293" customWidth="1"/>
    <col min="14850" max="14850" width="15.7109375" style="293" customWidth="1"/>
    <col min="14851" max="14851" width="4.140625" style="293" customWidth="1"/>
    <col min="14852" max="14852" width="1.140625" style="293" customWidth="1"/>
    <col min="14853" max="14853" width="9.5703125" style="293" customWidth="1"/>
    <col min="14854" max="14855" width="8.42578125" style="293" customWidth="1"/>
    <col min="14856" max="14856" width="7.5703125" style="293" customWidth="1"/>
    <col min="14857" max="14858" width="6.7109375" style="293" customWidth="1"/>
    <col min="14859" max="14859" width="7.7109375" style="293" customWidth="1"/>
    <col min="14860" max="14860" width="10" style="293" customWidth="1"/>
    <col min="14861" max="14861" width="6.42578125" style="293" customWidth="1"/>
    <col min="14862" max="14862" width="8" style="293" customWidth="1"/>
    <col min="14863" max="14863" width="7.85546875" style="293" customWidth="1"/>
    <col min="14864" max="14864" width="7.7109375" style="293" customWidth="1"/>
    <col min="14865" max="14865" width="7.85546875" style="293" customWidth="1"/>
    <col min="14866" max="14866" width="9.7109375" style="293" bestFit="1" customWidth="1"/>
    <col min="14867" max="14867" width="8.7109375" style="293" customWidth="1"/>
    <col min="14868" max="14868" width="9.7109375" style="293" customWidth="1"/>
    <col min="14869" max="15100" width="9.140625" style="293"/>
    <col min="15101" max="15101" width="4.42578125" style="293" customWidth="1"/>
    <col min="15102" max="15102" width="1.7109375" style="293" customWidth="1"/>
    <col min="15103" max="15103" width="1.140625" style="293" customWidth="1"/>
    <col min="15104" max="15105" width="1.7109375" style="293" customWidth="1"/>
    <col min="15106" max="15106" width="15.7109375" style="293" customWidth="1"/>
    <col min="15107" max="15107" width="4.140625" style="293" customWidth="1"/>
    <col min="15108" max="15108" width="1.140625" style="293" customWidth="1"/>
    <col min="15109" max="15109" width="9.5703125" style="293" customWidth="1"/>
    <col min="15110" max="15111" width="8.42578125" style="293" customWidth="1"/>
    <col min="15112" max="15112" width="7.5703125" style="293" customWidth="1"/>
    <col min="15113" max="15114" width="6.7109375" style="293" customWidth="1"/>
    <col min="15115" max="15115" width="7.7109375" style="293" customWidth="1"/>
    <col min="15116" max="15116" width="10" style="293" customWidth="1"/>
    <col min="15117" max="15117" width="6.42578125" style="293" customWidth="1"/>
    <col min="15118" max="15118" width="8" style="293" customWidth="1"/>
    <col min="15119" max="15119" width="7.85546875" style="293" customWidth="1"/>
    <col min="15120" max="15120" width="7.7109375" style="293" customWidth="1"/>
    <col min="15121" max="15121" width="7.85546875" style="293" customWidth="1"/>
    <col min="15122" max="15122" width="9.7109375" style="293" bestFit="1" customWidth="1"/>
    <col min="15123" max="15123" width="8.7109375" style="293" customWidth="1"/>
    <col min="15124" max="15124" width="9.7109375" style="293" customWidth="1"/>
    <col min="15125" max="15356" width="9.140625" style="293"/>
    <col min="15357" max="15357" width="4.42578125" style="293" customWidth="1"/>
    <col min="15358" max="15358" width="1.7109375" style="293" customWidth="1"/>
    <col min="15359" max="15359" width="1.140625" style="293" customWidth="1"/>
    <col min="15360" max="15361" width="1.7109375" style="293" customWidth="1"/>
    <col min="15362" max="15362" width="15.7109375" style="293" customWidth="1"/>
    <col min="15363" max="15363" width="4.140625" style="293" customWidth="1"/>
    <col min="15364" max="15364" width="1.140625" style="293" customWidth="1"/>
    <col min="15365" max="15365" width="9.5703125" style="293" customWidth="1"/>
    <col min="15366" max="15367" width="8.42578125" style="293" customWidth="1"/>
    <col min="15368" max="15368" width="7.5703125" style="293" customWidth="1"/>
    <col min="15369" max="15370" width="6.7109375" style="293" customWidth="1"/>
    <col min="15371" max="15371" width="7.7109375" style="293" customWidth="1"/>
    <col min="15372" max="15372" width="10" style="293" customWidth="1"/>
    <col min="15373" max="15373" width="6.42578125" style="293" customWidth="1"/>
    <col min="15374" max="15374" width="8" style="293" customWidth="1"/>
    <col min="15375" max="15375" width="7.85546875" style="293" customWidth="1"/>
    <col min="15376" max="15376" width="7.7109375" style="293" customWidth="1"/>
    <col min="15377" max="15377" width="7.85546875" style="293" customWidth="1"/>
    <col min="15378" max="15378" width="9.7109375" style="293" bestFit="1" customWidth="1"/>
    <col min="15379" max="15379" width="8.7109375" style="293" customWidth="1"/>
    <col min="15380" max="15380" width="9.7109375" style="293" customWidth="1"/>
    <col min="15381" max="15612" width="9.140625" style="293"/>
    <col min="15613" max="15613" width="4.42578125" style="293" customWidth="1"/>
    <col min="15614" max="15614" width="1.7109375" style="293" customWidth="1"/>
    <col min="15615" max="15615" width="1.140625" style="293" customWidth="1"/>
    <col min="15616" max="15617" width="1.7109375" style="293" customWidth="1"/>
    <col min="15618" max="15618" width="15.7109375" style="293" customWidth="1"/>
    <col min="15619" max="15619" width="4.140625" style="293" customWidth="1"/>
    <col min="15620" max="15620" width="1.140625" style="293" customWidth="1"/>
    <col min="15621" max="15621" width="9.5703125" style="293" customWidth="1"/>
    <col min="15622" max="15623" width="8.42578125" style="293" customWidth="1"/>
    <col min="15624" max="15624" width="7.5703125" style="293" customWidth="1"/>
    <col min="15625" max="15626" width="6.7109375" style="293" customWidth="1"/>
    <col min="15627" max="15627" width="7.7109375" style="293" customWidth="1"/>
    <col min="15628" max="15628" width="10" style="293" customWidth="1"/>
    <col min="15629" max="15629" width="6.42578125" style="293" customWidth="1"/>
    <col min="15630" max="15630" width="8" style="293" customWidth="1"/>
    <col min="15631" max="15631" width="7.85546875" style="293" customWidth="1"/>
    <col min="15632" max="15632" width="7.7109375" style="293" customWidth="1"/>
    <col min="15633" max="15633" width="7.85546875" style="293" customWidth="1"/>
    <col min="15634" max="15634" width="9.7109375" style="293" bestFit="1" customWidth="1"/>
    <col min="15635" max="15635" width="8.7109375" style="293" customWidth="1"/>
    <col min="15636" max="15636" width="9.7109375" style="293" customWidth="1"/>
    <col min="15637" max="15868" width="9.140625" style="293"/>
    <col min="15869" max="15869" width="4.42578125" style="293" customWidth="1"/>
    <col min="15870" max="15870" width="1.7109375" style="293" customWidth="1"/>
    <col min="15871" max="15871" width="1.140625" style="293" customWidth="1"/>
    <col min="15872" max="15873" width="1.7109375" style="293" customWidth="1"/>
    <col min="15874" max="15874" width="15.7109375" style="293" customWidth="1"/>
    <col min="15875" max="15875" width="4.140625" style="293" customWidth="1"/>
    <col min="15876" max="15876" width="1.140625" style="293" customWidth="1"/>
    <col min="15877" max="15877" width="9.5703125" style="293" customWidth="1"/>
    <col min="15878" max="15879" width="8.42578125" style="293" customWidth="1"/>
    <col min="15880" max="15880" width="7.5703125" style="293" customWidth="1"/>
    <col min="15881" max="15882" width="6.7109375" style="293" customWidth="1"/>
    <col min="15883" max="15883" width="7.7109375" style="293" customWidth="1"/>
    <col min="15884" max="15884" width="10" style="293" customWidth="1"/>
    <col min="15885" max="15885" width="6.42578125" style="293" customWidth="1"/>
    <col min="15886" max="15886" width="8" style="293" customWidth="1"/>
    <col min="15887" max="15887" width="7.85546875" style="293" customWidth="1"/>
    <col min="15888" max="15888" width="7.7109375" style="293" customWidth="1"/>
    <col min="15889" max="15889" width="7.85546875" style="293" customWidth="1"/>
    <col min="15890" max="15890" width="9.7109375" style="293" bestFit="1" customWidth="1"/>
    <col min="15891" max="15891" width="8.7109375" style="293" customWidth="1"/>
    <col min="15892" max="15892" width="9.7109375" style="293" customWidth="1"/>
    <col min="15893" max="16124" width="9.140625" style="293"/>
    <col min="16125" max="16125" width="4.42578125" style="293" customWidth="1"/>
    <col min="16126" max="16126" width="1.7109375" style="293" customWidth="1"/>
    <col min="16127" max="16127" width="1.140625" style="293" customWidth="1"/>
    <col min="16128" max="16129" width="1.7109375" style="293" customWidth="1"/>
    <col min="16130" max="16130" width="15.7109375" style="293" customWidth="1"/>
    <col min="16131" max="16131" width="4.140625" style="293" customWidth="1"/>
    <col min="16132" max="16132" width="1.140625" style="293" customWidth="1"/>
    <col min="16133" max="16133" width="9.5703125" style="293" customWidth="1"/>
    <col min="16134" max="16135" width="8.42578125" style="293" customWidth="1"/>
    <col min="16136" max="16136" width="7.5703125" style="293" customWidth="1"/>
    <col min="16137" max="16138" width="6.7109375" style="293" customWidth="1"/>
    <col min="16139" max="16139" width="7.7109375" style="293" customWidth="1"/>
    <col min="16140" max="16140" width="10" style="293" customWidth="1"/>
    <col min="16141" max="16141" width="6.42578125" style="293" customWidth="1"/>
    <col min="16142" max="16142" width="8" style="293" customWidth="1"/>
    <col min="16143" max="16143" width="7.85546875" style="293" customWidth="1"/>
    <col min="16144" max="16144" width="7.7109375" style="293" customWidth="1"/>
    <col min="16145" max="16145" width="7.85546875" style="293" customWidth="1"/>
    <col min="16146" max="16146" width="9.7109375" style="293" bestFit="1" customWidth="1"/>
    <col min="16147" max="16147" width="8.7109375" style="293" customWidth="1"/>
    <col min="16148" max="16148" width="9.7109375" style="293" customWidth="1"/>
    <col min="16149" max="16384" width="9.140625" style="293"/>
  </cols>
  <sheetData>
    <row r="1" spans="1:24" hidden="1" x14ac:dyDescent="0.25"/>
    <row r="2" spans="1:24" ht="9" customHeight="1" x14ac:dyDescent="0.25"/>
    <row r="3" spans="1:24" s="294" customFormat="1" ht="36" customHeight="1" x14ac:dyDescent="0.2">
      <c r="A3" s="1106" t="s">
        <v>785</v>
      </c>
      <c r="B3" s="1149"/>
      <c r="C3" s="1149"/>
      <c r="D3" s="1149"/>
      <c r="E3" s="1149"/>
      <c r="F3" s="1149"/>
      <c r="G3" s="1149"/>
      <c r="H3" s="1149"/>
      <c r="I3" s="1150"/>
      <c r="J3" s="989"/>
      <c r="K3" s="295"/>
      <c r="L3" s="145"/>
      <c r="M3" s="145"/>
      <c r="N3" s="295"/>
      <c r="O3" s="295"/>
      <c r="P3" s="295"/>
      <c r="Q3" s="295"/>
      <c r="R3" s="295"/>
      <c r="S3" s="295"/>
      <c r="T3" s="295"/>
      <c r="U3" s="3" t="s">
        <v>687</v>
      </c>
      <c r="V3" s="1"/>
      <c r="W3" s="1"/>
      <c r="X3" s="1"/>
    </row>
    <row r="4" spans="1:24" s="294" customFormat="1" ht="18" customHeight="1" x14ac:dyDescent="0.25">
      <c r="A4" s="296" t="s">
        <v>752</v>
      </c>
      <c r="B4" s="296"/>
      <c r="C4" s="296"/>
      <c r="D4" s="296"/>
      <c r="E4" s="296"/>
      <c r="F4" s="296"/>
      <c r="G4" s="296"/>
      <c r="H4" s="296"/>
      <c r="I4" s="296"/>
      <c r="J4" s="296"/>
      <c r="K4" s="296"/>
      <c r="L4" s="296"/>
      <c r="M4" s="296"/>
      <c r="N4" s="296"/>
      <c r="O4" s="296"/>
      <c r="P4" s="296"/>
      <c r="Q4" s="296"/>
      <c r="R4" s="296"/>
      <c r="S4" s="296"/>
      <c r="T4" s="296"/>
      <c r="U4" s="296"/>
    </row>
    <row r="5" spans="1:24" s="294" customFormat="1" ht="17.25" x14ac:dyDescent="0.25">
      <c r="A5" s="390" t="s">
        <v>602</v>
      </c>
      <c r="B5" s="390"/>
      <c r="C5" s="790"/>
      <c r="D5" s="791"/>
      <c r="E5" s="791"/>
      <c r="F5" s="791"/>
      <c r="G5" s="791"/>
      <c r="H5" s="791"/>
      <c r="I5" s="791"/>
      <c r="J5" s="791"/>
      <c r="K5" s="791"/>
      <c r="L5" s="791"/>
      <c r="M5" s="297"/>
      <c r="N5" s="297"/>
      <c r="O5" s="297"/>
      <c r="P5" s="297"/>
      <c r="Q5" s="297"/>
      <c r="R5" s="297"/>
      <c r="S5" s="297"/>
      <c r="T5" s="297"/>
      <c r="U5" s="297"/>
    </row>
    <row r="6" spans="1:24" s="294" customFormat="1" ht="17.25" x14ac:dyDescent="0.25">
      <c r="A6" s="297"/>
      <c r="B6" s="390"/>
      <c r="C6" s="790"/>
      <c r="D6" s="791"/>
      <c r="E6" s="791"/>
      <c r="F6" s="791"/>
      <c r="G6" s="791"/>
      <c r="H6" s="791"/>
      <c r="I6" s="791"/>
      <c r="J6" s="791"/>
      <c r="K6" s="791"/>
      <c r="L6" s="791"/>
      <c r="M6" s="297"/>
      <c r="N6" s="297"/>
      <c r="O6" s="297"/>
      <c r="P6" s="297"/>
      <c r="Q6" s="297"/>
      <c r="R6" s="297"/>
      <c r="S6" s="297"/>
      <c r="T6" s="297"/>
      <c r="U6" s="297"/>
    </row>
    <row r="7" spans="1:24" s="294" customFormat="1" ht="17.25" x14ac:dyDescent="0.25">
      <c r="A7" s="390" t="s">
        <v>619</v>
      </c>
      <c r="B7" s="297"/>
      <c r="C7" s="297"/>
      <c r="D7" s="297"/>
      <c r="E7" s="297"/>
      <c r="F7" s="297"/>
      <c r="G7" s="297"/>
      <c r="H7" s="297"/>
      <c r="I7" s="297"/>
      <c r="J7" s="297"/>
      <c r="K7" s="297"/>
      <c r="L7" s="297"/>
      <c r="M7" s="297"/>
      <c r="N7" s="297"/>
      <c r="O7" s="297"/>
      <c r="P7" s="297"/>
      <c r="Q7" s="297"/>
      <c r="R7" s="297"/>
      <c r="S7" s="297"/>
      <c r="T7" s="297"/>
      <c r="U7" s="297"/>
    </row>
    <row r="8" spans="1:24" ht="18" customHeight="1" x14ac:dyDescent="0.25">
      <c r="A8" s="1337" t="s">
        <v>552</v>
      </c>
      <c r="B8" s="1331"/>
      <c r="C8" s="1331"/>
      <c r="D8" s="1331"/>
      <c r="E8" s="1331"/>
      <c r="F8" s="1331"/>
      <c r="G8" s="1331"/>
      <c r="H8" s="1331"/>
      <c r="I8" s="1331"/>
      <c r="J8" s="1331"/>
      <c r="K8" s="1331"/>
      <c r="L8" s="1331"/>
      <c r="M8" s="1331"/>
      <c r="N8" s="1331"/>
      <c r="O8" s="1331"/>
      <c r="P8" s="1331"/>
      <c r="Q8" s="1331"/>
      <c r="R8" s="1331"/>
      <c r="S8" s="1331"/>
      <c r="T8" s="1331"/>
      <c r="U8" s="1332"/>
    </row>
    <row r="9" spans="1:24" x14ac:dyDescent="0.25">
      <c r="A9" s="1199" t="s">
        <v>766</v>
      </c>
      <c r="B9" s="1338" t="s">
        <v>766</v>
      </c>
      <c r="C9" s="1338" t="s">
        <v>766</v>
      </c>
      <c r="D9" s="1338" t="s">
        <v>766</v>
      </c>
      <c r="E9" s="1338" t="s">
        <v>766</v>
      </c>
      <c r="F9" s="1338" t="s">
        <v>766</v>
      </c>
      <c r="G9" s="1338" t="s">
        <v>766</v>
      </c>
      <c r="H9" s="1338" t="s">
        <v>766</v>
      </c>
      <c r="I9" s="1338" t="s">
        <v>766</v>
      </c>
      <c r="J9" s="1338" t="s">
        <v>766</v>
      </c>
      <c r="K9" s="1338" t="s">
        <v>766</v>
      </c>
      <c r="L9" s="1338" t="s">
        <v>766</v>
      </c>
      <c r="M9" s="1338" t="s">
        <v>766</v>
      </c>
      <c r="N9" s="1338" t="s">
        <v>766</v>
      </c>
      <c r="O9" s="1338" t="s">
        <v>766</v>
      </c>
      <c r="P9" s="1338" t="s">
        <v>766</v>
      </c>
      <c r="Q9" s="1338" t="s">
        <v>766</v>
      </c>
      <c r="R9" s="1338" t="s">
        <v>766</v>
      </c>
      <c r="S9" s="1338" t="s">
        <v>766</v>
      </c>
      <c r="T9" s="1338" t="s">
        <v>766</v>
      </c>
      <c r="U9" s="1200" t="s">
        <v>766</v>
      </c>
    </row>
    <row r="10" spans="1:24" ht="15" customHeight="1" x14ac:dyDescent="0.25">
      <c r="A10" s="778"/>
      <c r="B10" s="1173" t="s">
        <v>517</v>
      </c>
      <c r="C10" s="1334"/>
      <c r="D10" s="1334"/>
      <c r="E10" s="1334"/>
      <c r="F10" s="1335"/>
      <c r="G10" s="1238" t="s">
        <v>103</v>
      </c>
      <c r="H10" s="1330" t="s">
        <v>104</v>
      </c>
      <c r="I10" s="305" t="s">
        <v>105</v>
      </c>
      <c r="J10" s="306"/>
      <c r="K10" s="306"/>
      <c r="L10" s="306"/>
      <c r="M10" s="306"/>
      <c r="N10" s="306"/>
      <c r="O10" s="306"/>
      <c r="P10" s="306"/>
      <c r="Q10" s="306"/>
      <c r="R10" s="306"/>
      <c r="S10" s="306"/>
      <c r="T10" s="306"/>
      <c r="U10" s="307"/>
    </row>
    <row r="11" spans="1:24" ht="15" customHeight="1" x14ac:dyDescent="0.25">
      <c r="A11" s="810"/>
      <c r="B11" s="1336"/>
      <c r="C11" s="1336"/>
      <c r="D11" s="1336"/>
      <c r="E11" s="1336"/>
      <c r="F11" s="1180"/>
      <c r="G11" s="1184"/>
      <c r="H11" s="1186"/>
      <c r="I11" s="1187" t="s">
        <v>109</v>
      </c>
      <c r="J11" s="1193" t="s">
        <v>110</v>
      </c>
      <c r="K11" s="1193" t="s">
        <v>111</v>
      </c>
      <c r="L11" s="1193" t="s">
        <v>112</v>
      </c>
      <c r="M11" s="1193" t="s">
        <v>113</v>
      </c>
      <c r="N11" s="1193" t="s">
        <v>115</v>
      </c>
      <c r="O11" s="1193" t="s">
        <v>513</v>
      </c>
      <c r="P11" s="980"/>
      <c r="Q11" s="1187" t="s">
        <v>117</v>
      </c>
      <c r="R11" s="1187" t="s">
        <v>49</v>
      </c>
      <c r="S11" s="1193" t="s">
        <v>118</v>
      </c>
      <c r="T11" s="1193" t="s">
        <v>119</v>
      </c>
      <c r="U11" s="1195" t="s">
        <v>120</v>
      </c>
    </row>
    <row r="12" spans="1:24" ht="53.25" customHeight="1" x14ac:dyDescent="0.25">
      <c r="A12" s="811"/>
      <c r="B12" s="1181"/>
      <c r="C12" s="1181"/>
      <c r="D12" s="1181"/>
      <c r="E12" s="1181"/>
      <c r="F12" s="1182"/>
      <c r="G12" s="1197"/>
      <c r="H12" s="1198"/>
      <c r="I12" s="1246"/>
      <c r="J12" s="1245"/>
      <c r="K12" s="1245"/>
      <c r="L12" s="1245"/>
      <c r="M12" s="1245"/>
      <c r="N12" s="1245"/>
      <c r="O12" s="1245"/>
      <c r="P12" s="981" t="s">
        <v>424</v>
      </c>
      <c r="Q12" s="1246"/>
      <c r="R12" s="1246"/>
      <c r="S12" s="1245"/>
      <c r="T12" s="1245"/>
      <c r="U12" s="1250"/>
    </row>
    <row r="13" spans="1:24" x14ac:dyDescent="0.25">
      <c r="A13" s="310"/>
      <c r="B13" s="311" t="s">
        <v>766</v>
      </c>
      <c r="C13" s="311"/>
      <c r="D13" s="311"/>
      <c r="E13" s="311"/>
      <c r="F13" s="312"/>
      <c r="G13" s="313">
        <v>226109.24409999911</v>
      </c>
      <c r="H13" s="359">
        <v>29385.927352052327</v>
      </c>
      <c r="I13" s="315">
        <v>20748.573343048181</v>
      </c>
      <c r="J13" s="360">
        <v>4722.5364926305165</v>
      </c>
      <c r="K13" s="360">
        <v>545.13345451201747</v>
      </c>
      <c r="L13" s="360">
        <v>212.99408953856906</v>
      </c>
      <c r="M13" s="360">
        <v>359.22425642806161</v>
      </c>
      <c r="N13" s="360">
        <v>29.544025764727063</v>
      </c>
      <c r="O13" s="360">
        <v>69.952573056550875</v>
      </c>
      <c r="P13" s="360">
        <v>21.432237040797215</v>
      </c>
      <c r="Q13" s="648">
        <v>5960.8171289712391</v>
      </c>
      <c r="R13" s="781">
        <v>26709.390472019422</v>
      </c>
      <c r="S13" s="649">
        <v>916.55669803139165</v>
      </c>
      <c r="T13" s="314">
        <v>1759.9801820014666</v>
      </c>
      <c r="U13" s="196">
        <v>2676.5368800328583</v>
      </c>
    </row>
    <row r="14" spans="1:24" x14ac:dyDescent="0.25">
      <c r="A14" s="127"/>
      <c r="B14" s="267" t="s">
        <v>722</v>
      </c>
      <c r="C14" s="267"/>
      <c r="D14" s="267"/>
      <c r="E14" s="267"/>
      <c r="F14" s="319"/>
      <c r="G14" s="855">
        <v>219317.34999999829</v>
      </c>
      <c r="H14" s="194">
        <v>26613.253401217011</v>
      </c>
      <c r="I14" s="321">
        <v>18578.003027348484</v>
      </c>
      <c r="J14" s="195">
        <v>4091.7735027195745</v>
      </c>
      <c r="K14" s="195">
        <v>507.08653502941803</v>
      </c>
      <c r="L14" s="195">
        <v>202.82605586531838</v>
      </c>
      <c r="M14" s="195">
        <v>313.98265496703351</v>
      </c>
      <c r="N14" s="195">
        <v>27.000736983797157</v>
      </c>
      <c r="O14" s="195">
        <v>66.165858515070269</v>
      </c>
      <c r="P14" s="195">
        <v>20.454116679171563</v>
      </c>
      <c r="Q14" s="321">
        <v>5229.2894607593826</v>
      </c>
      <c r="R14" s="782">
        <v>23807.292488107869</v>
      </c>
      <c r="S14" s="856">
        <v>915.53079399935586</v>
      </c>
      <c r="T14" s="194">
        <v>1890.4301191097591</v>
      </c>
      <c r="U14" s="322">
        <v>2805.9609131091147</v>
      </c>
    </row>
    <row r="15" spans="1:24" x14ac:dyDescent="0.25">
      <c r="A15" s="127"/>
      <c r="B15" s="267" t="s">
        <v>62</v>
      </c>
      <c r="C15" s="267"/>
      <c r="D15" s="267"/>
      <c r="E15" s="267"/>
      <c r="F15" s="319"/>
      <c r="G15" s="855">
        <v>6791.8941000008199</v>
      </c>
      <c r="H15" s="194">
        <v>2772.6739508353166</v>
      </c>
      <c r="I15" s="321">
        <v>2170.5703156996969</v>
      </c>
      <c r="J15" s="195">
        <v>630.762989910942</v>
      </c>
      <c r="K15" s="195">
        <v>38.046919482599435</v>
      </c>
      <c r="L15" s="195">
        <v>10.168033673250676</v>
      </c>
      <c r="M15" s="195">
        <v>45.241601461028097</v>
      </c>
      <c r="N15" s="195">
        <v>2.5432887809299061</v>
      </c>
      <c r="O15" s="195">
        <v>3.786714541480606</v>
      </c>
      <c r="P15" s="195">
        <v>0.97812036162565263</v>
      </c>
      <c r="Q15" s="321">
        <v>731.52766821185651</v>
      </c>
      <c r="R15" s="782">
        <v>2902.0979839115535</v>
      </c>
      <c r="S15" s="856">
        <v>1.0259040320357826</v>
      </c>
      <c r="T15" s="194">
        <v>-130.44993710829249</v>
      </c>
      <c r="U15" s="322">
        <v>-129.42403307625636</v>
      </c>
    </row>
    <row r="16" spans="1:24" x14ac:dyDescent="0.25">
      <c r="A16" s="137"/>
      <c r="B16" s="281" t="s">
        <v>100</v>
      </c>
      <c r="C16" s="281"/>
      <c r="D16" s="281"/>
      <c r="E16" s="281"/>
      <c r="F16" s="329"/>
      <c r="G16" s="877">
        <v>103.09683392581613</v>
      </c>
      <c r="H16" s="878">
        <v>110.41839533496692</v>
      </c>
      <c r="I16" s="845">
        <v>111.68355023144534</v>
      </c>
      <c r="J16" s="879">
        <v>115.415393581578</v>
      </c>
      <c r="K16" s="879">
        <v>107.50304274602603</v>
      </c>
      <c r="L16" s="879">
        <v>105.013179214017</v>
      </c>
      <c r="M16" s="879">
        <v>114.40894926688807</v>
      </c>
      <c r="N16" s="879">
        <v>109.41933097032168</v>
      </c>
      <c r="O16" s="879">
        <v>105.72306417004795</v>
      </c>
      <c r="P16" s="879">
        <v>104.78202201037443</v>
      </c>
      <c r="Q16" s="845">
        <v>113.98904523647514</v>
      </c>
      <c r="R16" s="845">
        <v>112.18995392004865</v>
      </c>
      <c r="S16" s="880">
        <v>100.11205565544708</v>
      </c>
      <c r="T16" s="878">
        <v>93.09945732510208</v>
      </c>
      <c r="U16" s="846">
        <v>95.387532574969143</v>
      </c>
    </row>
    <row r="17" spans="1:21" x14ac:dyDescent="0.25">
      <c r="A17" s="780"/>
      <c r="B17" s="780"/>
      <c r="C17" s="780"/>
      <c r="D17" s="780"/>
      <c r="E17" s="780"/>
      <c r="F17" s="780"/>
      <c r="G17" s="780"/>
      <c r="H17" s="780"/>
      <c r="I17" s="780"/>
      <c r="J17" s="780"/>
      <c r="K17" s="780"/>
      <c r="L17" s="780"/>
      <c r="M17" s="780"/>
      <c r="N17" s="780"/>
      <c r="O17" s="780"/>
      <c r="P17" s="780"/>
      <c r="Q17" s="780"/>
      <c r="R17" s="780"/>
      <c r="S17" s="780"/>
      <c r="T17" s="780"/>
      <c r="U17" s="780"/>
    </row>
    <row r="18" spans="1:21" x14ac:dyDescent="0.25">
      <c r="A18" s="780"/>
      <c r="B18" s="780"/>
      <c r="C18" s="780"/>
      <c r="D18" s="780"/>
      <c r="E18" s="780"/>
      <c r="F18" s="780"/>
      <c r="G18" s="780"/>
      <c r="H18" s="780"/>
      <c r="I18" s="780"/>
      <c r="J18" s="780"/>
      <c r="K18" s="780"/>
      <c r="L18" s="780"/>
      <c r="M18" s="780"/>
      <c r="N18" s="780"/>
      <c r="O18" s="780"/>
      <c r="P18" s="780"/>
      <c r="Q18" s="780"/>
      <c r="R18" s="780"/>
      <c r="S18" s="780"/>
      <c r="T18" s="780"/>
      <c r="U18" s="780"/>
    </row>
    <row r="19" spans="1:21" ht="15.75" customHeight="1" x14ac:dyDescent="0.25">
      <c r="A19" s="1337" t="s">
        <v>553</v>
      </c>
      <c r="B19" s="1331"/>
      <c r="C19" s="1331"/>
      <c r="D19" s="1331"/>
      <c r="E19" s="1331"/>
      <c r="F19" s="1331"/>
      <c r="G19" s="1331"/>
      <c r="H19" s="1331"/>
      <c r="I19" s="1331"/>
      <c r="J19" s="1331"/>
      <c r="K19" s="1331"/>
      <c r="L19" s="1331"/>
      <c r="M19" s="1331"/>
      <c r="N19" s="1331"/>
      <c r="O19" s="1331"/>
      <c r="P19" s="1331"/>
      <c r="Q19" s="1331"/>
      <c r="R19" s="1331"/>
      <c r="S19" s="1331"/>
      <c r="T19" s="1331"/>
      <c r="U19" s="1332"/>
    </row>
    <row r="20" spans="1:21" x14ac:dyDescent="0.25">
      <c r="A20" s="302" t="s">
        <v>766</v>
      </c>
      <c r="B20" s="303"/>
      <c r="C20" s="303"/>
      <c r="D20" s="303"/>
      <c r="E20" s="303"/>
      <c r="F20" s="303"/>
      <c r="G20" s="299"/>
      <c r="H20" s="300"/>
      <c r="I20" s="300"/>
      <c r="J20" s="300"/>
      <c r="K20" s="300"/>
      <c r="L20" s="300"/>
      <c r="M20" s="300"/>
      <c r="N20" s="300"/>
      <c r="O20" s="300"/>
      <c r="P20" s="300"/>
      <c r="Q20" s="300"/>
      <c r="R20" s="300"/>
      <c r="S20" s="300"/>
      <c r="T20" s="300"/>
      <c r="U20" s="301"/>
    </row>
    <row r="21" spans="1:21" ht="12.75" customHeight="1" x14ac:dyDescent="0.25">
      <c r="A21" s="810"/>
      <c r="B21" s="1173" t="s">
        <v>517</v>
      </c>
      <c r="C21" s="1334"/>
      <c r="D21" s="1334"/>
      <c r="E21" s="1334"/>
      <c r="F21" s="1335"/>
      <c r="G21" s="1238" t="s">
        <v>103</v>
      </c>
      <c r="H21" s="1330" t="s">
        <v>104</v>
      </c>
      <c r="I21" s="305" t="s">
        <v>105</v>
      </c>
      <c r="J21" s="306"/>
      <c r="K21" s="306"/>
      <c r="L21" s="306"/>
      <c r="M21" s="306"/>
      <c r="N21" s="306"/>
      <c r="O21" s="306"/>
      <c r="P21" s="306"/>
      <c r="Q21" s="306"/>
      <c r="R21" s="306"/>
      <c r="S21" s="306"/>
      <c r="T21" s="306"/>
      <c r="U21" s="307"/>
    </row>
    <row r="22" spans="1:21" ht="12.75" customHeight="1" x14ac:dyDescent="0.25">
      <c r="A22" s="810"/>
      <c r="B22" s="1336"/>
      <c r="C22" s="1336"/>
      <c r="D22" s="1336"/>
      <c r="E22" s="1336"/>
      <c r="F22" s="1180"/>
      <c r="G22" s="1184"/>
      <c r="H22" s="1186"/>
      <c r="I22" s="1187" t="s">
        <v>109</v>
      </c>
      <c r="J22" s="1193" t="s">
        <v>110</v>
      </c>
      <c r="K22" s="1193" t="s">
        <v>111</v>
      </c>
      <c r="L22" s="1193" t="s">
        <v>112</v>
      </c>
      <c r="M22" s="1193" t="s">
        <v>113</v>
      </c>
      <c r="N22" s="1193" t="s">
        <v>115</v>
      </c>
      <c r="O22" s="1193" t="s">
        <v>116</v>
      </c>
      <c r="P22" s="980"/>
      <c r="Q22" s="1187" t="s">
        <v>117</v>
      </c>
      <c r="R22" s="1187" t="s">
        <v>49</v>
      </c>
      <c r="S22" s="1193" t="s">
        <v>118</v>
      </c>
      <c r="T22" s="1193" t="s">
        <v>119</v>
      </c>
      <c r="U22" s="1195" t="s">
        <v>120</v>
      </c>
    </row>
    <row r="23" spans="1:21" ht="52.5" customHeight="1" x14ac:dyDescent="0.25">
      <c r="A23" s="811"/>
      <c r="B23" s="1181"/>
      <c r="C23" s="1181"/>
      <c r="D23" s="1181"/>
      <c r="E23" s="1181"/>
      <c r="F23" s="1182"/>
      <c r="G23" s="1197"/>
      <c r="H23" s="1198"/>
      <c r="I23" s="1246"/>
      <c r="J23" s="1245"/>
      <c r="K23" s="1245"/>
      <c r="L23" s="1245"/>
      <c r="M23" s="1245"/>
      <c r="N23" s="1245"/>
      <c r="O23" s="1245"/>
      <c r="P23" s="981" t="s">
        <v>424</v>
      </c>
      <c r="Q23" s="1246"/>
      <c r="R23" s="1246"/>
      <c r="S23" s="1245"/>
      <c r="T23" s="1245"/>
      <c r="U23" s="1250"/>
    </row>
    <row r="24" spans="1:21" x14ac:dyDescent="0.25">
      <c r="A24" s="310"/>
      <c r="B24" s="311" t="s">
        <v>766</v>
      </c>
      <c r="C24" s="311"/>
      <c r="D24" s="311"/>
      <c r="E24" s="311"/>
      <c r="F24" s="312"/>
      <c r="G24" s="313">
        <v>162567.32869999911</v>
      </c>
      <c r="H24" s="359">
        <v>33243.772121272057</v>
      </c>
      <c r="I24" s="315">
        <v>23051.006439196524</v>
      </c>
      <c r="J24" s="360">
        <v>5791.6385174835859</v>
      </c>
      <c r="K24" s="360">
        <v>638.37298877877481</v>
      </c>
      <c r="L24" s="360">
        <v>293.96921242105418</v>
      </c>
      <c r="M24" s="360">
        <v>499.63252599926432</v>
      </c>
      <c r="N24" s="360">
        <v>30.163860142623367</v>
      </c>
      <c r="O24" s="360">
        <v>60.267501133311754</v>
      </c>
      <c r="P24" s="360">
        <v>29.809353179503201</v>
      </c>
      <c r="Q24" s="648">
        <v>7343.8539591381177</v>
      </c>
      <c r="R24" s="781">
        <v>30394.860398334637</v>
      </c>
      <c r="S24" s="649">
        <v>965.16393087537517</v>
      </c>
      <c r="T24" s="314">
        <v>1883.7477920617437</v>
      </c>
      <c r="U24" s="196">
        <v>2848.9117229371186</v>
      </c>
    </row>
    <row r="25" spans="1:21" x14ac:dyDescent="0.25">
      <c r="A25" s="127"/>
      <c r="B25" s="267" t="s">
        <v>722</v>
      </c>
      <c r="C25" s="267"/>
      <c r="D25" s="267"/>
      <c r="E25" s="267"/>
      <c r="F25" s="319"/>
      <c r="G25" s="855">
        <v>156983.04100000003</v>
      </c>
      <c r="H25" s="194">
        <v>30228.49646117711</v>
      </c>
      <c r="I25" s="321">
        <v>20739.369429189956</v>
      </c>
      <c r="J25" s="195">
        <v>5054.9354054110891</v>
      </c>
      <c r="K25" s="195">
        <v>596.88851835912681</v>
      </c>
      <c r="L25" s="195">
        <v>281.18589680439771</v>
      </c>
      <c r="M25" s="195">
        <v>438.6578537062075</v>
      </c>
      <c r="N25" s="195">
        <v>28.014969888796234</v>
      </c>
      <c r="O25" s="195">
        <v>57.02611320076732</v>
      </c>
      <c r="P25" s="195">
        <v>28.575969977971514</v>
      </c>
      <c r="Q25" s="321">
        <v>6485.2847273483567</v>
      </c>
      <c r="R25" s="782">
        <v>27224.654156538309</v>
      </c>
      <c r="S25" s="856">
        <v>969.44623251798919</v>
      </c>
      <c r="T25" s="194">
        <v>2034.3960721209387</v>
      </c>
      <c r="U25" s="322">
        <v>3003.842304638928</v>
      </c>
    </row>
    <row r="26" spans="1:21" x14ac:dyDescent="0.25">
      <c r="A26" s="127"/>
      <c r="B26" s="267" t="s">
        <v>62</v>
      </c>
      <c r="C26" s="267"/>
      <c r="D26" s="267"/>
      <c r="E26" s="267"/>
      <c r="F26" s="319"/>
      <c r="G26" s="855">
        <v>5584.287699999084</v>
      </c>
      <c r="H26" s="194">
        <v>3015.2756600949469</v>
      </c>
      <c r="I26" s="321">
        <v>2311.6370100065687</v>
      </c>
      <c r="J26" s="195">
        <v>736.70311207249688</v>
      </c>
      <c r="K26" s="195">
        <v>41.484470419648005</v>
      </c>
      <c r="L26" s="195">
        <v>12.783315616656466</v>
      </c>
      <c r="M26" s="195">
        <v>60.974672293056813</v>
      </c>
      <c r="N26" s="195">
        <v>2.1488902538271333</v>
      </c>
      <c r="O26" s="195">
        <v>3.2413879325444341</v>
      </c>
      <c r="P26" s="195">
        <v>1.2333832015316872</v>
      </c>
      <c r="Q26" s="321">
        <v>858.56923178976103</v>
      </c>
      <c r="R26" s="782">
        <v>3170.206241796328</v>
      </c>
      <c r="S26" s="856">
        <v>-4.2823016426140157</v>
      </c>
      <c r="T26" s="194">
        <v>-150.64828005919503</v>
      </c>
      <c r="U26" s="322">
        <v>-154.93058170180939</v>
      </c>
    </row>
    <row r="27" spans="1:21" x14ac:dyDescent="0.25">
      <c r="A27" s="137"/>
      <c r="B27" s="281" t="s">
        <v>100</v>
      </c>
      <c r="C27" s="281"/>
      <c r="D27" s="281"/>
      <c r="E27" s="281"/>
      <c r="F27" s="329"/>
      <c r="G27" s="877">
        <v>103.55725539805225</v>
      </c>
      <c r="H27" s="878">
        <v>109.97494421850425</v>
      </c>
      <c r="I27" s="845">
        <v>111.14612967332083</v>
      </c>
      <c r="J27" s="879">
        <v>114.57393721161873</v>
      </c>
      <c r="K27" s="879">
        <v>106.95012035642613</v>
      </c>
      <c r="L27" s="879">
        <v>104.5462150705051</v>
      </c>
      <c r="M27" s="879">
        <v>113.90028054390993</v>
      </c>
      <c r="N27" s="879">
        <v>107.67050709801592</v>
      </c>
      <c r="O27" s="879">
        <v>105.68404148663039</v>
      </c>
      <c r="P27" s="879">
        <v>104.31615515582664</v>
      </c>
      <c r="Q27" s="845">
        <v>113.23872841186426</v>
      </c>
      <c r="R27" s="848">
        <v>111.6446152945343</v>
      </c>
      <c r="S27" s="880">
        <v>99.558273424665188</v>
      </c>
      <c r="T27" s="878">
        <v>92.594938511548634</v>
      </c>
      <c r="U27" s="846">
        <v>94.842253154816248</v>
      </c>
    </row>
    <row r="28" spans="1:21" x14ac:dyDescent="0.25">
      <c r="A28" s="780"/>
      <c r="B28" s="780"/>
      <c r="C28" s="780"/>
      <c r="D28" s="780"/>
      <c r="E28" s="780"/>
      <c r="F28" s="780"/>
      <c r="G28" s="780"/>
      <c r="H28" s="780"/>
      <c r="I28" s="780"/>
      <c r="J28" s="780"/>
      <c r="K28" s="780"/>
      <c r="L28" s="780"/>
      <c r="M28" s="780"/>
      <c r="N28" s="780"/>
      <c r="O28" s="780"/>
      <c r="P28" s="780"/>
      <c r="Q28" s="780"/>
      <c r="R28" s="780"/>
      <c r="S28" s="847"/>
      <c r="T28" s="780"/>
      <c r="U28" s="780"/>
    </row>
    <row r="29" spans="1:21" x14ac:dyDescent="0.25">
      <c r="A29" s="780"/>
      <c r="B29" s="780"/>
      <c r="C29" s="780"/>
      <c r="D29" s="780"/>
      <c r="E29" s="780"/>
      <c r="F29" s="780"/>
      <c r="G29" s="780"/>
      <c r="H29" s="780"/>
      <c r="I29" s="780"/>
      <c r="J29" s="780"/>
      <c r="K29" s="780"/>
      <c r="L29" s="780"/>
      <c r="M29" s="780"/>
      <c r="N29" s="780"/>
      <c r="O29" s="780"/>
      <c r="P29" s="780"/>
      <c r="Q29" s="780"/>
      <c r="R29" s="780"/>
      <c r="S29" s="780"/>
      <c r="T29" s="780"/>
      <c r="U29" s="780"/>
    </row>
    <row r="30" spans="1:21" ht="15" customHeight="1" x14ac:dyDescent="0.25">
      <c r="A30" s="1337" t="s">
        <v>554</v>
      </c>
      <c r="B30" s="1331"/>
      <c r="C30" s="1331"/>
      <c r="D30" s="1331"/>
      <c r="E30" s="1331"/>
      <c r="F30" s="1331"/>
      <c r="G30" s="1331"/>
      <c r="H30" s="1331"/>
      <c r="I30" s="1331"/>
      <c r="J30" s="1331"/>
      <c r="K30" s="1331"/>
      <c r="L30" s="1331"/>
      <c r="M30" s="1331"/>
      <c r="N30" s="1331"/>
      <c r="O30" s="1331"/>
      <c r="P30" s="1331"/>
      <c r="Q30" s="1331"/>
      <c r="R30" s="1331"/>
      <c r="S30" s="1331"/>
      <c r="T30" s="1331"/>
      <c r="U30" s="1332"/>
    </row>
    <row r="31" spans="1:21" x14ac:dyDescent="0.25">
      <c r="A31" s="302" t="s">
        <v>766</v>
      </c>
      <c r="B31" s="303"/>
      <c r="C31" s="303"/>
      <c r="D31" s="303"/>
      <c r="E31" s="303"/>
      <c r="F31" s="303"/>
      <c r="G31" s="303"/>
      <c r="H31" s="303"/>
      <c r="I31" s="303"/>
      <c r="J31" s="303"/>
      <c r="K31" s="303"/>
      <c r="L31" s="303"/>
      <c r="M31" s="303"/>
      <c r="N31" s="303"/>
      <c r="O31" s="303"/>
      <c r="P31" s="303"/>
      <c r="Q31" s="303"/>
      <c r="R31" s="303"/>
      <c r="S31" s="303"/>
      <c r="T31" s="303"/>
      <c r="U31" s="304"/>
    </row>
    <row r="32" spans="1:21" ht="12.75" customHeight="1" x14ac:dyDescent="0.25">
      <c r="A32" s="810"/>
      <c r="B32" s="1173" t="s">
        <v>517</v>
      </c>
      <c r="C32" s="1334"/>
      <c r="D32" s="1334"/>
      <c r="E32" s="1334"/>
      <c r="F32" s="1335"/>
      <c r="G32" s="1238" t="s">
        <v>103</v>
      </c>
      <c r="H32" s="1330" t="s">
        <v>104</v>
      </c>
      <c r="I32" s="305" t="s">
        <v>105</v>
      </c>
      <c r="J32" s="306"/>
      <c r="K32" s="306"/>
      <c r="L32" s="306"/>
      <c r="M32" s="306"/>
      <c r="N32" s="306"/>
      <c r="O32" s="306"/>
      <c r="P32" s="306"/>
      <c r="Q32" s="306"/>
      <c r="R32" s="306"/>
      <c r="S32" s="306"/>
      <c r="T32" s="306"/>
      <c r="U32" s="307"/>
    </row>
    <row r="33" spans="1:21" ht="12.75" customHeight="1" x14ac:dyDescent="0.25">
      <c r="A33" s="810"/>
      <c r="B33" s="1336"/>
      <c r="C33" s="1336"/>
      <c r="D33" s="1336"/>
      <c r="E33" s="1336"/>
      <c r="F33" s="1180"/>
      <c r="G33" s="1184"/>
      <c r="H33" s="1186"/>
      <c r="I33" s="1187" t="s">
        <v>109</v>
      </c>
      <c r="J33" s="1193" t="s">
        <v>110</v>
      </c>
      <c r="K33" s="1193" t="s">
        <v>111</v>
      </c>
      <c r="L33" s="1193" t="s">
        <v>112</v>
      </c>
      <c r="M33" s="1193" t="s">
        <v>113</v>
      </c>
      <c r="N33" s="1193" t="s">
        <v>115</v>
      </c>
      <c r="O33" s="1193" t="s">
        <v>116</v>
      </c>
      <c r="P33" s="980"/>
      <c r="Q33" s="1187" t="s">
        <v>117</v>
      </c>
      <c r="R33" s="1187" t="s">
        <v>49</v>
      </c>
      <c r="S33" s="1193" t="s">
        <v>118</v>
      </c>
      <c r="T33" s="1193" t="s">
        <v>119</v>
      </c>
      <c r="U33" s="1195" t="s">
        <v>120</v>
      </c>
    </row>
    <row r="34" spans="1:21" ht="53.25" customHeight="1" x14ac:dyDescent="0.25">
      <c r="A34" s="811"/>
      <c r="B34" s="1181"/>
      <c r="C34" s="1181"/>
      <c r="D34" s="1181"/>
      <c r="E34" s="1181"/>
      <c r="F34" s="1182"/>
      <c r="G34" s="1197"/>
      <c r="H34" s="1198"/>
      <c r="I34" s="1246"/>
      <c r="J34" s="1245"/>
      <c r="K34" s="1245"/>
      <c r="L34" s="1245"/>
      <c r="M34" s="1245"/>
      <c r="N34" s="1245"/>
      <c r="O34" s="1245"/>
      <c r="P34" s="981" t="s">
        <v>424</v>
      </c>
      <c r="Q34" s="1246"/>
      <c r="R34" s="1246"/>
      <c r="S34" s="1245"/>
      <c r="T34" s="1245"/>
      <c r="U34" s="1250"/>
    </row>
    <row r="35" spans="1:21" x14ac:dyDescent="0.25">
      <c r="A35" s="310"/>
      <c r="B35" s="311" t="s">
        <v>766</v>
      </c>
      <c r="C35" s="311"/>
      <c r="D35" s="311"/>
      <c r="E35" s="311"/>
      <c r="F35" s="312"/>
      <c r="G35" s="313">
        <v>63541.917399999795</v>
      </c>
      <c r="H35" s="359">
        <v>19515.913932482912</v>
      </c>
      <c r="I35" s="315">
        <v>14857.966720458631</v>
      </c>
      <c r="J35" s="360">
        <v>1987.3173358158813</v>
      </c>
      <c r="K35" s="360">
        <v>306.58693710324565</v>
      </c>
      <c r="L35" s="360">
        <v>5.8251783255127405</v>
      </c>
      <c r="M35" s="360" t="s">
        <v>29</v>
      </c>
      <c r="N35" s="360">
        <v>27.958224103993967</v>
      </c>
      <c r="O35" s="360">
        <v>94.731116030187934</v>
      </c>
      <c r="P35" s="360" t="s">
        <v>352</v>
      </c>
      <c r="Q35" s="648">
        <v>2422.4187913788214</v>
      </c>
      <c r="R35" s="781">
        <v>17280.385511837452</v>
      </c>
      <c r="S35" s="649">
        <v>792.19863401016482</v>
      </c>
      <c r="T35" s="314">
        <v>1443.3297866352075</v>
      </c>
      <c r="U35" s="196">
        <v>2235.5284206453725</v>
      </c>
    </row>
    <row r="36" spans="1:21" x14ac:dyDescent="0.25">
      <c r="A36" s="127"/>
      <c r="B36" s="267" t="s">
        <v>722</v>
      </c>
      <c r="C36" s="267"/>
      <c r="D36" s="267"/>
      <c r="E36" s="267"/>
      <c r="F36" s="319"/>
      <c r="G36" s="855">
        <v>62334.30900000019</v>
      </c>
      <c r="H36" s="194">
        <v>17508.606881324326</v>
      </c>
      <c r="I36" s="321">
        <v>13134.806881926386</v>
      </c>
      <c r="J36" s="195">
        <v>1666.1416655259043</v>
      </c>
      <c r="K36" s="195">
        <v>280.92876321663027</v>
      </c>
      <c r="L36" s="195">
        <v>5.4842336772621598</v>
      </c>
      <c r="M36" s="195" t="s">
        <v>29</v>
      </c>
      <c r="N36" s="195">
        <v>24.446487674494971</v>
      </c>
      <c r="O36" s="195">
        <v>89.183439626054238</v>
      </c>
      <c r="P36" s="195" t="s">
        <v>352</v>
      </c>
      <c r="Q36" s="321">
        <v>2066.1845897203461</v>
      </c>
      <c r="R36" s="782">
        <v>15200.991471646732</v>
      </c>
      <c r="S36" s="856">
        <v>779.74987926258325</v>
      </c>
      <c r="T36" s="194">
        <v>1527.8655304149306</v>
      </c>
      <c r="U36" s="322">
        <v>2307.615409677514</v>
      </c>
    </row>
    <row r="37" spans="1:21" x14ac:dyDescent="0.25">
      <c r="A37" s="127"/>
      <c r="B37" s="267" t="s">
        <v>62</v>
      </c>
      <c r="C37" s="267"/>
      <c r="D37" s="267"/>
      <c r="E37" s="267"/>
      <c r="F37" s="319"/>
      <c r="G37" s="855">
        <v>1207.6083999996044</v>
      </c>
      <c r="H37" s="194">
        <v>2007.3070511585865</v>
      </c>
      <c r="I37" s="321">
        <v>1723.159838532245</v>
      </c>
      <c r="J37" s="195">
        <v>321.17567028997701</v>
      </c>
      <c r="K37" s="195">
        <v>25.658173886615373</v>
      </c>
      <c r="L37" s="195">
        <v>0.34094464825058068</v>
      </c>
      <c r="M37" s="195" t="s">
        <v>352</v>
      </c>
      <c r="N37" s="195">
        <v>3.5117364294989954</v>
      </c>
      <c r="O37" s="195">
        <v>5.5476764041336963</v>
      </c>
      <c r="P37" s="195" t="s">
        <v>352</v>
      </c>
      <c r="Q37" s="321">
        <v>356.23420165847529</v>
      </c>
      <c r="R37" s="782">
        <v>2079.3940401907203</v>
      </c>
      <c r="S37" s="856">
        <v>12.448754747581575</v>
      </c>
      <c r="T37" s="194">
        <v>-84.535743779723134</v>
      </c>
      <c r="U37" s="322">
        <v>-72.086989032141446</v>
      </c>
    </row>
    <row r="38" spans="1:21" x14ac:dyDescent="0.25">
      <c r="A38" s="137"/>
      <c r="B38" s="281" t="s">
        <v>100</v>
      </c>
      <c r="C38" s="281"/>
      <c r="D38" s="281"/>
      <c r="E38" s="281"/>
      <c r="F38" s="329"/>
      <c r="G38" s="877">
        <v>101.93730935559036</v>
      </c>
      <c r="H38" s="878">
        <v>111.46468742353051</v>
      </c>
      <c r="I38" s="845">
        <v>113.11903444049358</v>
      </c>
      <c r="J38" s="879">
        <v>119.27661236348715</v>
      </c>
      <c r="K38" s="879">
        <v>109.13333814338897</v>
      </c>
      <c r="L38" s="879">
        <v>106.2168147514237</v>
      </c>
      <c r="M38" s="879" t="s">
        <v>352</v>
      </c>
      <c r="N38" s="879">
        <v>114.36499376212146</v>
      </c>
      <c r="O38" s="879">
        <v>106.22052303364289</v>
      </c>
      <c r="P38" s="879" t="s">
        <v>352</v>
      </c>
      <c r="Q38" s="845">
        <v>117.24116051541604</v>
      </c>
      <c r="R38" s="848">
        <v>113.67933166773534</v>
      </c>
      <c r="S38" s="880">
        <v>101.59650614622147</v>
      </c>
      <c r="T38" s="878">
        <v>94.467069117217051</v>
      </c>
      <c r="U38" s="846">
        <v>96.87612638007927</v>
      </c>
    </row>
    <row r="40" spans="1:21" ht="18" customHeight="1" x14ac:dyDescent="0.25"/>
  </sheetData>
  <mergeCells count="50">
    <mergeCell ref="A8:U8"/>
    <mergeCell ref="A19:U19"/>
    <mergeCell ref="A30:U30"/>
    <mergeCell ref="A3:I3"/>
    <mergeCell ref="B10:F12"/>
    <mergeCell ref="G10:G12"/>
    <mergeCell ref="H10:H12"/>
    <mergeCell ref="I11:I12"/>
    <mergeCell ref="A9:U9"/>
    <mergeCell ref="R11:R12"/>
    <mergeCell ref="L11:L12"/>
    <mergeCell ref="M11:M12"/>
    <mergeCell ref="U11:U12"/>
    <mergeCell ref="Q11:Q12"/>
    <mergeCell ref="S11:S12"/>
    <mergeCell ref="T11:T12"/>
    <mergeCell ref="J11:J12"/>
    <mergeCell ref="N11:N12"/>
    <mergeCell ref="O11:O12"/>
    <mergeCell ref="K11:K12"/>
    <mergeCell ref="B21:F23"/>
    <mergeCell ref="G21:G23"/>
    <mergeCell ref="H21:H23"/>
    <mergeCell ref="I22:I23"/>
    <mergeCell ref="J22:J23"/>
    <mergeCell ref="S22:S23"/>
    <mergeCell ref="T22:T23"/>
    <mergeCell ref="U33:U34"/>
    <mergeCell ref="N33:N34"/>
    <mergeCell ref="O33:O34"/>
    <mergeCell ref="Q33:Q34"/>
    <mergeCell ref="S33:S34"/>
    <mergeCell ref="T33:T34"/>
    <mergeCell ref="U22:U23"/>
    <mergeCell ref="R22:R23"/>
    <mergeCell ref="R33:R34"/>
    <mergeCell ref="Q22:Q23"/>
    <mergeCell ref="B32:F34"/>
    <mergeCell ref="G32:G34"/>
    <mergeCell ref="H32:H34"/>
    <mergeCell ref="I33:I34"/>
    <mergeCell ref="J33:J34"/>
    <mergeCell ref="K33:K34"/>
    <mergeCell ref="L33:L34"/>
    <mergeCell ref="M33:M34"/>
    <mergeCell ref="N22:N23"/>
    <mergeCell ref="O22:O23"/>
    <mergeCell ref="K22:K23"/>
    <mergeCell ref="L22:L23"/>
    <mergeCell ref="M22:M23"/>
  </mergeCells>
  <printOptions horizontalCentered="1"/>
  <pageMargins left="0.39370078740157483" right="0.39370078740157483" top="0.47244094488188981" bottom="0.47244094488188981" header="0.47244094488188981" footer="0.47244094488188981"/>
  <pageSetup paperSize="9" scale="73" orientation="landscape" blackAndWhite="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2:W108"/>
  <sheetViews>
    <sheetView zoomScale="90" zoomScaleNormal="90" workbookViewId="0">
      <selection activeCell="Y40" sqref="Y40"/>
    </sheetView>
  </sheetViews>
  <sheetFormatPr defaultRowHeight="12.75" x14ac:dyDescent="0.25"/>
  <cols>
    <col min="1" max="1" width="1.140625" style="293" customWidth="1"/>
    <col min="2" max="3" width="1.7109375" style="293" customWidth="1"/>
    <col min="4" max="4" width="15.7109375" style="293" customWidth="1"/>
    <col min="5" max="5" width="4.140625" style="293" customWidth="1"/>
    <col min="6" max="6" width="1.140625" style="293" customWidth="1"/>
    <col min="7" max="7" width="9.5703125" style="293" customWidth="1"/>
    <col min="8" max="9" width="8.42578125" style="293" customWidth="1"/>
    <col min="10" max="10" width="7.5703125" style="293" customWidth="1"/>
    <col min="11" max="12" width="6.7109375" style="293" customWidth="1"/>
    <col min="13" max="13" width="7.7109375" style="293" customWidth="1"/>
    <col min="14" max="14" width="6.42578125" style="293" customWidth="1"/>
    <col min="15" max="15" width="8" style="293" customWidth="1"/>
    <col min="16" max="16" width="9.5703125" style="293" customWidth="1"/>
    <col min="17" max="17" width="13" style="293" customWidth="1"/>
    <col min="18" max="18" width="9.42578125" style="293" customWidth="1"/>
    <col min="19" max="20" width="7.7109375" style="293" bestFit="1" customWidth="1"/>
    <col min="21" max="21" width="9.7109375" style="293" bestFit="1" customWidth="1"/>
    <col min="22" max="249" width="9.140625" style="293"/>
    <col min="250" max="250" width="4.42578125" style="293" customWidth="1"/>
    <col min="251" max="251" width="1.7109375" style="293" customWidth="1"/>
    <col min="252" max="252" width="1.140625" style="293" customWidth="1"/>
    <col min="253" max="254" width="1.7109375" style="293" customWidth="1"/>
    <col min="255" max="255" width="15.7109375" style="293" customWidth="1"/>
    <col min="256" max="256" width="4.140625" style="293" customWidth="1"/>
    <col min="257" max="257" width="1.140625" style="293" customWidth="1"/>
    <col min="258" max="258" width="9.5703125" style="293" customWidth="1"/>
    <col min="259" max="260" width="8.42578125" style="293" customWidth="1"/>
    <col min="261" max="261" width="7.5703125" style="293" customWidth="1"/>
    <col min="262" max="263" width="6.7109375" style="293" customWidth="1"/>
    <col min="264" max="264" width="7.7109375" style="293" customWidth="1"/>
    <col min="265" max="265" width="10" style="293" customWidth="1"/>
    <col min="266" max="266" width="6.42578125" style="293" customWidth="1"/>
    <col min="267" max="267" width="8" style="293" customWidth="1"/>
    <col min="268" max="268" width="7.85546875" style="293" customWidth="1"/>
    <col min="269" max="269" width="7.7109375" style="293" customWidth="1"/>
    <col min="270" max="270" width="7.85546875" style="293" customWidth="1"/>
    <col min="271" max="271" width="9.7109375" style="293" bestFit="1" customWidth="1"/>
    <col min="272" max="272" width="8.7109375" style="293" customWidth="1"/>
    <col min="273" max="273" width="9.7109375" style="293" customWidth="1"/>
    <col min="274" max="505" width="9.140625" style="293"/>
    <col min="506" max="506" width="4.42578125" style="293" customWidth="1"/>
    <col min="507" max="507" width="1.7109375" style="293" customWidth="1"/>
    <col min="508" max="508" width="1.140625" style="293" customWidth="1"/>
    <col min="509" max="510" width="1.7109375" style="293" customWidth="1"/>
    <col min="511" max="511" width="15.7109375" style="293" customWidth="1"/>
    <col min="512" max="512" width="4.140625" style="293" customWidth="1"/>
    <col min="513" max="513" width="1.140625" style="293" customWidth="1"/>
    <col min="514" max="514" width="9.5703125" style="293" customWidth="1"/>
    <col min="515" max="516" width="8.42578125" style="293" customWidth="1"/>
    <col min="517" max="517" width="7.5703125" style="293" customWidth="1"/>
    <col min="518" max="519" width="6.7109375" style="293" customWidth="1"/>
    <col min="520" max="520" width="7.7109375" style="293" customWidth="1"/>
    <col min="521" max="521" width="10" style="293" customWidth="1"/>
    <col min="522" max="522" width="6.42578125" style="293" customWidth="1"/>
    <col min="523" max="523" width="8" style="293" customWidth="1"/>
    <col min="524" max="524" width="7.85546875" style="293" customWidth="1"/>
    <col min="525" max="525" width="7.7109375" style="293" customWidth="1"/>
    <col min="526" max="526" width="7.85546875" style="293" customWidth="1"/>
    <col min="527" max="527" width="9.7109375" style="293" bestFit="1" customWidth="1"/>
    <col min="528" max="528" width="8.7109375" style="293" customWidth="1"/>
    <col min="529" max="529" width="9.7109375" style="293" customWidth="1"/>
    <col min="530" max="761" width="9.140625" style="293"/>
    <col min="762" max="762" width="4.42578125" style="293" customWidth="1"/>
    <col min="763" max="763" width="1.7109375" style="293" customWidth="1"/>
    <col min="764" max="764" width="1.140625" style="293" customWidth="1"/>
    <col min="765" max="766" width="1.7109375" style="293" customWidth="1"/>
    <col min="767" max="767" width="15.7109375" style="293" customWidth="1"/>
    <col min="768" max="768" width="4.140625" style="293" customWidth="1"/>
    <col min="769" max="769" width="1.140625" style="293" customWidth="1"/>
    <col min="770" max="770" width="9.5703125" style="293" customWidth="1"/>
    <col min="771" max="772" width="8.42578125" style="293" customWidth="1"/>
    <col min="773" max="773" width="7.5703125" style="293" customWidth="1"/>
    <col min="774" max="775" width="6.7109375" style="293" customWidth="1"/>
    <col min="776" max="776" width="7.7109375" style="293" customWidth="1"/>
    <col min="777" max="777" width="10" style="293" customWidth="1"/>
    <col min="778" max="778" width="6.42578125" style="293" customWidth="1"/>
    <col min="779" max="779" width="8" style="293" customWidth="1"/>
    <col min="780" max="780" width="7.85546875" style="293" customWidth="1"/>
    <col min="781" max="781" width="7.7109375" style="293" customWidth="1"/>
    <col min="782" max="782" width="7.85546875" style="293" customWidth="1"/>
    <col min="783" max="783" width="9.7109375" style="293" bestFit="1" customWidth="1"/>
    <col min="784" max="784" width="8.7109375" style="293" customWidth="1"/>
    <col min="785" max="785" width="9.7109375" style="293" customWidth="1"/>
    <col min="786" max="1017" width="9.140625" style="293"/>
    <col min="1018" max="1018" width="4.42578125" style="293" customWidth="1"/>
    <col min="1019" max="1019" width="1.7109375" style="293" customWidth="1"/>
    <col min="1020" max="1020" width="1.140625" style="293" customWidth="1"/>
    <col min="1021" max="1022" width="1.7109375" style="293" customWidth="1"/>
    <col min="1023" max="1023" width="15.7109375" style="293" customWidth="1"/>
    <col min="1024" max="1024" width="4.140625" style="293" customWidth="1"/>
    <col min="1025" max="1025" width="1.140625" style="293" customWidth="1"/>
    <col min="1026" max="1026" width="9.5703125" style="293" customWidth="1"/>
    <col min="1027" max="1028" width="8.42578125" style="293" customWidth="1"/>
    <col min="1029" max="1029" width="7.5703125" style="293" customWidth="1"/>
    <col min="1030" max="1031" width="6.7109375" style="293" customWidth="1"/>
    <col min="1032" max="1032" width="7.7109375" style="293" customWidth="1"/>
    <col min="1033" max="1033" width="10" style="293" customWidth="1"/>
    <col min="1034" max="1034" width="6.42578125" style="293" customWidth="1"/>
    <col min="1035" max="1035" width="8" style="293" customWidth="1"/>
    <col min="1036" max="1036" width="7.85546875" style="293" customWidth="1"/>
    <col min="1037" max="1037" width="7.7109375" style="293" customWidth="1"/>
    <col min="1038" max="1038" width="7.85546875" style="293" customWidth="1"/>
    <col min="1039" max="1039" width="9.7109375" style="293" bestFit="1" customWidth="1"/>
    <col min="1040" max="1040" width="8.7109375" style="293" customWidth="1"/>
    <col min="1041" max="1041" width="9.7109375" style="293" customWidth="1"/>
    <col min="1042" max="1273" width="9.140625" style="293"/>
    <col min="1274" max="1274" width="4.42578125" style="293" customWidth="1"/>
    <col min="1275" max="1275" width="1.7109375" style="293" customWidth="1"/>
    <col min="1276" max="1276" width="1.140625" style="293" customWidth="1"/>
    <col min="1277" max="1278" width="1.7109375" style="293" customWidth="1"/>
    <col min="1279" max="1279" width="15.7109375" style="293" customWidth="1"/>
    <col min="1280" max="1280" width="4.140625" style="293" customWidth="1"/>
    <col min="1281" max="1281" width="1.140625" style="293" customWidth="1"/>
    <col min="1282" max="1282" width="9.5703125" style="293" customWidth="1"/>
    <col min="1283" max="1284" width="8.42578125" style="293" customWidth="1"/>
    <col min="1285" max="1285" width="7.5703125" style="293" customWidth="1"/>
    <col min="1286" max="1287" width="6.7109375" style="293" customWidth="1"/>
    <col min="1288" max="1288" width="7.7109375" style="293" customWidth="1"/>
    <col min="1289" max="1289" width="10" style="293" customWidth="1"/>
    <col min="1290" max="1290" width="6.42578125" style="293" customWidth="1"/>
    <col min="1291" max="1291" width="8" style="293" customWidth="1"/>
    <col min="1292" max="1292" width="7.85546875" style="293" customWidth="1"/>
    <col min="1293" max="1293" width="7.7109375" style="293" customWidth="1"/>
    <col min="1294" max="1294" width="7.85546875" style="293" customWidth="1"/>
    <col min="1295" max="1295" width="9.7109375" style="293" bestFit="1" customWidth="1"/>
    <col min="1296" max="1296" width="8.7109375" style="293" customWidth="1"/>
    <col min="1297" max="1297" width="9.7109375" style="293" customWidth="1"/>
    <col min="1298" max="1529" width="9.140625" style="293"/>
    <col min="1530" max="1530" width="4.42578125" style="293" customWidth="1"/>
    <col min="1531" max="1531" width="1.7109375" style="293" customWidth="1"/>
    <col min="1532" max="1532" width="1.140625" style="293" customWidth="1"/>
    <col min="1533" max="1534" width="1.7109375" style="293" customWidth="1"/>
    <col min="1535" max="1535" width="15.7109375" style="293" customWidth="1"/>
    <col min="1536" max="1536" width="4.140625" style="293" customWidth="1"/>
    <col min="1537" max="1537" width="1.140625" style="293" customWidth="1"/>
    <col min="1538" max="1538" width="9.5703125" style="293" customWidth="1"/>
    <col min="1539" max="1540" width="8.42578125" style="293" customWidth="1"/>
    <col min="1541" max="1541" width="7.5703125" style="293" customWidth="1"/>
    <col min="1542" max="1543" width="6.7109375" style="293" customWidth="1"/>
    <col min="1544" max="1544" width="7.7109375" style="293" customWidth="1"/>
    <col min="1545" max="1545" width="10" style="293" customWidth="1"/>
    <col min="1546" max="1546" width="6.42578125" style="293" customWidth="1"/>
    <col min="1547" max="1547" width="8" style="293" customWidth="1"/>
    <col min="1548" max="1548" width="7.85546875" style="293" customWidth="1"/>
    <col min="1549" max="1549" width="7.7109375" style="293" customWidth="1"/>
    <col min="1550" max="1550" width="7.85546875" style="293" customWidth="1"/>
    <col min="1551" max="1551" width="9.7109375" style="293" bestFit="1" customWidth="1"/>
    <col min="1552" max="1552" width="8.7109375" style="293" customWidth="1"/>
    <col min="1553" max="1553" width="9.7109375" style="293" customWidth="1"/>
    <col min="1554" max="1785" width="9.140625" style="293"/>
    <col min="1786" max="1786" width="4.42578125" style="293" customWidth="1"/>
    <col min="1787" max="1787" width="1.7109375" style="293" customWidth="1"/>
    <col min="1788" max="1788" width="1.140625" style="293" customWidth="1"/>
    <col min="1789" max="1790" width="1.7109375" style="293" customWidth="1"/>
    <col min="1791" max="1791" width="15.7109375" style="293" customWidth="1"/>
    <col min="1792" max="1792" width="4.140625" style="293" customWidth="1"/>
    <col min="1793" max="1793" width="1.140625" style="293" customWidth="1"/>
    <col min="1794" max="1794" width="9.5703125" style="293" customWidth="1"/>
    <col min="1795" max="1796" width="8.42578125" style="293" customWidth="1"/>
    <col min="1797" max="1797" width="7.5703125" style="293" customWidth="1"/>
    <col min="1798" max="1799" width="6.7109375" style="293" customWidth="1"/>
    <col min="1800" max="1800" width="7.7109375" style="293" customWidth="1"/>
    <col min="1801" max="1801" width="10" style="293" customWidth="1"/>
    <col min="1802" max="1802" width="6.42578125" style="293" customWidth="1"/>
    <col min="1803" max="1803" width="8" style="293" customWidth="1"/>
    <col min="1804" max="1804" width="7.85546875" style="293" customWidth="1"/>
    <col min="1805" max="1805" width="7.7109375" style="293" customWidth="1"/>
    <col min="1806" max="1806" width="7.85546875" style="293" customWidth="1"/>
    <col min="1807" max="1807" width="9.7109375" style="293" bestFit="1" customWidth="1"/>
    <col min="1808" max="1808" width="8.7109375" style="293" customWidth="1"/>
    <col min="1809" max="1809" width="9.7109375" style="293" customWidth="1"/>
    <col min="1810" max="2041" width="9.140625" style="293"/>
    <col min="2042" max="2042" width="4.42578125" style="293" customWidth="1"/>
    <col min="2043" max="2043" width="1.7109375" style="293" customWidth="1"/>
    <col min="2044" max="2044" width="1.140625" style="293" customWidth="1"/>
    <col min="2045" max="2046" width="1.7109375" style="293" customWidth="1"/>
    <col min="2047" max="2047" width="15.7109375" style="293" customWidth="1"/>
    <col min="2048" max="2048" width="4.140625" style="293" customWidth="1"/>
    <col min="2049" max="2049" width="1.140625" style="293" customWidth="1"/>
    <col min="2050" max="2050" width="9.5703125" style="293" customWidth="1"/>
    <col min="2051" max="2052" width="8.42578125" style="293" customWidth="1"/>
    <col min="2053" max="2053" width="7.5703125" style="293" customWidth="1"/>
    <col min="2054" max="2055" width="6.7109375" style="293" customWidth="1"/>
    <col min="2056" max="2056" width="7.7109375" style="293" customWidth="1"/>
    <col min="2057" max="2057" width="10" style="293" customWidth="1"/>
    <col min="2058" max="2058" width="6.42578125" style="293" customWidth="1"/>
    <col min="2059" max="2059" width="8" style="293" customWidth="1"/>
    <col min="2060" max="2060" width="7.85546875" style="293" customWidth="1"/>
    <col min="2061" max="2061" width="7.7109375" style="293" customWidth="1"/>
    <col min="2062" max="2062" width="7.85546875" style="293" customWidth="1"/>
    <col min="2063" max="2063" width="9.7109375" style="293" bestFit="1" customWidth="1"/>
    <col min="2064" max="2064" width="8.7109375" style="293" customWidth="1"/>
    <col min="2065" max="2065" width="9.7109375" style="293" customWidth="1"/>
    <col min="2066" max="2297" width="9.140625" style="293"/>
    <col min="2298" max="2298" width="4.42578125" style="293" customWidth="1"/>
    <col min="2299" max="2299" width="1.7109375" style="293" customWidth="1"/>
    <col min="2300" max="2300" width="1.140625" style="293" customWidth="1"/>
    <col min="2301" max="2302" width="1.7109375" style="293" customWidth="1"/>
    <col min="2303" max="2303" width="15.7109375" style="293" customWidth="1"/>
    <col min="2304" max="2304" width="4.140625" style="293" customWidth="1"/>
    <col min="2305" max="2305" width="1.140625" style="293" customWidth="1"/>
    <col min="2306" max="2306" width="9.5703125" style="293" customWidth="1"/>
    <col min="2307" max="2308" width="8.42578125" style="293" customWidth="1"/>
    <col min="2309" max="2309" width="7.5703125" style="293" customWidth="1"/>
    <col min="2310" max="2311" width="6.7109375" style="293" customWidth="1"/>
    <col min="2312" max="2312" width="7.7109375" style="293" customWidth="1"/>
    <col min="2313" max="2313" width="10" style="293" customWidth="1"/>
    <col min="2314" max="2314" width="6.42578125" style="293" customWidth="1"/>
    <col min="2315" max="2315" width="8" style="293" customWidth="1"/>
    <col min="2316" max="2316" width="7.85546875" style="293" customWidth="1"/>
    <col min="2317" max="2317" width="7.7109375" style="293" customWidth="1"/>
    <col min="2318" max="2318" width="7.85546875" style="293" customWidth="1"/>
    <col min="2319" max="2319" width="9.7109375" style="293" bestFit="1" customWidth="1"/>
    <col min="2320" max="2320" width="8.7109375" style="293" customWidth="1"/>
    <col min="2321" max="2321" width="9.7109375" style="293" customWidth="1"/>
    <col min="2322" max="2553" width="9.140625" style="293"/>
    <col min="2554" max="2554" width="4.42578125" style="293" customWidth="1"/>
    <col min="2555" max="2555" width="1.7109375" style="293" customWidth="1"/>
    <col min="2556" max="2556" width="1.140625" style="293" customWidth="1"/>
    <col min="2557" max="2558" width="1.7109375" style="293" customWidth="1"/>
    <col min="2559" max="2559" width="15.7109375" style="293" customWidth="1"/>
    <col min="2560" max="2560" width="4.140625" style="293" customWidth="1"/>
    <col min="2561" max="2561" width="1.140625" style="293" customWidth="1"/>
    <col min="2562" max="2562" width="9.5703125" style="293" customWidth="1"/>
    <col min="2563" max="2564" width="8.42578125" style="293" customWidth="1"/>
    <col min="2565" max="2565" width="7.5703125" style="293" customWidth="1"/>
    <col min="2566" max="2567" width="6.7109375" style="293" customWidth="1"/>
    <col min="2568" max="2568" width="7.7109375" style="293" customWidth="1"/>
    <col min="2569" max="2569" width="10" style="293" customWidth="1"/>
    <col min="2570" max="2570" width="6.42578125" style="293" customWidth="1"/>
    <col min="2571" max="2571" width="8" style="293" customWidth="1"/>
    <col min="2572" max="2572" width="7.85546875" style="293" customWidth="1"/>
    <col min="2573" max="2573" width="7.7109375" style="293" customWidth="1"/>
    <col min="2574" max="2574" width="7.85546875" style="293" customWidth="1"/>
    <col min="2575" max="2575" width="9.7109375" style="293" bestFit="1" customWidth="1"/>
    <col min="2576" max="2576" width="8.7109375" style="293" customWidth="1"/>
    <col min="2577" max="2577" width="9.7109375" style="293" customWidth="1"/>
    <col min="2578" max="2809" width="9.140625" style="293"/>
    <col min="2810" max="2810" width="4.42578125" style="293" customWidth="1"/>
    <col min="2811" max="2811" width="1.7109375" style="293" customWidth="1"/>
    <col min="2812" max="2812" width="1.140625" style="293" customWidth="1"/>
    <col min="2813" max="2814" width="1.7109375" style="293" customWidth="1"/>
    <col min="2815" max="2815" width="15.7109375" style="293" customWidth="1"/>
    <col min="2816" max="2816" width="4.140625" style="293" customWidth="1"/>
    <col min="2817" max="2817" width="1.140625" style="293" customWidth="1"/>
    <col min="2818" max="2818" width="9.5703125" style="293" customWidth="1"/>
    <col min="2819" max="2820" width="8.42578125" style="293" customWidth="1"/>
    <col min="2821" max="2821" width="7.5703125" style="293" customWidth="1"/>
    <col min="2822" max="2823" width="6.7109375" style="293" customWidth="1"/>
    <col min="2824" max="2824" width="7.7109375" style="293" customWidth="1"/>
    <col min="2825" max="2825" width="10" style="293" customWidth="1"/>
    <col min="2826" max="2826" width="6.42578125" style="293" customWidth="1"/>
    <col min="2827" max="2827" width="8" style="293" customWidth="1"/>
    <col min="2828" max="2828" width="7.85546875" style="293" customWidth="1"/>
    <col min="2829" max="2829" width="7.7109375" style="293" customWidth="1"/>
    <col min="2830" max="2830" width="7.85546875" style="293" customWidth="1"/>
    <col min="2831" max="2831" width="9.7109375" style="293" bestFit="1" customWidth="1"/>
    <col min="2832" max="2832" width="8.7109375" style="293" customWidth="1"/>
    <col min="2833" max="2833" width="9.7109375" style="293" customWidth="1"/>
    <col min="2834" max="3065" width="9.140625" style="293"/>
    <col min="3066" max="3066" width="4.42578125" style="293" customWidth="1"/>
    <col min="3067" max="3067" width="1.7109375" style="293" customWidth="1"/>
    <col min="3068" max="3068" width="1.140625" style="293" customWidth="1"/>
    <col min="3069" max="3070" width="1.7109375" style="293" customWidth="1"/>
    <col min="3071" max="3071" width="15.7109375" style="293" customWidth="1"/>
    <col min="3072" max="3072" width="4.140625" style="293" customWidth="1"/>
    <col min="3073" max="3073" width="1.140625" style="293" customWidth="1"/>
    <col min="3074" max="3074" width="9.5703125" style="293" customWidth="1"/>
    <col min="3075" max="3076" width="8.42578125" style="293" customWidth="1"/>
    <col min="3077" max="3077" width="7.5703125" style="293" customWidth="1"/>
    <col min="3078" max="3079" width="6.7109375" style="293" customWidth="1"/>
    <col min="3080" max="3080" width="7.7109375" style="293" customWidth="1"/>
    <col min="3081" max="3081" width="10" style="293" customWidth="1"/>
    <col min="3082" max="3082" width="6.42578125" style="293" customWidth="1"/>
    <col min="3083" max="3083" width="8" style="293" customWidth="1"/>
    <col min="3084" max="3084" width="7.85546875" style="293" customWidth="1"/>
    <col min="3085" max="3085" width="7.7109375" style="293" customWidth="1"/>
    <col min="3086" max="3086" width="7.85546875" style="293" customWidth="1"/>
    <col min="3087" max="3087" width="9.7109375" style="293" bestFit="1" customWidth="1"/>
    <col min="3088" max="3088" width="8.7109375" style="293" customWidth="1"/>
    <col min="3089" max="3089" width="9.7109375" style="293" customWidth="1"/>
    <col min="3090" max="3321" width="9.140625" style="293"/>
    <col min="3322" max="3322" width="4.42578125" style="293" customWidth="1"/>
    <col min="3323" max="3323" width="1.7109375" style="293" customWidth="1"/>
    <col min="3324" max="3324" width="1.140625" style="293" customWidth="1"/>
    <col min="3325" max="3326" width="1.7109375" style="293" customWidth="1"/>
    <col min="3327" max="3327" width="15.7109375" style="293" customWidth="1"/>
    <col min="3328" max="3328" width="4.140625" style="293" customWidth="1"/>
    <col min="3329" max="3329" width="1.140625" style="293" customWidth="1"/>
    <col min="3330" max="3330" width="9.5703125" style="293" customWidth="1"/>
    <col min="3331" max="3332" width="8.42578125" style="293" customWidth="1"/>
    <col min="3333" max="3333" width="7.5703125" style="293" customWidth="1"/>
    <col min="3334" max="3335" width="6.7109375" style="293" customWidth="1"/>
    <col min="3336" max="3336" width="7.7109375" style="293" customWidth="1"/>
    <col min="3337" max="3337" width="10" style="293" customWidth="1"/>
    <col min="3338" max="3338" width="6.42578125" style="293" customWidth="1"/>
    <col min="3339" max="3339" width="8" style="293" customWidth="1"/>
    <col min="3340" max="3340" width="7.85546875" style="293" customWidth="1"/>
    <col min="3341" max="3341" width="7.7109375" style="293" customWidth="1"/>
    <col min="3342" max="3342" width="7.85546875" style="293" customWidth="1"/>
    <col min="3343" max="3343" width="9.7109375" style="293" bestFit="1" customWidth="1"/>
    <col min="3344" max="3344" width="8.7109375" style="293" customWidth="1"/>
    <col min="3345" max="3345" width="9.7109375" style="293" customWidth="1"/>
    <col min="3346" max="3577" width="9.140625" style="293"/>
    <col min="3578" max="3578" width="4.42578125" style="293" customWidth="1"/>
    <col min="3579" max="3579" width="1.7109375" style="293" customWidth="1"/>
    <col min="3580" max="3580" width="1.140625" style="293" customWidth="1"/>
    <col min="3581" max="3582" width="1.7109375" style="293" customWidth="1"/>
    <col min="3583" max="3583" width="15.7109375" style="293" customWidth="1"/>
    <col min="3584" max="3584" width="4.140625" style="293" customWidth="1"/>
    <col min="3585" max="3585" width="1.140625" style="293" customWidth="1"/>
    <col min="3586" max="3586" width="9.5703125" style="293" customWidth="1"/>
    <col min="3587" max="3588" width="8.42578125" style="293" customWidth="1"/>
    <col min="3589" max="3589" width="7.5703125" style="293" customWidth="1"/>
    <col min="3590" max="3591" width="6.7109375" style="293" customWidth="1"/>
    <col min="3592" max="3592" width="7.7109375" style="293" customWidth="1"/>
    <col min="3593" max="3593" width="10" style="293" customWidth="1"/>
    <col min="3594" max="3594" width="6.42578125" style="293" customWidth="1"/>
    <col min="3595" max="3595" width="8" style="293" customWidth="1"/>
    <col min="3596" max="3596" width="7.85546875" style="293" customWidth="1"/>
    <col min="3597" max="3597" width="7.7109375" style="293" customWidth="1"/>
    <col min="3598" max="3598" width="7.85546875" style="293" customWidth="1"/>
    <col min="3599" max="3599" width="9.7109375" style="293" bestFit="1" customWidth="1"/>
    <col min="3600" max="3600" width="8.7109375" style="293" customWidth="1"/>
    <col min="3601" max="3601" width="9.7109375" style="293" customWidth="1"/>
    <col min="3602" max="3833" width="9.140625" style="293"/>
    <col min="3834" max="3834" width="4.42578125" style="293" customWidth="1"/>
    <col min="3835" max="3835" width="1.7109375" style="293" customWidth="1"/>
    <col min="3836" max="3836" width="1.140625" style="293" customWidth="1"/>
    <col min="3837" max="3838" width="1.7109375" style="293" customWidth="1"/>
    <col min="3839" max="3839" width="15.7109375" style="293" customWidth="1"/>
    <col min="3840" max="3840" width="4.140625" style="293" customWidth="1"/>
    <col min="3841" max="3841" width="1.140625" style="293" customWidth="1"/>
    <col min="3842" max="3842" width="9.5703125" style="293" customWidth="1"/>
    <col min="3843" max="3844" width="8.42578125" style="293" customWidth="1"/>
    <col min="3845" max="3845" width="7.5703125" style="293" customWidth="1"/>
    <col min="3846" max="3847" width="6.7109375" style="293" customWidth="1"/>
    <col min="3848" max="3848" width="7.7109375" style="293" customWidth="1"/>
    <col min="3849" max="3849" width="10" style="293" customWidth="1"/>
    <col min="3850" max="3850" width="6.42578125" style="293" customWidth="1"/>
    <col min="3851" max="3851" width="8" style="293" customWidth="1"/>
    <col min="3852" max="3852" width="7.85546875" style="293" customWidth="1"/>
    <col min="3853" max="3853" width="7.7109375" style="293" customWidth="1"/>
    <col min="3854" max="3854" width="7.85546875" style="293" customWidth="1"/>
    <col min="3855" max="3855" width="9.7109375" style="293" bestFit="1" customWidth="1"/>
    <col min="3856" max="3856" width="8.7109375" style="293" customWidth="1"/>
    <col min="3857" max="3857" width="9.7109375" style="293" customWidth="1"/>
    <col min="3858" max="4089" width="9.140625" style="293"/>
    <col min="4090" max="4090" width="4.42578125" style="293" customWidth="1"/>
    <col min="4091" max="4091" width="1.7109375" style="293" customWidth="1"/>
    <col min="4092" max="4092" width="1.140625" style="293" customWidth="1"/>
    <col min="4093" max="4094" width="1.7109375" style="293" customWidth="1"/>
    <col min="4095" max="4095" width="15.7109375" style="293" customWidth="1"/>
    <col min="4096" max="4096" width="4.140625" style="293" customWidth="1"/>
    <col min="4097" max="4097" width="1.140625" style="293" customWidth="1"/>
    <col min="4098" max="4098" width="9.5703125" style="293" customWidth="1"/>
    <col min="4099" max="4100" width="8.42578125" style="293" customWidth="1"/>
    <col min="4101" max="4101" width="7.5703125" style="293" customWidth="1"/>
    <col min="4102" max="4103" width="6.7109375" style="293" customWidth="1"/>
    <col min="4104" max="4104" width="7.7109375" style="293" customWidth="1"/>
    <col min="4105" max="4105" width="10" style="293" customWidth="1"/>
    <col min="4106" max="4106" width="6.42578125" style="293" customWidth="1"/>
    <col min="4107" max="4107" width="8" style="293" customWidth="1"/>
    <col min="4108" max="4108" width="7.85546875" style="293" customWidth="1"/>
    <col min="4109" max="4109" width="7.7109375" style="293" customWidth="1"/>
    <col min="4110" max="4110" width="7.85546875" style="293" customWidth="1"/>
    <col min="4111" max="4111" width="9.7109375" style="293" bestFit="1" customWidth="1"/>
    <col min="4112" max="4112" width="8.7109375" style="293" customWidth="1"/>
    <col min="4113" max="4113" width="9.7109375" style="293" customWidth="1"/>
    <col min="4114" max="4345" width="9.140625" style="293"/>
    <col min="4346" max="4346" width="4.42578125" style="293" customWidth="1"/>
    <col min="4347" max="4347" width="1.7109375" style="293" customWidth="1"/>
    <col min="4348" max="4348" width="1.140625" style="293" customWidth="1"/>
    <col min="4349" max="4350" width="1.7109375" style="293" customWidth="1"/>
    <col min="4351" max="4351" width="15.7109375" style="293" customWidth="1"/>
    <col min="4352" max="4352" width="4.140625" style="293" customWidth="1"/>
    <col min="4353" max="4353" width="1.140625" style="293" customWidth="1"/>
    <col min="4354" max="4354" width="9.5703125" style="293" customWidth="1"/>
    <col min="4355" max="4356" width="8.42578125" style="293" customWidth="1"/>
    <col min="4357" max="4357" width="7.5703125" style="293" customWidth="1"/>
    <col min="4358" max="4359" width="6.7109375" style="293" customWidth="1"/>
    <col min="4360" max="4360" width="7.7109375" style="293" customWidth="1"/>
    <col min="4361" max="4361" width="10" style="293" customWidth="1"/>
    <col min="4362" max="4362" width="6.42578125" style="293" customWidth="1"/>
    <col min="4363" max="4363" width="8" style="293" customWidth="1"/>
    <col min="4364" max="4364" width="7.85546875" style="293" customWidth="1"/>
    <col min="4365" max="4365" width="7.7109375" style="293" customWidth="1"/>
    <col min="4366" max="4366" width="7.85546875" style="293" customWidth="1"/>
    <col min="4367" max="4367" width="9.7109375" style="293" bestFit="1" customWidth="1"/>
    <col min="4368" max="4368" width="8.7109375" style="293" customWidth="1"/>
    <col min="4369" max="4369" width="9.7109375" style="293" customWidth="1"/>
    <col min="4370" max="4601" width="9.140625" style="293"/>
    <col min="4602" max="4602" width="4.42578125" style="293" customWidth="1"/>
    <col min="4603" max="4603" width="1.7109375" style="293" customWidth="1"/>
    <col min="4604" max="4604" width="1.140625" style="293" customWidth="1"/>
    <col min="4605" max="4606" width="1.7109375" style="293" customWidth="1"/>
    <col min="4607" max="4607" width="15.7109375" style="293" customWidth="1"/>
    <col min="4608" max="4608" width="4.140625" style="293" customWidth="1"/>
    <col min="4609" max="4609" width="1.140625" style="293" customWidth="1"/>
    <col min="4610" max="4610" width="9.5703125" style="293" customWidth="1"/>
    <col min="4611" max="4612" width="8.42578125" style="293" customWidth="1"/>
    <col min="4613" max="4613" width="7.5703125" style="293" customWidth="1"/>
    <col min="4614" max="4615" width="6.7109375" style="293" customWidth="1"/>
    <col min="4616" max="4616" width="7.7109375" style="293" customWidth="1"/>
    <col min="4617" max="4617" width="10" style="293" customWidth="1"/>
    <col min="4618" max="4618" width="6.42578125" style="293" customWidth="1"/>
    <col min="4619" max="4619" width="8" style="293" customWidth="1"/>
    <col min="4620" max="4620" width="7.85546875" style="293" customWidth="1"/>
    <col min="4621" max="4621" width="7.7109375" style="293" customWidth="1"/>
    <col min="4622" max="4622" width="7.85546875" style="293" customWidth="1"/>
    <col min="4623" max="4623" width="9.7109375" style="293" bestFit="1" customWidth="1"/>
    <col min="4624" max="4624" width="8.7109375" style="293" customWidth="1"/>
    <col min="4625" max="4625" width="9.7109375" style="293" customWidth="1"/>
    <col min="4626" max="4857" width="9.140625" style="293"/>
    <col min="4858" max="4858" width="4.42578125" style="293" customWidth="1"/>
    <col min="4859" max="4859" width="1.7109375" style="293" customWidth="1"/>
    <col min="4860" max="4860" width="1.140625" style="293" customWidth="1"/>
    <col min="4861" max="4862" width="1.7109375" style="293" customWidth="1"/>
    <col min="4863" max="4863" width="15.7109375" style="293" customWidth="1"/>
    <col min="4864" max="4864" width="4.140625" style="293" customWidth="1"/>
    <col min="4865" max="4865" width="1.140625" style="293" customWidth="1"/>
    <col min="4866" max="4866" width="9.5703125" style="293" customWidth="1"/>
    <col min="4867" max="4868" width="8.42578125" style="293" customWidth="1"/>
    <col min="4869" max="4869" width="7.5703125" style="293" customWidth="1"/>
    <col min="4870" max="4871" width="6.7109375" style="293" customWidth="1"/>
    <col min="4872" max="4872" width="7.7109375" style="293" customWidth="1"/>
    <col min="4873" max="4873" width="10" style="293" customWidth="1"/>
    <col min="4874" max="4874" width="6.42578125" style="293" customWidth="1"/>
    <col min="4875" max="4875" width="8" style="293" customWidth="1"/>
    <col min="4876" max="4876" width="7.85546875" style="293" customWidth="1"/>
    <col min="4877" max="4877" width="7.7109375" style="293" customWidth="1"/>
    <col min="4878" max="4878" width="7.85546875" style="293" customWidth="1"/>
    <col min="4879" max="4879" width="9.7109375" style="293" bestFit="1" customWidth="1"/>
    <col min="4880" max="4880" width="8.7109375" style="293" customWidth="1"/>
    <col min="4881" max="4881" width="9.7109375" style="293" customWidth="1"/>
    <col min="4882" max="5113" width="9.140625" style="293"/>
    <col min="5114" max="5114" width="4.42578125" style="293" customWidth="1"/>
    <col min="5115" max="5115" width="1.7109375" style="293" customWidth="1"/>
    <col min="5116" max="5116" width="1.140625" style="293" customWidth="1"/>
    <col min="5117" max="5118" width="1.7109375" style="293" customWidth="1"/>
    <col min="5119" max="5119" width="15.7109375" style="293" customWidth="1"/>
    <col min="5120" max="5120" width="4.140625" style="293" customWidth="1"/>
    <col min="5121" max="5121" width="1.140625" style="293" customWidth="1"/>
    <col min="5122" max="5122" width="9.5703125" style="293" customWidth="1"/>
    <col min="5123" max="5124" width="8.42578125" style="293" customWidth="1"/>
    <col min="5125" max="5125" width="7.5703125" style="293" customWidth="1"/>
    <col min="5126" max="5127" width="6.7109375" style="293" customWidth="1"/>
    <col min="5128" max="5128" width="7.7109375" style="293" customWidth="1"/>
    <col min="5129" max="5129" width="10" style="293" customWidth="1"/>
    <col min="5130" max="5130" width="6.42578125" style="293" customWidth="1"/>
    <col min="5131" max="5131" width="8" style="293" customWidth="1"/>
    <col min="5132" max="5132" width="7.85546875" style="293" customWidth="1"/>
    <col min="5133" max="5133" width="7.7109375" style="293" customWidth="1"/>
    <col min="5134" max="5134" width="7.85546875" style="293" customWidth="1"/>
    <col min="5135" max="5135" width="9.7109375" style="293" bestFit="1" customWidth="1"/>
    <col min="5136" max="5136" width="8.7109375" style="293" customWidth="1"/>
    <col min="5137" max="5137" width="9.7109375" style="293" customWidth="1"/>
    <col min="5138" max="5369" width="9.140625" style="293"/>
    <col min="5370" max="5370" width="4.42578125" style="293" customWidth="1"/>
    <col min="5371" max="5371" width="1.7109375" style="293" customWidth="1"/>
    <col min="5372" max="5372" width="1.140625" style="293" customWidth="1"/>
    <col min="5373" max="5374" width="1.7109375" style="293" customWidth="1"/>
    <col min="5375" max="5375" width="15.7109375" style="293" customWidth="1"/>
    <col min="5376" max="5376" width="4.140625" style="293" customWidth="1"/>
    <col min="5377" max="5377" width="1.140625" style="293" customWidth="1"/>
    <col min="5378" max="5378" width="9.5703125" style="293" customWidth="1"/>
    <col min="5379" max="5380" width="8.42578125" style="293" customWidth="1"/>
    <col min="5381" max="5381" width="7.5703125" style="293" customWidth="1"/>
    <col min="5382" max="5383" width="6.7109375" style="293" customWidth="1"/>
    <col min="5384" max="5384" width="7.7109375" style="293" customWidth="1"/>
    <col min="5385" max="5385" width="10" style="293" customWidth="1"/>
    <col min="5386" max="5386" width="6.42578125" style="293" customWidth="1"/>
    <col min="5387" max="5387" width="8" style="293" customWidth="1"/>
    <col min="5388" max="5388" width="7.85546875" style="293" customWidth="1"/>
    <col min="5389" max="5389" width="7.7109375" style="293" customWidth="1"/>
    <col min="5390" max="5390" width="7.85546875" style="293" customWidth="1"/>
    <col min="5391" max="5391" width="9.7109375" style="293" bestFit="1" customWidth="1"/>
    <col min="5392" max="5392" width="8.7109375" style="293" customWidth="1"/>
    <col min="5393" max="5393" width="9.7109375" style="293" customWidth="1"/>
    <col min="5394" max="5625" width="9.140625" style="293"/>
    <col min="5626" max="5626" width="4.42578125" style="293" customWidth="1"/>
    <col min="5627" max="5627" width="1.7109375" style="293" customWidth="1"/>
    <col min="5628" max="5628" width="1.140625" style="293" customWidth="1"/>
    <col min="5629" max="5630" width="1.7109375" style="293" customWidth="1"/>
    <col min="5631" max="5631" width="15.7109375" style="293" customWidth="1"/>
    <col min="5632" max="5632" width="4.140625" style="293" customWidth="1"/>
    <col min="5633" max="5633" width="1.140625" style="293" customWidth="1"/>
    <col min="5634" max="5634" width="9.5703125" style="293" customWidth="1"/>
    <col min="5635" max="5636" width="8.42578125" style="293" customWidth="1"/>
    <col min="5637" max="5637" width="7.5703125" style="293" customWidth="1"/>
    <col min="5638" max="5639" width="6.7109375" style="293" customWidth="1"/>
    <col min="5640" max="5640" width="7.7109375" style="293" customWidth="1"/>
    <col min="5641" max="5641" width="10" style="293" customWidth="1"/>
    <col min="5642" max="5642" width="6.42578125" style="293" customWidth="1"/>
    <col min="5643" max="5643" width="8" style="293" customWidth="1"/>
    <col min="5644" max="5644" width="7.85546875" style="293" customWidth="1"/>
    <col min="5645" max="5645" width="7.7109375" style="293" customWidth="1"/>
    <col min="5646" max="5646" width="7.85546875" style="293" customWidth="1"/>
    <col min="5647" max="5647" width="9.7109375" style="293" bestFit="1" customWidth="1"/>
    <col min="5648" max="5648" width="8.7109375" style="293" customWidth="1"/>
    <col min="5649" max="5649" width="9.7109375" style="293" customWidth="1"/>
    <col min="5650" max="5881" width="9.140625" style="293"/>
    <col min="5882" max="5882" width="4.42578125" style="293" customWidth="1"/>
    <col min="5883" max="5883" width="1.7109375" style="293" customWidth="1"/>
    <col min="5884" max="5884" width="1.140625" style="293" customWidth="1"/>
    <col min="5885" max="5886" width="1.7109375" style="293" customWidth="1"/>
    <col min="5887" max="5887" width="15.7109375" style="293" customWidth="1"/>
    <col min="5888" max="5888" width="4.140625" style="293" customWidth="1"/>
    <col min="5889" max="5889" width="1.140625" style="293" customWidth="1"/>
    <col min="5890" max="5890" width="9.5703125" style="293" customWidth="1"/>
    <col min="5891" max="5892" width="8.42578125" style="293" customWidth="1"/>
    <col min="5893" max="5893" width="7.5703125" style="293" customWidth="1"/>
    <col min="5894" max="5895" width="6.7109375" style="293" customWidth="1"/>
    <col min="5896" max="5896" width="7.7109375" style="293" customWidth="1"/>
    <col min="5897" max="5897" width="10" style="293" customWidth="1"/>
    <col min="5898" max="5898" width="6.42578125" style="293" customWidth="1"/>
    <col min="5899" max="5899" width="8" style="293" customWidth="1"/>
    <col min="5900" max="5900" width="7.85546875" style="293" customWidth="1"/>
    <col min="5901" max="5901" width="7.7109375" style="293" customWidth="1"/>
    <col min="5902" max="5902" width="7.85546875" style="293" customWidth="1"/>
    <col min="5903" max="5903" width="9.7109375" style="293" bestFit="1" customWidth="1"/>
    <col min="5904" max="5904" width="8.7109375" style="293" customWidth="1"/>
    <col min="5905" max="5905" width="9.7109375" style="293" customWidth="1"/>
    <col min="5906" max="6137" width="9.140625" style="293"/>
    <col min="6138" max="6138" width="4.42578125" style="293" customWidth="1"/>
    <col min="6139" max="6139" width="1.7109375" style="293" customWidth="1"/>
    <col min="6140" max="6140" width="1.140625" style="293" customWidth="1"/>
    <col min="6141" max="6142" width="1.7109375" style="293" customWidth="1"/>
    <col min="6143" max="6143" width="15.7109375" style="293" customWidth="1"/>
    <col min="6144" max="6144" width="4.140625" style="293" customWidth="1"/>
    <col min="6145" max="6145" width="1.140625" style="293" customWidth="1"/>
    <col min="6146" max="6146" width="9.5703125" style="293" customWidth="1"/>
    <col min="6147" max="6148" width="8.42578125" style="293" customWidth="1"/>
    <col min="6149" max="6149" width="7.5703125" style="293" customWidth="1"/>
    <col min="6150" max="6151" width="6.7109375" style="293" customWidth="1"/>
    <col min="6152" max="6152" width="7.7109375" style="293" customWidth="1"/>
    <col min="6153" max="6153" width="10" style="293" customWidth="1"/>
    <col min="6154" max="6154" width="6.42578125" style="293" customWidth="1"/>
    <col min="6155" max="6155" width="8" style="293" customWidth="1"/>
    <col min="6156" max="6156" width="7.85546875" style="293" customWidth="1"/>
    <col min="6157" max="6157" width="7.7109375" style="293" customWidth="1"/>
    <col min="6158" max="6158" width="7.85546875" style="293" customWidth="1"/>
    <col min="6159" max="6159" width="9.7109375" style="293" bestFit="1" customWidth="1"/>
    <col min="6160" max="6160" width="8.7109375" style="293" customWidth="1"/>
    <col min="6161" max="6161" width="9.7109375" style="293" customWidth="1"/>
    <col min="6162" max="6393" width="9.140625" style="293"/>
    <col min="6394" max="6394" width="4.42578125" style="293" customWidth="1"/>
    <col min="6395" max="6395" width="1.7109375" style="293" customWidth="1"/>
    <col min="6396" max="6396" width="1.140625" style="293" customWidth="1"/>
    <col min="6397" max="6398" width="1.7109375" style="293" customWidth="1"/>
    <col min="6399" max="6399" width="15.7109375" style="293" customWidth="1"/>
    <col min="6400" max="6400" width="4.140625" style="293" customWidth="1"/>
    <col min="6401" max="6401" width="1.140625" style="293" customWidth="1"/>
    <col min="6402" max="6402" width="9.5703125" style="293" customWidth="1"/>
    <col min="6403" max="6404" width="8.42578125" style="293" customWidth="1"/>
    <col min="6405" max="6405" width="7.5703125" style="293" customWidth="1"/>
    <col min="6406" max="6407" width="6.7109375" style="293" customWidth="1"/>
    <col min="6408" max="6408" width="7.7109375" style="293" customWidth="1"/>
    <col min="6409" max="6409" width="10" style="293" customWidth="1"/>
    <col min="6410" max="6410" width="6.42578125" style="293" customWidth="1"/>
    <col min="6411" max="6411" width="8" style="293" customWidth="1"/>
    <col min="6412" max="6412" width="7.85546875" style="293" customWidth="1"/>
    <col min="6413" max="6413" width="7.7109375" style="293" customWidth="1"/>
    <col min="6414" max="6414" width="7.85546875" style="293" customWidth="1"/>
    <col min="6415" max="6415" width="9.7109375" style="293" bestFit="1" customWidth="1"/>
    <col min="6416" max="6416" width="8.7109375" style="293" customWidth="1"/>
    <col min="6417" max="6417" width="9.7109375" style="293" customWidth="1"/>
    <col min="6418" max="6649" width="9.140625" style="293"/>
    <col min="6650" max="6650" width="4.42578125" style="293" customWidth="1"/>
    <col min="6651" max="6651" width="1.7109375" style="293" customWidth="1"/>
    <col min="6652" max="6652" width="1.140625" style="293" customWidth="1"/>
    <col min="6653" max="6654" width="1.7109375" style="293" customWidth="1"/>
    <col min="6655" max="6655" width="15.7109375" style="293" customWidth="1"/>
    <col min="6656" max="6656" width="4.140625" style="293" customWidth="1"/>
    <col min="6657" max="6657" width="1.140625" style="293" customWidth="1"/>
    <col min="6658" max="6658" width="9.5703125" style="293" customWidth="1"/>
    <col min="6659" max="6660" width="8.42578125" style="293" customWidth="1"/>
    <col min="6661" max="6661" width="7.5703125" style="293" customWidth="1"/>
    <col min="6662" max="6663" width="6.7109375" style="293" customWidth="1"/>
    <col min="6664" max="6664" width="7.7109375" style="293" customWidth="1"/>
    <col min="6665" max="6665" width="10" style="293" customWidth="1"/>
    <col min="6666" max="6666" width="6.42578125" style="293" customWidth="1"/>
    <col min="6667" max="6667" width="8" style="293" customWidth="1"/>
    <col min="6668" max="6668" width="7.85546875" style="293" customWidth="1"/>
    <col min="6669" max="6669" width="7.7109375" style="293" customWidth="1"/>
    <col min="6670" max="6670" width="7.85546875" style="293" customWidth="1"/>
    <col min="6671" max="6671" width="9.7109375" style="293" bestFit="1" customWidth="1"/>
    <col min="6672" max="6672" width="8.7109375" style="293" customWidth="1"/>
    <col min="6673" max="6673" width="9.7109375" style="293" customWidth="1"/>
    <col min="6674" max="6905" width="9.140625" style="293"/>
    <col min="6906" max="6906" width="4.42578125" style="293" customWidth="1"/>
    <col min="6907" max="6907" width="1.7109375" style="293" customWidth="1"/>
    <col min="6908" max="6908" width="1.140625" style="293" customWidth="1"/>
    <col min="6909" max="6910" width="1.7109375" style="293" customWidth="1"/>
    <col min="6911" max="6911" width="15.7109375" style="293" customWidth="1"/>
    <col min="6912" max="6912" width="4.140625" style="293" customWidth="1"/>
    <col min="6913" max="6913" width="1.140625" style="293" customWidth="1"/>
    <col min="6914" max="6914" width="9.5703125" style="293" customWidth="1"/>
    <col min="6915" max="6916" width="8.42578125" style="293" customWidth="1"/>
    <col min="6917" max="6917" width="7.5703125" style="293" customWidth="1"/>
    <col min="6918" max="6919" width="6.7109375" style="293" customWidth="1"/>
    <col min="6920" max="6920" width="7.7109375" style="293" customWidth="1"/>
    <col min="6921" max="6921" width="10" style="293" customWidth="1"/>
    <col min="6922" max="6922" width="6.42578125" style="293" customWidth="1"/>
    <col min="6923" max="6923" width="8" style="293" customWidth="1"/>
    <col min="6924" max="6924" width="7.85546875" style="293" customWidth="1"/>
    <col min="6925" max="6925" width="7.7109375" style="293" customWidth="1"/>
    <col min="6926" max="6926" width="7.85546875" style="293" customWidth="1"/>
    <col min="6927" max="6927" width="9.7109375" style="293" bestFit="1" customWidth="1"/>
    <col min="6928" max="6928" width="8.7109375" style="293" customWidth="1"/>
    <col min="6929" max="6929" width="9.7109375" style="293" customWidth="1"/>
    <col min="6930" max="7161" width="9.140625" style="293"/>
    <col min="7162" max="7162" width="4.42578125" style="293" customWidth="1"/>
    <col min="7163" max="7163" width="1.7109375" style="293" customWidth="1"/>
    <col min="7164" max="7164" width="1.140625" style="293" customWidth="1"/>
    <col min="7165" max="7166" width="1.7109375" style="293" customWidth="1"/>
    <col min="7167" max="7167" width="15.7109375" style="293" customWidth="1"/>
    <col min="7168" max="7168" width="4.140625" style="293" customWidth="1"/>
    <col min="7169" max="7169" width="1.140625" style="293" customWidth="1"/>
    <col min="7170" max="7170" width="9.5703125" style="293" customWidth="1"/>
    <col min="7171" max="7172" width="8.42578125" style="293" customWidth="1"/>
    <col min="7173" max="7173" width="7.5703125" style="293" customWidth="1"/>
    <col min="7174" max="7175" width="6.7109375" style="293" customWidth="1"/>
    <col min="7176" max="7176" width="7.7109375" style="293" customWidth="1"/>
    <col min="7177" max="7177" width="10" style="293" customWidth="1"/>
    <col min="7178" max="7178" width="6.42578125" style="293" customWidth="1"/>
    <col min="7179" max="7179" width="8" style="293" customWidth="1"/>
    <col min="7180" max="7180" width="7.85546875" style="293" customWidth="1"/>
    <col min="7181" max="7181" width="7.7109375" style="293" customWidth="1"/>
    <col min="7182" max="7182" width="7.85546875" style="293" customWidth="1"/>
    <col min="7183" max="7183" width="9.7109375" style="293" bestFit="1" customWidth="1"/>
    <col min="7184" max="7184" width="8.7109375" style="293" customWidth="1"/>
    <col min="7185" max="7185" width="9.7109375" style="293" customWidth="1"/>
    <col min="7186" max="7417" width="9.140625" style="293"/>
    <col min="7418" max="7418" width="4.42578125" style="293" customWidth="1"/>
    <col min="7419" max="7419" width="1.7109375" style="293" customWidth="1"/>
    <col min="7420" max="7420" width="1.140625" style="293" customWidth="1"/>
    <col min="7421" max="7422" width="1.7109375" style="293" customWidth="1"/>
    <col min="7423" max="7423" width="15.7109375" style="293" customWidth="1"/>
    <col min="7424" max="7424" width="4.140625" style="293" customWidth="1"/>
    <col min="7425" max="7425" width="1.140625" style="293" customWidth="1"/>
    <col min="7426" max="7426" width="9.5703125" style="293" customWidth="1"/>
    <col min="7427" max="7428" width="8.42578125" style="293" customWidth="1"/>
    <col min="7429" max="7429" width="7.5703125" style="293" customWidth="1"/>
    <col min="7430" max="7431" width="6.7109375" style="293" customWidth="1"/>
    <col min="7432" max="7432" width="7.7109375" style="293" customWidth="1"/>
    <col min="7433" max="7433" width="10" style="293" customWidth="1"/>
    <col min="7434" max="7434" width="6.42578125" style="293" customWidth="1"/>
    <col min="7435" max="7435" width="8" style="293" customWidth="1"/>
    <col min="7436" max="7436" width="7.85546875" style="293" customWidth="1"/>
    <col min="7437" max="7437" width="7.7109375" style="293" customWidth="1"/>
    <col min="7438" max="7438" width="7.85546875" style="293" customWidth="1"/>
    <col min="7439" max="7439" width="9.7109375" style="293" bestFit="1" customWidth="1"/>
    <col min="7440" max="7440" width="8.7109375" style="293" customWidth="1"/>
    <col min="7441" max="7441" width="9.7109375" style="293" customWidth="1"/>
    <col min="7442" max="7673" width="9.140625" style="293"/>
    <col min="7674" max="7674" width="4.42578125" style="293" customWidth="1"/>
    <col min="7675" max="7675" width="1.7109375" style="293" customWidth="1"/>
    <col min="7676" max="7676" width="1.140625" style="293" customWidth="1"/>
    <col min="7677" max="7678" width="1.7109375" style="293" customWidth="1"/>
    <col min="7679" max="7679" width="15.7109375" style="293" customWidth="1"/>
    <col min="7680" max="7680" width="4.140625" style="293" customWidth="1"/>
    <col min="7681" max="7681" width="1.140625" style="293" customWidth="1"/>
    <col min="7682" max="7682" width="9.5703125" style="293" customWidth="1"/>
    <col min="7683" max="7684" width="8.42578125" style="293" customWidth="1"/>
    <col min="7685" max="7685" width="7.5703125" style="293" customWidth="1"/>
    <col min="7686" max="7687" width="6.7109375" style="293" customWidth="1"/>
    <col min="7688" max="7688" width="7.7109375" style="293" customWidth="1"/>
    <col min="7689" max="7689" width="10" style="293" customWidth="1"/>
    <col min="7690" max="7690" width="6.42578125" style="293" customWidth="1"/>
    <col min="7691" max="7691" width="8" style="293" customWidth="1"/>
    <col min="7692" max="7692" width="7.85546875" style="293" customWidth="1"/>
    <col min="7693" max="7693" width="7.7109375" style="293" customWidth="1"/>
    <col min="7694" max="7694" width="7.85546875" style="293" customWidth="1"/>
    <col min="7695" max="7695" width="9.7109375" style="293" bestFit="1" customWidth="1"/>
    <col min="7696" max="7696" width="8.7109375" style="293" customWidth="1"/>
    <col min="7697" max="7697" width="9.7109375" style="293" customWidth="1"/>
    <col min="7698" max="7929" width="9.140625" style="293"/>
    <col min="7930" max="7930" width="4.42578125" style="293" customWidth="1"/>
    <col min="7931" max="7931" width="1.7109375" style="293" customWidth="1"/>
    <col min="7932" max="7932" width="1.140625" style="293" customWidth="1"/>
    <col min="7933" max="7934" width="1.7109375" style="293" customWidth="1"/>
    <col min="7935" max="7935" width="15.7109375" style="293" customWidth="1"/>
    <col min="7936" max="7936" width="4.140625" style="293" customWidth="1"/>
    <col min="7937" max="7937" width="1.140625" style="293" customWidth="1"/>
    <col min="7938" max="7938" width="9.5703125" style="293" customWidth="1"/>
    <col min="7939" max="7940" width="8.42578125" style="293" customWidth="1"/>
    <col min="7941" max="7941" width="7.5703125" style="293" customWidth="1"/>
    <col min="7942" max="7943" width="6.7109375" style="293" customWidth="1"/>
    <col min="7944" max="7944" width="7.7109375" style="293" customWidth="1"/>
    <col min="7945" max="7945" width="10" style="293" customWidth="1"/>
    <col min="7946" max="7946" width="6.42578125" style="293" customWidth="1"/>
    <col min="7947" max="7947" width="8" style="293" customWidth="1"/>
    <col min="7948" max="7948" width="7.85546875" style="293" customWidth="1"/>
    <col min="7949" max="7949" width="7.7109375" style="293" customWidth="1"/>
    <col min="7950" max="7950" width="7.85546875" style="293" customWidth="1"/>
    <col min="7951" max="7951" width="9.7109375" style="293" bestFit="1" customWidth="1"/>
    <col min="7952" max="7952" width="8.7109375" style="293" customWidth="1"/>
    <col min="7953" max="7953" width="9.7109375" style="293" customWidth="1"/>
    <col min="7954" max="8185" width="9.140625" style="293"/>
    <col min="8186" max="8186" width="4.42578125" style="293" customWidth="1"/>
    <col min="8187" max="8187" width="1.7109375" style="293" customWidth="1"/>
    <col min="8188" max="8188" width="1.140625" style="293" customWidth="1"/>
    <col min="8189" max="8190" width="1.7109375" style="293" customWidth="1"/>
    <col min="8191" max="8191" width="15.7109375" style="293" customWidth="1"/>
    <col min="8192" max="8192" width="4.140625" style="293" customWidth="1"/>
    <col min="8193" max="8193" width="1.140625" style="293" customWidth="1"/>
    <col min="8194" max="8194" width="9.5703125" style="293" customWidth="1"/>
    <col min="8195" max="8196" width="8.42578125" style="293" customWidth="1"/>
    <col min="8197" max="8197" width="7.5703125" style="293" customWidth="1"/>
    <col min="8198" max="8199" width="6.7109375" style="293" customWidth="1"/>
    <col min="8200" max="8200" width="7.7109375" style="293" customWidth="1"/>
    <col min="8201" max="8201" width="10" style="293" customWidth="1"/>
    <col min="8202" max="8202" width="6.42578125" style="293" customWidth="1"/>
    <col min="8203" max="8203" width="8" style="293" customWidth="1"/>
    <col min="8204" max="8204" width="7.85546875" style="293" customWidth="1"/>
    <col min="8205" max="8205" width="7.7109375" style="293" customWidth="1"/>
    <col min="8206" max="8206" width="7.85546875" style="293" customWidth="1"/>
    <col min="8207" max="8207" width="9.7109375" style="293" bestFit="1" customWidth="1"/>
    <col min="8208" max="8208" width="8.7109375" style="293" customWidth="1"/>
    <col min="8209" max="8209" width="9.7109375" style="293" customWidth="1"/>
    <col min="8210" max="8441" width="9.140625" style="293"/>
    <col min="8442" max="8442" width="4.42578125" style="293" customWidth="1"/>
    <col min="8443" max="8443" width="1.7109375" style="293" customWidth="1"/>
    <col min="8444" max="8444" width="1.140625" style="293" customWidth="1"/>
    <col min="8445" max="8446" width="1.7109375" style="293" customWidth="1"/>
    <col min="8447" max="8447" width="15.7109375" style="293" customWidth="1"/>
    <col min="8448" max="8448" width="4.140625" style="293" customWidth="1"/>
    <col min="8449" max="8449" width="1.140625" style="293" customWidth="1"/>
    <col min="8450" max="8450" width="9.5703125" style="293" customWidth="1"/>
    <col min="8451" max="8452" width="8.42578125" style="293" customWidth="1"/>
    <col min="8453" max="8453" width="7.5703125" style="293" customWidth="1"/>
    <col min="8454" max="8455" width="6.7109375" style="293" customWidth="1"/>
    <col min="8456" max="8456" width="7.7109375" style="293" customWidth="1"/>
    <col min="8457" max="8457" width="10" style="293" customWidth="1"/>
    <col min="8458" max="8458" width="6.42578125" style="293" customWidth="1"/>
    <col min="8459" max="8459" width="8" style="293" customWidth="1"/>
    <col min="8460" max="8460" width="7.85546875" style="293" customWidth="1"/>
    <col min="8461" max="8461" width="7.7109375" style="293" customWidth="1"/>
    <col min="8462" max="8462" width="7.85546875" style="293" customWidth="1"/>
    <col min="8463" max="8463" width="9.7109375" style="293" bestFit="1" customWidth="1"/>
    <col min="8464" max="8464" width="8.7109375" style="293" customWidth="1"/>
    <col min="8465" max="8465" width="9.7109375" style="293" customWidth="1"/>
    <col min="8466" max="8697" width="9.140625" style="293"/>
    <col min="8698" max="8698" width="4.42578125" style="293" customWidth="1"/>
    <col min="8699" max="8699" width="1.7109375" style="293" customWidth="1"/>
    <col min="8700" max="8700" width="1.140625" style="293" customWidth="1"/>
    <col min="8701" max="8702" width="1.7109375" style="293" customWidth="1"/>
    <col min="8703" max="8703" width="15.7109375" style="293" customWidth="1"/>
    <col min="8704" max="8704" width="4.140625" style="293" customWidth="1"/>
    <col min="8705" max="8705" width="1.140625" style="293" customWidth="1"/>
    <col min="8706" max="8706" width="9.5703125" style="293" customWidth="1"/>
    <col min="8707" max="8708" width="8.42578125" style="293" customWidth="1"/>
    <col min="8709" max="8709" width="7.5703125" style="293" customWidth="1"/>
    <col min="8710" max="8711" width="6.7109375" style="293" customWidth="1"/>
    <col min="8712" max="8712" width="7.7109375" style="293" customWidth="1"/>
    <col min="8713" max="8713" width="10" style="293" customWidth="1"/>
    <col min="8714" max="8714" width="6.42578125" style="293" customWidth="1"/>
    <col min="8715" max="8715" width="8" style="293" customWidth="1"/>
    <col min="8716" max="8716" width="7.85546875" style="293" customWidth="1"/>
    <col min="8717" max="8717" width="7.7109375" style="293" customWidth="1"/>
    <col min="8718" max="8718" width="7.85546875" style="293" customWidth="1"/>
    <col min="8719" max="8719" width="9.7109375" style="293" bestFit="1" customWidth="1"/>
    <col min="8720" max="8720" width="8.7109375" style="293" customWidth="1"/>
    <col min="8721" max="8721" width="9.7109375" style="293" customWidth="1"/>
    <col min="8722" max="8953" width="9.140625" style="293"/>
    <col min="8954" max="8954" width="4.42578125" style="293" customWidth="1"/>
    <col min="8955" max="8955" width="1.7109375" style="293" customWidth="1"/>
    <col min="8956" max="8956" width="1.140625" style="293" customWidth="1"/>
    <col min="8957" max="8958" width="1.7109375" style="293" customWidth="1"/>
    <col min="8959" max="8959" width="15.7109375" style="293" customWidth="1"/>
    <col min="8960" max="8960" width="4.140625" style="293" customWidth="1"/>
    <col min="8961" max="8961" width="1.140625" style="293" customWidth="1"/>
    <col min="8962" max="8962" width="9.5703125" style="293" customWidth="1"/>
    <col min="8963" max="8964" width="8.42578125" style="293" customWidth="1"/>
    <col min="8965" max="8965" width="7.5703125" style="293" customWidth="1"/>
    <col min="8966" max="8967" width="6.7109375" style="293" customWidth="1"/>
    <col min="8968" max="8968" width="7.7109375" style="293" customWidth="1"/>
    <col min="8969" max="8969" width="10" style="293" customWidth="1"/>
    <col min="8970" max="8970" width="6.42578125" style="293" customWidth="1"/>
    <col min="8971" max="8971" width="8" style="293" customWidth="1"/>
    <col min="8972" max="8972" width="7.85546875" style="293" customWidth="1"/>
    <col min="8973" max="8973" width="7.7109375" style="293" customWidth="1"/>
    <col min="8974" max="8974" width="7.85546875" style="293" customWidth="1"/>
    <col min="8975" max="8975" width="9.7109375" style="293" bestFit="1" customWidth="1"/>
    <col min="8976" max="8976" width="8.7109375" style="293" customWidth="1"/>
    <col min="8977" max="8977" width="9.7109375" style="293" customWidth="1"/>
    <col min="8978" max="9209" width="9.140625" style="293"/>
    <col min="9210" max="9210" width="4.42578125" style="293" customWidth="1"/>
    <col min="9211" max="9211" width="1.7109375" style="293" customWidth="1"/>
    <col min="9212" max="9212" width="1.140625" style="293" customWidth="1"/>
    <col min="9213" max="9214" width="1.7109375" style="293" customWidth="1"/>
    <col min="9215" max="9215" width="15.7109375" style="293" customWidth="1"/>
    <col min="9216" max="9216" width="4.140625" style="293" customWidth="1"/>
    <col min="9217" max="9217" width="1.140625" style="293" customWidth="1"/>
    <col min="9218" max="9218" width="9.5703125" style="293" customWidth="1"/>
    <col min="9219" max="9220" width="8.42578125" style="293" customWidth="1"/>
    <col min="9221" max="9221" width="7.5703125" style="293" customWidth="1"/>
    <col min="9222" max="9223" width="6.7109375" style="293" customWidth="1"/>
    <col min="9224" max="9224" width="7.7109375" style="293" customWidth="1"/>
    <col min="9225" max="9225" width="10" style="293" customWidth="1"/>
    <col min="9226" max="9226" width="6.42578125" style="293" customWidth="1"/>
    <col min="9227" max="9227" width="8" style="293" customWidth="1"/>
    <col min="9228" max="9228" width="7.85546875" style="293" customWidth="1"/>
    <col min="9229" max="9229" width="7.7109375" style="293" customWidth="1"/>
    <col min="9230" max="9230" width="7.85546875" style="293" customWidth="1"/>
    <col min="9231" max="9231" width="9.7109375" style="293" bestFit="1" customWidth="1"/>
    <col min="9232" max="9232" width="8.7109375" style="293" customWidth="1"/>
    <col min="9233" max="9233" width="9.7109375" style="293" customWidth="1"/>
    <col min="9234" max="9465" width="9.140625" style="293"/>
    <col min="9466" max="9466" width="4.42578125" style="293" customWidth="1"/>
    <col min="9467" max="9467" width="1.7109375" style="293" customWidth="1"/>
    <col min="9468" max="9468" width="1.140625" style="293" customWidth="1"/>
    <col min="9469" max="9470" width="1.7109375" style="293" customWidth="1"/>
    <col min="9471" max="9471" width="15.7109375" style="293" customWidth="1"/>
    <col min="9472" max="9472" width="4.140625" style="293" customWidth="1"/>
    <col min="9473" max="9473" width="1.140625" style="293" customWidth="1"/>
    <col min="9474" max="9474" width="9.5703125" style="293" customWidth="1"/>
    <col min="9475" max="9476" width="8.42578125" style="293" customWidth="1"/>
    <col min="9477" max="9477" width="7.5703125" style="293" customWidth="1"/>
    <col min="9478" max="9479" width="6.7109375" style="293" customWidth="1"/>
    <col min="9480" max="9480" width="7.7109375" style="293" customWidth="1"/>
    <col min="9481" max="9481" width="10" style="293" customWidth="1"/>
    <col min="9482" max="9482" width="6.42578125" style="293" customWidth="1"/>
    <col min="9483" max="9483" width="8" style="293" customWidth="1"/>
    <col min="9484" max="9484" width="7.85546875" style="293" customWidth="1"/>
    <col min="9485" max="9485" width="7.7109375" style="293" customWidth="1"/>
    <col min="9486" max="9486" width="7.85546875" style="293" customWidth="1"/>
    <col min="9487" max="9487" width="9.7109375" style="293" bestFit="1" customWidth="1"/>
    <col min="9488" max="9488" width="8.7109375" style="293" customWidth="1"/>
    <col min="9489" max="9489" width="9.7109375" style="293" customWidth="1"/>
    <col min="9490" max="9721" width="9.140625" style="293"/>
    <col min="9722" max="9722" width="4.42578125" style="293" customWidth="1"/>
    <col min="9723" max="9723" width="1.7109375" style="293" customWidth="1"/>
    <col min="9724" max="9724" width="1.140625" style="293" customWidth="1"/>
    <col min="9725" max="9726" width="1.7109375" style="293" customWidth="1"/>
    <col min="9727" max="9727" width="15.7109375" style="293" customWidth="1"/>
    <col min="9728" max="9728" width="4.140625" style="293" customWidth="1"/>
    <col min="9729" max="9729" width="1.140625" style="293" customWidth="1"/>
    <col min="9730" max="9730" width="9.5703125" style="293" customWidth="1"/>
    <col min="9731" max="9732" width="8.42578125" style="293" customWidth="1"/>
    <col min="9733" max="9733" width="7.5703125" style="293" customWidth="1"/>
    <col min="9734" max="9735" width="6.7109375" style="293" customWidth="1"/>
    <col min="9736" max="9736" width="7.7109375" style="293" customWidth="1"/>
    <col min="9737" max="9737" width="10" style="293" customWidth="1"/>
    <col min="9738" max="9738" width="6.42578125" style="293" customWidth="1"/>
    <col min="9739" max="9739" width="8" style="293" customWidth="1"/>
    <col min="9740" max="9740" width="7.85546875" style="293" customWidth="1"/>
    <col min="9741" max="9741" width="7.7109375" style="293" customWidth="1"/>
    <col min="9742" max="9742" width="7.85546875" style="293" customWidth="1"/>
    <col min="9743" max="9743" width="9.7109375" style="293" bestFit="1" customWidth="1"/>
    <col min="9744" max="9744" width="8.7109375" style="293" customWidth="1"/>
    <col min="9745" max="9745" width="9.7109375" style="293" customWidth="1"/>
    <col min="9746" max="9977" width="9.140625" style="293"/>
    <col min="9978" max="9978" width="4.42578125" style="293" customWidth="1"/>
    <col min="9979" max="9979" width="1.7109375" style="293" customWidth="1"/>
    <col min="9980" max="9980" width="1.140625" style="293" customWidth="1"/>
    <col min="9981" max="9982" width="1.7109375" style="293" customWidth="1"/>
    <col min="9983" max="9983" width="15.7109375" style="293" customWidth="1"/>
    <col min="9984" max="9984" width="4.140625" style="293" customWidth="1"/>
    <col min="9985" max="9985" width="1.140625" style="293" customWidth="1"/>
    <col min="9986" max="9986" width="9.5703125" style="293" customWidth="1"/>
    <col min="9987" max="9988" width="8.42578125" style="293" customWidth="1"/>
    <col min="9989" max="9989" width="7.5703125" style="293" customWidth="1"/>
    <col min="9990" max="9991" width="6.7109375" style="293" customWidth="1"/>
    <col min="9992" max="9992" width="7.7109375" style="293" customWidth="1"/>
    <col min="9993" max="9993" width="10" style="293" customWidth="1"/>
    <col min="9994" max="9994" width="6.42578125" style="293" customWidth="1"/>
    <col min="9995" max="9995" width="8" style="293" customWidth="1"/>
    <col min="9996" max="9996" width="7.85546875" style="293" customWidth="1"/>
    <col min="9997" max="9997" width="7.7109375" style="293" customWidth="1"/>
    <col min="9998" max="9998" width="7.85546875" style="293" customWidth="1"/>
    <col min="9999" max="9999" width="9.7109375" style="293" bestFit="1" customWidth="1"/>
    <col min="10000" max="10000" width="8.7109375" style="293" customWidth="1"/>
    <col min="10001" max="10001" width="9.7109375" style="293" customWidth="1"/>
    <col min="10002" max="10233" width="9.140625" style="293"/>
    <col min="10234" max="10234" width="4.42578125" style="293" customWidth="1"/>
    <col min="10235" max="10235" width="1.7109375" style="293" customWidth="1"/>
    <col min="10236" max="10236" width="1.140625" style="293" customWidth="1"/>
    <col min="10237" max="10238" width="1.7109375" style="293" customWidth="1"/>
    <col min="10239" max="10239" width="15.7109375" style="293" customWidth="1"/>
    <col min="10240" max="10240" width="4.140625" style="293" customWidth="1"/>
    <col min="10241" max="10241" width="1.140625" style="293" customWidth="1"/>
    <col min="10242" max="10242" width="9.5703125" style="293" customWidth="1"/>
    <col min="10243" max="10244" width="8.42578125" style="293" customWidth="1"/>
    <col min="10245" max="10245" width="7.5703125" style="293" customWidth="1"/>
    <col min="10246" max="10247" width="6.7109375" style="293" customWidth="1"/>
    <col min="10248" max="10248" width="7.7109375" style="293" customWidth="1"/>
    <col min="10249" max="10249" width="10" style="293" customWidth="1"/>
    <col min="10250" max="10250" width="6.42578125" style="293" customWidth="1"/>
    <col min="10251" max="10251" width="8" style="293" customWidth="1"/>
    <col min="10252" max="10252" width="7.85546875" style="293" customWidth="1"/>
    <col min="10253" max="10253" width="7.7109375" style="293" customWidth="1"/>
    <col min="10254" max="10254" width="7.85546875" style="293" customWidth="1"/>
    <col min="10255" max="10255" width="9.7109375" style="293" bestFit="1" customWidth="1"/>
    <col min="10256" max="10256" width="8.7109375" style="293" customWidth="1"/>
    <col min="10257" max="10257" width="9.7109375" style="293" customWidth="1"/>
    <col min="10258" max="10489" width="9.140625" style="293"/>
    <col min="10490" max="10490" width="4.42578125" style="293" customWidth="1"/>
    <col min="10491" max="10491" width="1.7109375" style="293" customWidth="1"/>
    <col min="10492" max="10492" width="1.140625" style="293" customWidth="1"/>
    <col min="10493" max="10494" width="1.7109375" style="293" customWidth="1"/>
    <col min="10495" max="10495" width="15.7109375" style="293" customWidth="1"/>
    <col min="10496" max="10496" width="4.140625" style="293" customWidth="1"/>
    <col min="10497" max="10497" width="1.140625" style="293" customWidth="1"/>
    <col min="10498" max="10498" width="9.5703125" style="293" customWidth="1"/>
    <col min="10499" max="10500" width="8.42578125" style="293" customWidth="1"/>
    <col min="10501" max="10501" width="7.5703125" style="293" customWidth="1"/>
    <col min="10502" max="10503" width="6.7109375" style="293" customWidth="1"/>
    <col min="10504" max="10504" width="7.7109375" style="293" customWidth="1"/>
    <col min="10505" max="10505" width="10" style="293" customWidth="1"/>
    <col min="10506" max="10506" width="6.42578125" style="293" customWidth="1"/>
    <col min="10507" max="10507" width="8" style="293" customWidth="1"/>
    <col min="10508" max="10508" width="7.85546875" style="293" customWidth="1"/>
    <col min="10509" max="10509" width="7.7109375" style="293" customWidth="1"/>
    <col min="10510" max="10510" width="7.85546875" style="293" customWidth="1"/>
    <col min="10511" max="10511" width="9.7109375" style="293" bestFit="1" customWidth="1"/>
    <col min="10512" max="10512" width="8.7109375" style="293" customWidth="1"/>
    <col min="10513" max="10513" width="9.7109375" style="293" customWidth="1"/>
    <col min="10514" max="10745" width="9.140625" style="293"/>
    <col min="10746" max="10746" width="4.42578125" style="293" customWidth="1"/>
    <col min="10747" max="10747" width="1.7109375" style="293" customWidth="1"/>
    <col min="10748" max="10748" width="1.140625" style="293" customWidth="1"/>
    <col min="10749" max="10750" width="1.7109375" style="293" customWidth="1"/>
    <col min="10751" max="10751" width="15.7109375" style="293" customWidth="1"/>
    <col min="10752" max="10752" width="4.140625" style="293" customWidth="1"/>
    <col min="10753" max="10753" width="1.140625" style="293" customWidth="1"/>
    <col min="10754" max="10754" width="9.5703125" style="293" customWidth="1"/>
    <col min="10755" max="10756" width="8.42578125" style="293" customWidth="1"/>
    <col min="10757" max="10757" width="7.5703125" style="293" customWidth="1"/>
    <col min="10758" max="10759" width="6.7109375" style="293" customWidth="1"/>
    <col min="10760" max="10760" width="7.7109375" style="293" customWidth="1"/>
    <col min="10761" max="10761" width="10" style="293" customWidth="1"/>
    <col min="10762" max="10762" width="6.42578125" style="293" customWidth="1"/>
    <col min="10763" max="10763" width="8" style="293" customWidth="1"/>
    <col min="10764" max="10764" width="7.85546875" style="293" customWidth="1"/>
    <col min="10765" max="10765" width="7.7109375" style="293" customWidth="1"/>
    <col min="10766" max="10766" width="7.85546875" style="293" customWidth="1"/>
    <col min="10767" max="10767" width="9.7109375" style="293" bestFit="1" customWidth="1"/>
    <col min="10768" max="10768" width="8.7109375" style="293" customWidth="1"/>
    <col min="10769" max="10769" width="9.7109375" style="293" customWidth="1"/>
    <col min="10770" max="11001" width="9.140625" style="293"/>
    <col min="11002" max="11002" width="4.42578125" style="293" customWidth="1"/>
    <col min="11003" max="11003" width="1.7109375" style="293" customWidth="1"/>
    <col min="11004" max="11004" width="1.140625" style="293" customWidth="1"/>
    <col min="11005" max="11006" width="1.7109375" style="293" customWidth="1"/>
    <col min="11007" max="11007" width="15.7109375" style="293" customWidth="1"/>
    <col min="11008" max="11008" width="4.140625" style="293" customWidth="1"/>
    <col min="11009" max="11009" width="1.140625" style="293" customWidth="1"/>
    <col min="11010" max="11010" width="9.5703125" style="293" customWidth="1"/>
    <col min="11011" max="11012" width="8.42578125" style="293" customWidth="1"/>
    <col min="11013" max="11013" width="7.5703125" style="293" customWidth="1"/>
    <col min="11014" max="11015" width="6.7109375" style="293" customWidth="1"/>
    <col min="11016" max="11016" width="7.7109375" style="293" customWidth="1"/>
    <col min="11017" max="11017" width="10" style="293" customWidth="1"/>
    <col min="11018" max="11018" width="6.42578125" style="293" customWidth="1"/>
    <col min="11019" max="11019" width="8" style="293" customWidth="1"/>
    <col min="11020" max="11020" width="7.85546875" style="293" customWidth="1"/>
    <col min="11021" max="11021" width="7.7109375" style="293" customWidth="1"/>
    <col min="11022" max="11022" width="7.85546875" style="293" customWidth="1"/>
    <col min="11023" max="11023" width="9.7109375" style="293" bestFit="1" customWidth="1"/>
    <col min="11024" max="11024" width="8.7109375" style="293" customWidth="1"/>
    <col min="11025" max="11025" width="9.7109375" style="293" customWidth="1"/>
    <col min="11026" max="11257" width="9.140625" style="293"/>
    <col min="11258" max="11258" width="4.42578125" style="293" customWidth="1"/>
    <col min="11259" max="11259" width="1.7109375" style="293" customWidth="1"/>
    <col min="11260" max="11260" width="1.140625" style="293" customWidth="1"/>
    <col min="11261" max="11262" width="1.7109375" style="293" customWidth="1"/>
    <col min="11263" max="11263" width="15.7109375" style="293" customWidth="1"/>
    <col min="11264" max="11264" width="4.140625" style="293" customWidth="1"/>
    <col min="11265" max="11265" width="1.140625" style="293" customWidth="1"/>
    <col min="11266" max="11266" width="9.5703125" style="293" customWidth="1"/>
    <col min="11267" max="11268" width="8.42578125" style="293" customWidth="1"/>
    <col min="11269" max="11269" width="7.5703125" style="293" customWidth="1"/>
    <col min="11270" max="11271" width="6.7109375" style="293" customWidth="1"/>
    <col min="11272" max="11272" width="7.7109375" style="293" customWidth="1"/>
    <col min="11273" max="11273" width="10" style="293" customWidth="1"/>
    <col min="11274" max="11274" width="6.42578125" style="293" customWidth="1"/>
    <col min="11275" max="11275" width="8" style="293" customWidth="1"/>
    <col min="11276" max="11276" width="7.85546875" style="293" customWidth="1"/>
    <col min="11277" max="11277" width="7.7109375" style="293" customWidth="1"/>
    <col min="11278" max="11278" width="7.85546875" style="293" customWidth="1"/>
    <col min="11279" max="11279" width="9.7109375" style="293" bestFit="1" customWidth="1"/>
    <col min="11280" max="11280" width="8.7109375" style="293" customWidth="1"/>
    <col min="11281" max="11281" width="9.7109375" style="293" customWidth="1"/>
    <col min="11282" max="11513" width="9.140625" style="293"/>
    <col min="11514" max="11514" width="4.42578125" style="293" customWidth="1"/>
    <col min="11515" max="11515" width="1.7109375" style="293" customWidth="1"/>
    <col min="11516" max="11516" width="1.140625" style="293" customWidth="1"/>
    <col min="11517" max="11518" width="1.7109375" style="293" customWidth="1"/>
    <col min="11519" max="11519" width="15.7109375" style="293" customWidth="1"/>
    <col min="11520" max="11520" width="4.140625" style="293" customWidth="1"/>
    <col min="11521" max="11521" width="1.140625" style="293" customWidth="1"/>
    <col min="11522" max="11522" width="9.5703125" style="293" customWidth="1"/>
    <col min="11523" max="11524" width="8.42578125" style="293" customWidth="1"/>
    <col min="11525" max="11525" width="7.5703125" style="293" customWidth="1"/>
    <col min="11526" max="11527" width="6.7109375" style="293" customWidth="1"/>
    <col min="11528" max="11528" width="7.7109375" style="293" customWidth="1"/>
    <col min="11529" max="11529" width="10" style="293" customWidth="1"/>
    <col min="11530" max="11530" width="6.42578125" style="293" customWidth="1"/>
    <col min="11531" max="11531" width="8" style="293" customWidth="1"/>
    <col min="11532" max="11532" width="7.85546875" style="293" customWidth="1"/>
    <col min="11533" max="11533" width="7.7109375" style="293" customWidth="1"/>
    <col min="11534" max="11534" width="7.85546875" style="293" customWidth="1"/>
    <col min="11535" max="11535" width="9.7109375" style="293" bestFit="1" customWidth="1"/>
    <col min="11536" max="11536" width="8.7109375" style="293" customWidth="1"/>
    <col min="11537" max="11537" width="9.7109375" style="293" customWidth="1"/>
    <col min="11538" max="11769" width="9.140625" style="293"/>
    <col min="11770" max="11770" width="4.42578125" style="293" customWidth="1"/>
    <col min="11771" max="11771" width="1.7109375" style="293" customWidth="1"/>
    <col min="11772" max="11772" width="1.140625" style="293" customWidth="1"/>
    <col min="11773" max="11774" width="1.7109375" style="293" customWidth="1"/>
    <col min="11775" max="11775" width="15.7109375" style="293" customWidth="1"/>
    <col min="11776" max="11776" width="4.140625" style="293" customWidth="1"/>
    <col min="11777" max="11777" width="1.140625" style="293" customWidth="1"/>
    <col min="11778" max="11778" width="9.5703125" style="293" customWidth="1"/>
    <col min="11779" max="11780" width="8.42578125" style="293" customWidth="1"/>
    <col min="11781" max="11781" width="7.5703125" style="293" customWidth="1"/>
    <col min="11782" max="11783" width="6.7109375" style="293" customWidth="1"/>
    <col min="11784" max="11784" width="7.7109375" style="293" customWidth="1"/>
    <col min="11785" max="11785" width="10" style="293" customWidth="1"/>
    <col min="11786" max="11786" width="6.42578125" style="293" customWidth="1"/>
    <col min="11787" max="11787" width="8" style="293" customWidth="1"/>
    <col min="11788" max="11788" width="7.85546875" style="293" customWidth="1"/>
    <col min="11789" max="11789" width="7.7109375" style="293" customWidth="1"/>
    <col min="11790" max="11790" width="7.85546875" style="293" customWidth="1"/>
    <col min="11791" max="11791" width="9.7109375" style="293" bestFit="1" customWidth="1"/>
    <col min="11792" max="11792" width="8.7109375" style="293" customWidth="1"/>
    <col min="11793" max="11793" width="9.7109375" style="293" customWidth="1"/>
    <col min="11794" max="12025" width="9.140625" style="293"/>
    <col min="12026" max="12026" width="4.42578125" style="293" customWidth="1"/>
    <col min="12027" max="12027" width="1.7109375" style="293" customWidth="1"/>
    <col min="12028" max="12028" width="1.140625" style="293" customWidth="1"/>
    <col min="12029" max="12030" width="1.7109375" style="293" customWidth="1"/>
    <col min="12031" max="12031" width="15.7109375" style="293" customWidth="1"/>
    <col min="12032" max="12032" width="4.140625" style="293" customWidth="1"/>
    <col min="12033" max="12033" width="1.140625" style="293" customWidth="1"/>
    <col min="12034" max="12034" width="9.5703125" style="293" customWidth="1"/>
    <col min="12035" max="12036" width="8.42578125" style="293" customWidth="1"/>
    <col min="12037" max="12037" width="7.5703125" style="293" customWidth="1"/>
    <col min="12038" max="12039" width="6.7109375" style="293" customWidth="1"/>
    <col min="12040" max="12040" width="7.7109375" style="293" customWidth="1"/>
    <col min="12041" max="12041" width="10" style="293" customWidth="1"/>
    <col min="12042" max="12042" width="6.42578125" style="293" customWidth="1"/>
    <col min="12043" max="12043" width="8" style="293" customWidth="1"/>
    <col min="12044" max="12044" width="7.85546875" style="293" customWidth="1"/>
    <col min="12045" max="12045" width="7.7109375" style="293" customWidth="1"/>
    <col min="12046" max="12046" width="7.85546875" style="293" customWidth="1"/>
    <col min="12047" max="12047" width="9.7109375" style="293" bestFit="1" customWidth="1"/>
    <col min="12048" max="12048" width="8.7109375" style="293" customWidth="1"/>
    <col min="12049" max="12049" width="9.7109375" style="293" customWidth="1"/>
    <col min="12050" max="12281" width="9.140625" style="293"/>
    <col min="12282" max="12282" width="4.42578125" style="293" customWidth="1"/>
    <col min="12283" max="12283" width="1.7109375" style="293" customWidth="1"/>
    <col min="12284" max="12284" width="1.140625" style="293" customWidth="1"/>
    <col min="12285" max="12286" width="1.7109375" style="293" customWidth="1"/>
    <col min="12287" max="12287" width="15.7109375" style="293" customWidth="1"/>
    <col min="12288" max="12288" width="4.140625" style="293" customWidth="1"/>
    <col min="12289" max="12289" width="1.140625" style="293" customWidth="1"/>
    <col min="12290" max="12290" width="9.5703125" style="293" customWidth="1"/>
    <col min="12291" max="12292" width="8.42578125" style="293" customWidth="1"/>
    <col min="12293" max="12293" width="7.5703125" style="293" customWidth="1"/>
    <col min="12294" max="12295" width="6.7109375" style="293" customWidth="1"/>
    <col min="12296" max="12296" width="7.7109375" style="293" customWidth="1"/>
    <col min="12297" max="12297" width="10" style="293" customWidth="1"/>
    <col min="12298" max="12298" width="6.42578125" style="293" customWidth="1"/>
    <col min="12299" max="12299" width="8" style="293" customWidth="1"/>
    <col min="12300" max="12300" width="7.85546875" style="293" customWidth="1"/>
    <col min="12301" max="12301" width="7.7109375" style="293" customWidth="1"/>
    <col min="12302" max="12302" width="7.85546875" style="293" customWidth="1"/>
    <col min="12303" max="12303" width="9.7109375" style="293" bestFit="1" customWidth="1"/>
    <col min="12304" max="12304" width="8.7109375" style="293" customWidth="1"/>
    <col min="12305" max="12305" width="9.7109375" style="293" customWidth="1"/>
    <col min="12306" max="12537" width="9.140625" style="293"/>
    <col min="12538" max="12538" width="4.42578125" style="293" customWidth="1"/>
    <col min="12539" max="12539" width="1.7109375" style="293" customWidth="1"/>
    <col min="12540" max="12540" width="1.140625" style="293" customWidth="1"/>
    <col min="12541" max="12542" width="1.7109375" style="293" customWidth="1"/>
    <col min="12543" max="12543" width="15.7109375" style="293" customWidth="1"/>
    <col min="12544" max="12544" width="4.140625" style="293" customWidth="1"/>
    <col min="12545" max="12545" width="1.140625" style="293" customWidth="1"/>
    <col min="12546" max="12546" width="9.5703125" style="293" customWidth="1"/>
    <col min="12547" max="12548" width="8.42578125" style="293" customWidth="1"/>
    <col min="12549" max="12549" width="7.5703125" style="293" customWidth="1"/>
    <col min="12550" max="12551" width="6.7109375" style="293" customWidth="1"/>
    <col min="12552" max="12552" width="7.7109375" style="293" customWidth="1"/>
    <col min="12553" max="12553" width="10" style="293" customWidth="1"/>
    <col min="12554" max="12554" width="6.42578125" style="293" customWidth="1"/>
    <col min="12555" max="12555" width="8" style="293" customWidth="1"/>
    <col min="12556" max="12556" width="7.85546875" style="293" customWidth="1"/>
    <col min="12557" max="12557" width="7.7109375" style="293" customWidth="1"/>
    <col min="12558" max="12558" width="7.85546875" style="293" customWidth="1"/>
    <col min="12559" max="12559" width="9.7109375" style="293" bestFit="1" customWidth="1"/>
    <col min="12560" max="12560" width="8.7109375" style="293" customWidth="1"/>
    <col min="12561" max="12561" width="9.7109375" style="293" customWidth="1"/>
    <col min="12562" max="12793" width="9.140625" style="293"/>
    <col min="12794" max="12794" width="4.42578125" style="293" customWidth="1"/>
    <col min="12795" max="12795" width="1.7109375" style="293" customWidth="1"/>
    <col min="12796" max="12796" width="1.140625" style="293" customWidth="1"/>
    <col min="12797" max="12798" width="1.7109375" style="293" customWidth="1"/>
    <col min="12799" max="12799" width="15.7109375" style="293" customWidth="1"/>
    <col min="12800" max="12800" width="4.140625" style="293" customWidth="1"/>
    <col min="12801" max="12801" width="1.140625" style="293" customWidth="1"/>
    <col min="12802" max="12802" width="9.5703125" style="293" customWidth="1"/>
    <col min="12803" max="12804" width="8.42578125" style="293" customWidth="1"/>
    <col min="12805" max="12805" width="7.5703125" style="293" customWidth="1"/>
    <col min="12806" max="12807" width="6.7109375" style="293" customWidth="1"/>
    <col min="12808" max="12808" width="7.7109375" style="293" customWidth="1"/>
    <col min="12809" max="12809" width="10" style="293" customWidth="1"/>
    <col min="12810" max="12810" width="6.42578125" style="293" customWidth="1"/>
    <col min="12811" max="12811" width="8" style="293" customWidth="1"/>
    <col min="12812" max="12812" width="7.85546875" style="293" customWidth="1"/>
    <col min="12813" max="12813" width="7.7109375" style="293" customWidth="1"/>
    <col min="12814" max="12814" width="7.85546875" style="293" customWidth="1"/>
    <col min="12815" max="12815" width="9.7109375" style="293" bestFit="1" customWidth="1"/>
    <col min="12816" max="12816" width="8.7109375" style="293" customWidth="1"/>
    <col min="12817" max="12817" width="9.7109375" style="293" customWidth="1"/>
    <col min="12818" max="13049" width="9.140625" style="293"/>
    <col min="13050" max="13050" width="4.42578125" style="293" customWidth="1"/>
    <col min="13051" max="13051" width="1.7109375" style="293" customWidth="1"/>
    <col min="13052" max="13052" width="1.140625" style="293" customWidth="1"/>
    <col min="13053" max="13054" width="1.7109375" style="293" customWidth="1"/>
    <col min="13055" max="13055" width="15.7109375" style="293" customWidth="1"/>
    <col min="13056" max="13056" width="4.140625" style="293" customWidth="1"/>
    <col min="13057" max="13057" width="1.140625" style="293" customWidth="1"/>
    <col min="13058" max="13058" width="9.5703125" style="293" customWidth="1"/>
    <col min="13059" max="13060" width="8.42578125" style="293" customWidth="1"/>
    <col min="13061" max="13061" width="7.5703125" style="293" customWidth="1"/>
    <col min="13062" max="13063" width="6.7109375" style="293" customWidth="1"/>
    <col min="13064" max="13064" width="7.7109375" style="293" customWidth="1"/>
    <col min="13065" max="13065" width="10" style="293" customWidth="1"/>
    <col min="13066" max="13066" width="6.42578125" style="293" customWidth="1"/>
    <col min="13067" max="13067" width="8" style="293" customWidth="1"/>
    <col min="13068" max="13068" width="7.85546875" style="293" customWidth="1"/>
    <col min="13069" max="13069" width="7.7109375" style="293" customWidth="1"/>
    <col min="13070" max="13070" width="7.85546875" style="293" customWidth="1"/>
    <col min="13071" max="13071" width="9.7109375" style="293" bestFit="1" customWidth="1"/>
    <col min="13072" max="13072" width="8.7109375" style="293" customWidth="1"/>
    <col min="13073" max="13073" width="9.7109375" style="293" customWidth="1"/>
    <col min="13074" max="13305" width="9.140625" style="293"/>
    <col min="13306" max="13306" width="4.42578125" style="293" customWidth="1"/>
    <col min="13307" max="13307" width="1.7109375" style="293" customWidth="1"/>
    <col min="13308" max="13308" width="1.140625" style="293" customWidth="1"/>
    <col min="13309" max="13310" width="1.7109375" style="293" customWidth="1"/>
    <col min="13311" max="13311" width="15.7109375" style="293" customWidth="1"/>
    <col min="13312" max="13312" width="4.140625" style="293" customWidth="1"/>
    <col min="13313" max="13313" width="1.140625" style="293" customWidth="1"/>
    <col min="13314" max="13314" width="9.5703125" style="293" customWidth="1"/>
    <col min="13315" max="13316" width="8.42578125" style="293" customWidth="1"/>
    <col min="13317" max="13317" width="7.5703125" style="293" customWidth="1"/>
    <col min="13318" max="13319" width="6.7109375" style="293" customWidth="1"/>
    <col min="13320" max="13320" width="7.7109375" style="293" customWidth="1"/>
    <col min="13321" max="13321" width="10" style="293" customWidth="1"/>
    <col min="13322" max="13322" width="6.42578125" style="293" customWidth="1"/>
    <col min="13323" max="13323" width="8" style="293" customWidth="1"/>
    <col min="13324" max="13324" width="7.85546875" style="293" customWidth="1"/>
    <col min="13325" max="13325" width="7.7109375" style="293" customWidth="1"/>
    <col min="13326" max="13326" width="7.85546875" style="293" customWidth="1"/>
    <col min="13327" max="13327" width="9.7109375" style="293" bestFit="1" customWidth="1"/>
    <col min="13328" max="13328" width="8.7109375" style="293" customWidth="1"/>
    <col min="13329" max="13329" width="9.7109375" style="293" customWidth="1"/>
    <col min="13330" max="13561" width="9.140625" style="293"/>
    <col min="13562" max="13562" width="4.42578125" style="293" customWidth="1"/>
    <col min="13563" max="13563" width="1.7109375" style="293" customWidth="1"/>
    <col min="13564" max="13564" width="1.140625" style="293" customWidth="1"/>
    <col min="13565" max="13566" width="1.7109375" style="293" customWidth="1"/>
    <col min="13567" max="13567" width="15.7109375" style="293" customWidth="1"/>
    <col min="13568" max="13568" width="4.140625" style="293" customWidth="1"/>
    <col min="13569" max="13569" width="1.140625" style="293" customWidth="1"/>
    <col min="13570" max="13570" width="9.5703125" style="293" customWidth="1"/>
    <col min="13571" max="13572" width="8.42578125" style="293" customWidth="1"/>
    <col min="13573" max="13573" width="7.5703125" style="293" customWidth="1"/>
    <col min="13574" max="13575" width="6.7109375" style="293" customWidth="1"/>
    <col min="13576" max="13576" width="7.7109375" style="293" customWidth="1"/>
    <col min="13577" max="13577" width="10" style="293" customWidth="1"/>
    <col min="13578" max="13578" width="6.42578125" style="293" customWidth="1"/>
    <col min="13579" max="13579" width="8" style="293" customWidth="1"/>
    <col min="13580" max="13580" width="7.85546875" style="293" customWidth="1"/>
    <col min="13581" max="13581" width="7.7109375" style="293" customWidth="1"/>
    <col min="13582" max="13582" width="7.85546875" style="293" customWidth="1"/>
    <col min="13583" max="13583" width="9.7109375" style="293" bestFit="1" customWidth="1"/>
    <col min="13584" max="13584" width="8.7109375" style="293" customWidth="1"/>
    <col min="13585" max="13585" width="9.7109375" style="293" customWidth="1"/>
    <col min="13586" max="13817" width="9.140625" style="293"/>
    <col min="13818" max="13818" width="4.42578125" style="293" customWidth="1"/>
    <col min="13819" max="13819" width="1.7109375" style="293" customWidth="1"/>
    <col min="13820" max="13820" width="1.140625" style="293" customWidth="1"/>
    <col min="13821" max="13822" width="1.7109375" style="293" customWidth="1"/>
    <col min="13823" max="13823" width="15.7109375" style="293" customWidth="1"/>
    <col min="13824" max="13824" width="4.140625" style="293" customWidth="1"/>
    <col min="13825" max="13825" width="1.140625" style="293" customWidth="1"/>
    <col min="13826" max="13826" width="9.5703125" style="293" customWidth="1"/>
    <col min="13827" max="13828" width="8.42578125" style="293" customWidth="1"/>
    <col min="13829" max="13829" width="7.5703125" style="293" customWidth="1"/>
    <col min="13830" max="13831" width="6.7109375" style="293" customWidth="1"/>
    <col min="13832" max="13832" width="7.7109375" style="293" customWidth="1"/>
    <col min="13833" max="13833" width="10" style="293" customWidth="1"/>
    <col min="13834" max="13834" width="6.42578125" style="293" customWidth="1"/>
    <col min="13835" max="13835" width="8" style="293" customWidth="1"/>
    <col min="13836" max="13836" width="7.85546875" style="293" customWidth="1"/>
    <col min="13837" max="13837" width="7.7109375" style="293" customWidth="1"/>
    <col min="13838" max="13838" width="7.85546875" style="293" customWidth="1"/>
    <col min="13839" max="13839" width="9.7109375" style="293" bestFit="1" customWidth="1"/>
    <col min="13840" max="13840" width="8.7109375" style="293" customWidth="1"/>
    <col min="13841" max="13841" width="9.7109375" style="293" customWidth="1"/>
    <col min="13842" max="14073" width="9.140625" style="293"/>
    <col min="14074" max="14074" width="4.42578125" style="293" customWidth="1"/>
    <col min="14075" max="14075" width="1.7109375" style="293" customWidth="1"/>
    <col min="14076" max="14076" width="1.140625" style="293" customWidth="1"/>
    <col min="14077" max="14078" width="1.7109375" style="293" customWidth="1"/>
    <col min="14079" max="14079" width="15.7109375" style="293" customWidth="1"/>
    <col min="14080" max="14080" width="4.140625" style="293" customWidth="1"/>
    <col min="14081" max="14081" width="1.140625" style="293" customWidth="1"/>
    <col min="14082" max="14082" width="9.5703125" style="293" customWidth="1"/>
    <col min="14083" max="14084" width="8.42578125" style="293" customWidth="1"/>
    <col min="14085" max="14085" width="7.5703125" style="293" customWidth="1"/>
    <col min="14086" max="14087" width="6.7109375" style="293" customWidth="1"/>
    <col min="14088" max="14088" width="7.7109375" style="293" customWidth="1"/>
    <col min="14089" max="14089" width="10" style="293" customWidth="1"/>
    <col min="14090" max="14090" width="6.42578125" style="293" customWidth="1"/>
    <col min="14091" max="14091" width="8" style="293" customWidth="1"/>
    <col min="14092" max="14092" width="7.85546875" style="293" customWidth="1"/>
    <col min="14093" max="14093" width="7.7109375" style="293" customWidth="1"/>
    <col min="14094" max="14094" width="7.85546875" style="293" customWidth="1"/>
    <col min="14095" max="14095" width="9.7109375" style="293" bestFit="1" customWidth="1"/>
    <col min="14096" max="14096" width="8.7109375" style="293" customWidth="1"/>
    <col min="14097" max="14097" width="9.7109375" style="293" customWidth="1"/>
    <col min="14098" max="14329" width="9.140625" style="293"/>
    <col min="14330" max="14330" width="4.42578125" style="293" customWidth="1"/>
    <col min="14331" max="14331" width="1.7109375" style="293" customWidth="1"/>
    <col min="14332" max="14332" width="1.140625" style="293" customWidth="1"/>
    <col min="14333" max="14334" width="1.7109375" style="293" customWidth="1"/>
    <col min="14335" max="14335" width="15.7109375" style="293" customWidth="1"/>
    <col min="14336" max="14336" width="4.140625" style="293" customWidth="1"/>
    <col min="14337" max="14337" width="1.140625" style="293" customWidth="1"/>
    <col min="14338" max="14338" width="9.5703125" style="293" customWidth="1"/>
    <col min="14339" max="14340" width="8.42578125" style="293" customWidth="1"/>
    <col min="14341" max="14341" width="7.5703125" style="293" customWidth="1"/>
    <col min="14342" max="14343" width="6.7109375" style="293" customWidth="1"/>
    <col min="14344" max="14344" width="7.7109375" style="293" customWidth="1"/>
    <col min="14345" max="14345" width="10" style="293" customWidth="1"/>
    <col min="14346" max="14346" width="6.42578125" style="293" customWidth="1"/>
    <col min="14347" max="14347" width="8" style="293" customWidth="1"/>
    <col min="14348" max="14348" width="7.85546875" style="293" customWidth="1"/>
    <col min="14349" max="14349" width="7.7109375" style="293" customWidth="1"/>
    <col min="14350" max="14350" width="7.85546875" style="293" customWidth="1"/>
    <col min="14351" max="14351" width="9.7109375" style="293" bestFit="1" customWidth="1"/>
    <col min="14352" max="14352" width="8.7109375" style="293" customWidth="1"/>
    <col min="14353" max="14353" width="9.7109375" style="293" customWidth="1"/>
    <col min="14354" max="14585" width="9.140625" style="293"/>
    <col min="14586" max="14586" width="4.42578125" style="293" customWidth="1"/>
    <col min="14587" max="14587" width="1.7109375" style="293" customWidth="1"/>
    <col min="14588" max="14588" width="1.140625" style="293" customWidth="1"/>
    <col min="14589" max="14590" width="1.7109375" style="293" customWidth="1"/>
    <col min="14591" max="14591" width="15.7109375" style="293" customWidth="1"/>
    <col min="14592" max="14592" width="4.140625" style="293" customWidth="1"/>
    <col min="14593" max="14593" width="1.140625" style="293" customWidth="1"/>
    <col min="14594" max="14594" width="9.5703125" style="293" customWidth="1"/>
    <col min="14595" max="14596" width="8.42578125" style="293" customWidth="1"/>
    <col min="14597" max="14597" width="7.5703125" style="293" customWidth="1"/>
    <col min="14598" max="14599" width="6.7109375" style="293" customWidth="1"/>
    <col min="14600" max="14600" width="7.7109375" style="293" customWidth="1"/>
    <col min="14601" max="14601" width="10" style="293" customWidth="1"/>
    <col min="14602" max="14602" width="6.42578125" style="293" customWidth="1"/>
    <col min="14603" max="14603" width="8" style="293" customWidth="1"/>
    <col min="14604" max="14604" width="7.85546875" style="293" customWidth="1"/>
    <col min="14605" max="14605" width="7.7109375" style="293" customWidth="1"/>
    <col min="14606" max="14606" width="7.85546875" style="293" customWidth="1"/>
    <col min="14607" max="14607" width="9.7109375" style="293" bestFit="1" customWidth="1"/>
    <col min="14608" max="14608" width="8.7109375" style="293" customWidth="1"/>
    <col min="14609" max="14609" width="9.7109375" style="293" customWidth="1"/>
    <col min="14610" max="14841" width="9.140625" style="293"/>
    <col min="14842" max="14842" width="4.42578125" style="293" customWidth="1"/>
    <col min="14843" max="14843" width="1.7109375" style="293" customWidth="1"/>
    <col min="14844" max="14844" width="1.140625" style="293" customWidth="1"/>
    <col min="14845" max="14846" width="1.7109375" style="293" customWidth="1"/>
    <col min="14847" max="14847" width="15.7109375" style="293" customWidth="1"/>
    <col min="14848" max="14848" width="4.140625" style="293" customWidth="1"/>
    <col min="14849" max="14849" width="1.140625" style="293" customWidth="1"/>
    <col min="14850" max="14850" width="9.5703125" style="293" customWidth="1"/>
    <col min="14851" max="14852" width="8.42578125" style="293" customWidth="1"/>
    <col min="14853" max="14853" width="7.5703125" style="293" customWidth="1"/>
    <col min="14854" max="14855" width="6.7109375" style="293" customWidth="1"/>
    <col min="14856" max="14856" width="7.7109375" style="293" customWidth="1"/>
    <col min="14857" max="14857" width="10" style="293" customWidth="1"/>
    <col min="14858" max="14858" width="6.42578125" style="293" customWidth="1"/>
    <col min="14859" max="14859" width="8" style="293" customWidth="1"/>
    <col min="14860" max="14860" width="7.85546875" style="293" customWidth="1"/>
    <col min="14861" max="14861" width="7.7109375" style="293" customWidth="1"/>
    <col min="14862" max="14862" width="7.85546875" style="293" customWidth="1"/>
    <col min="14863" max="14863" width="9.7109375" style="293" bestFit="1" customWidth="1"/>
    <col min="14864" max="14864" width="8.7109375" style="293" customWidth="1"/>
    <col min="14865" max="14865" width="9.7109375" style="293" customWidth="1"/>
    <col min="14866" max="15097" width="9.140625" style="293"/>
    <col min="15098" max="15098" width="4.42578125" style="293" customWidth="1"/>
    <col min="15099" max="15099" width="1.7109375" style="293" customWidth="1"/>
    <col min="15100" max="15100" width="1.140625" style="293" customWidth="1"/>
    <col min="15101" max="15102" width="1.7109375" style="293" customWidth="1"/>
    <col min="15103" max="15103" width="15.7109375" style="293" customWidth="1"/>
    <col min="15104" max="15104" width="4.140625" style="293" customWidth="1"/>
    <col min="15105" max="15105" width="1.140625" style="293" customWidth="1"/>
    <col min="15106" max="15106" width="9.5703125" style="293" customWidth="1"/>
    <col min="15107" max="15108" width="8.42578125" style="293" customWidth="1"/>
    <col min="15109" max="15109" width="7.5703125" style="293" customWidth="1"/>
    <col min="15110" max="15111" width="6.7109375" style="293" customWidth="1"/>
    <col min="15112" max="15112" width="7.7109375" style="293" customWidth="1"/>
    <col min="15113" max="15113" width="10" style="293" customWidth="1"/>
    <col min="15114" max="15114" width="6.42578125" style="293" customWidth="1"/>
    <col min="15115" max="15115" width="8" style="293" customWidth="1"/>
    <col min="15116" max="15116" width="7.85546875" style="293" customWidth="1"/>
    <col min="15117" max="15117" width="7.7109375" style="293" customWidth="1"/>
    <col min="15118" max="15118" width="7.85546875" style="293" customWidth="1"/>
    <col min="15119" max="15119" width="9.7109375" style="293" bestFit="1" customWidth="1"/>
    <col min="15120" max="15120" width="8.7109375" style="293" customWidth="1"/>
    <col min="15121" max="15121" width="9.7109375" style="293" customWidth="1"/>
    <col min="15122" max="15353" width="9.140625" style="293"/>
    <col min="15354" max="15354" width="4.42578125" style="293" customWidth="1"/>
    <col min="15355" max="15355" width="1.7109375" style="293" customWidth="1"/>
    <col min="15356" max="15356" width="1.140625" style="293" customWidth="1"/>
    <col min="15357" max="15358" width="1.7109375" style="293" customWidth="1"/>
    <col min="15359" max="15359" width="15.7109375" style="293" customWidth="1"/>
    <col min="15360" max="15360" width="4.140625" style="293" customWidth="1"/>
    <col min="15361" max="15361" width="1.140625" style="293" customWidth="1"/>
    <col min="15362" max="15362" width="9.5703125" style="293" customWidth="1"/>
    <col min="15363" max="15364" width="8.42578125" style="293" customWidth="1"/>
    <col min="15365" max="15365" width="7.5703125" style="293" customWidth="1"/>
    <col min="15366" max="15367" width="6.7109375" style="293" customWidth="1"/>
    <col min="15368" max="15368" width="7.7109375" style="293" customWidth="1"/>
    <col min="15369" max="15369" width="10" style="293" customWidth="1"/>
    <col min="15370" max="15370" width="6.42578125" style="293" customWidth="1"/>
    <col min="15371" max="15371" width="8" style="293" customWidth="1"/>
    <col min="15372" max="15372" width="7.85546875" style="293" customWidth="1"/>
    <col min="15373" max="15373" width="7.7109375" style="293" customWidth="1"/>
    <col min="15374" max="15374" width="7.85546875" style="293" customWidth="1"/>
    <col min="15375" max="15375" width="9.7109375" style="293" bestFit="1" customWidth="1"/>
    <col min="15376" max="15376" width="8.7109375" style="293" customWidth="1"/>
    <col min="15377" max="15377" width="9.7109375" style="293" customWidth="1"/>
    <col min="15378" max="15609" width="9.140625" style="293"/>
    <col min="15610" max="15610" width="4.42578125" style="293" customWidth="1"/>
    <col min="15611" max="15611" width="1.7109375" style="293" customWidth="1"/>
    <col min="15612" max="15612" width="1.140625" style="293" customWidth="1"/>
    <col min="15613" max="15614" width="1.7109375" style="293" customWidth="1"/>
    <col min="15615" max="15615" width="15.7109375" style="293" customWidth="1"/>
    <col min="15616" max="15616" width="4.140625" style="293" customWidth="1"/>
    <col min="15617" max="15617" width="1.140625" style="293" customWidth="1"/>
    <col min="15618" max="15618" width="9.5703125" style="293" customWidth="1"/>
    <col min="15619" max="15620" width="8.42578125" style="293" customWidth="1"/>
    <col min="15621" max="15621" width="7.5703125" style="293" customWidth="1"/>
    <col min="15622" max="15623" width="6.7109375" style="293" customWidth="1"/>
    <col min="15624" max="15624" width="7.7109375" style="293" customWidth="1"/>
    <col min="15625" max="15625" width="10" style="293" customWidth="1"/>
    <col min="15626" max="15626" width="6.42578125" style="293" customWidth="1"/>
    <col min="15627" max="15627" width="8" style="293" customWidth="1"/>
    <col min="15628" max="15628" width="7.85546875" style="293" customWidth="1"/>
    <col min="15629" max="15629" width="7.7109375" style="293" customWidth="1"/>
    <col min="15630" max="15630" width="7.85546875" style="293" customWidth="1"/>
    <col min="15631" max="15631" width="9.7109375" style="293" bestFit="1" customWidth="1"/>
    <col min="15632" max="15632" width="8.7109375" style="293" customWidth="1"/>
    <col min="15633" max="15633" width="9.7109375" style="293" customWidth="1"/>
    <col min="15634" max="15865" width="9.140625" style="293"/>
    <col min="15866" max="15866" width="4.42578125" style="293" customWidth="1"/>
    <col min="15867" max="15867" width="1.7109375" style="293" customWidth="1"/>
    <col min="15868" max="15868" width="1.140625" style="293" customWidth="1"/>
    <col min="15869" max="15870" width="1.7109375" style="293" customWidth="1"/>
    <col min="15871" max="15871" width="15.7109375" style="293" customWidth="1"/>
    <col min="15872" max="15872" width="4.140625" style="293" customWidth="1"/>
    <col min="15873" max="15873" width="1.140625" style="293" customWidth="1"/>
    <col min="15874" max="15874" width="9.5703125" style="293" customWidth="1"/>
    <col min="15875" max="15876" width="8.42578125" style="293" customWidth="1"/>
    <col min="15877" max="15877" width="7.5703125" style="293" customWidth="1"/>
    <col min="15878" max="15879" width="6.7109375" style="293" customWidth="1"/>
    <col min="15880" max="15880" width="7.7109375" style="293" customWidth="1"/>
    <col min="15881" max="15881" width="10" style="293" customWidth="1"/>
    <col min="15882" max="15882" width="6.42578125" style="293" customWidth="1"/>
    <col min="15883" max="15883" width="8" style="293" customWidth="1"/>
    <col min="15884" max="15884" width="7.85546875" style="293" customWidth="1"/>
    <col min="15885" max="15885" width="7.7109375" style="293" customWidth="1"/>
    <col min="15886" max="15886" width="7.85546875" style="293" customWidth="1"/>
    <col min="15887" max="15887" width="9.7109375" style="293" bestFit="1" customWidth="1"/>
    <col min="15888" max="15888" width="8.7109375" style="293" customWidth="1"/>
    <col min="15889" max="15889" width="9.7109375" style="293" customWidth="1"/>
    <col min="15890" max="16121" width="9.140625" style="293"/>
    <col min="16122" max="16122" width="4.42578125" style="293" customWidth="1"/>
    <col min="16123" max="16123" width="1.7109375" style="293" customWidth="1"/>
    <col min="16124" max="16124" width="1.140625" style="293" customWidth="1"/>
    <col min="16125" max="16126" width="1.7109375" style="293" customWidth="1"/>
    <col min="16127" max="16127" width="15.7109375" style="293" customWidth="1"/>
    <col min="16128" max="16128" width="4.140625" style="293" customWidth="1"/>
    <col min="16129" max="16129" width="1.140625" style="293" customWidth="1"/>
    <col min="16130" max="16130" width="9.5703125" style="293" customWidth="1"/>
    <col min="16131" max="16132" width="8.42578125" style="293" customWidth="1"/>
    <col min="16133" max="16133" width="7.5703125" style="293" customWidth="1"/>
    <col min="16134" max="16135" width="6.7109375" style="293" customWidth="1"/>
    <col min="16136" max="16136" width="7.7109375" style="293" customWidth="1"/>
    <col min="16137" max="16137" width="10" style="293" customWidth="1"/>
    <col min="16138" max="16138" width="6.42578125" style="293" customWidth="1"/>
    <col min="16139" max="16139" width="8" style="293" customWidth="1"/>
    <col min="16140" max="16140" width="7.85546875" style="293" customWidth="1"/>
    <col min="16141" max="16141" width="7.7109375" style="293" customWidth="1"/>
    <col min="16142" max="16142" width="7.85546875" style="293" customWidth="1"/>
    <col min="16143" max="16143" width="9.7109375" style="293" bestFit="1" customWidth="1"/>
    <col min="16144" max="16144" width="8.7109375" style="293" customWidth="1"/>
    <col min="16145" max="16145" width="9.7109375" style="293" customWidth="1"/>
    <col min="16146" max="16384" width="9.140625" style="293"/>
  </cols>
  <sheetData>
    <row r="2" spans="1:23" ht="10.5" customHeight="1" x14ac:dyDescent="0.25"/>
    <row r="3" spans="1:23" s="294" customFormat="1" ht="26.25" customHeight="1" x14ac:dyDescent="0.2">
      <c r="A3" s="1106" t="s">
        <v>785</v>
      </c>
      <c r="B3" s="1149"/>
      <c r="C3" s="1149"/>
      <c r="D3" s="1149"/>
      <c r="E3" s="1149"/>
      <c r="F3" s="1149"/>
      <c r="G3" s="1149"/>
      <c r="H3" s="1149"/>
      <c r="I3" s="1150"/>
      <c r="J3" s="989"/>
      <c r="K3" s="295"/>
      <c r="L3" s="145"/>
      <c r="M3" s="145"/>
      <c r="N3" s="295"/>
      <c r="O3" s="295"/>
      <c r="P3" s="295"/>
      <c r="Q3" s="295"/>
      <c r="R3" s="973"/>
      <c r="S3" s="295"/>
      <c r="T3" s="295"/>
      <c r="U3" s="3" t="s">
        <v>511</v>
      </c>
      <c r="V3" s="1"/>
      <c r="W3" s="1"/>
    </row>
    <row r="4" spans="1:23" s="294" customFormat="1" ht="18" x14ac:dyDescent="0.25">
      <c r="A4" s="296" t="s">
        <v>752</v>
      </c>
      <c r="B4" s="296"/>
      <c r="C4" s="296"/>
      <c r="D4" s="296"/>
      <c r="E4" s="296"/>
      <c r="F4" s="296"/>
      <c r="G4" s="296"/>
      <c r="H4" s="296"/>
      <c r="I4" s="296"/>
      <c r="J4" s="296"/>
      <c r="K4" s="296"/>
      <c r="L4" s="296"/>
      <c r="M4" s="296"/>
      <c r="N4" s="296"/>
      <c r="O4" s="296"/>
      <c r="P4" s="296"/>
      <c r="Q4" s="296"/>
      <c r="R4" s="296"/>
      <c r="S4" s="296"/>
      <c r="T4" s="296"/>
      <c r="U4" s="296"/>
    </row>
    <row r="5" spans="1:23" s="294" customFormat="1" ht="18" x14ac:dyDescent="0.25">
      <c r="A5" s="390" t="s">
        <v>602</v>
      </c>
      <c r="B5" s="296"/>
      <c r="C5" s="296"/>
      <c r="D5" s="296"/>
      <c r="E5" s="296"/>
      <c r="F5" s="296"/>
      <c r="G5" s="296"/>
      <c r="H5" s="296"/>
      <c r="I5" s="296"/>
      <c r="J5" s="296"/>
      <c r="K5" s="296"/>
      <c r="L5" s="296"/>
      <c r="M5" s="296"/>
      <c r="N5" s="296"/>
      <c r="O5" s="296"/>
      <c r="P5" s="296"/>
      <c r="Q5" s="296"/>
      <c r="R5" s="296"/>
      <c r="S5" s="296"/>
      <c r="T5" s="296"/>
      <c r="U5" s="296"/>
    </row>
    <row r="6" spans="1:23" s="294" customFormat="1" ht="17.25" x14ac:dyDescent="0.25">
      <c r="A6" s="297"/>
      <c r="B6" s="390"/>
      <c r="C6" s="790"/>
      <c r="D6" s="791"/>
      <c r="E6" s="791"/>
      <c r="F6" s="791"/>
      <c r="G6" s="791"/>
      <c r="H6" s="791"/>
      <c r="I6" s="791"/>
      <c r="J6" s="791"/>
      <c r="K6" s="791"/>
      <c r="L6" s="791"/>
      <c r="M6" s="297"/>
      <c r="N6" s="297"/>
      <c r="O6" s="297"/>
      <c r="P6" s="297"/>
      <c r="Q6" s="297"/>
      <c r="R6" s="297"/>
      <c r="S6" s="297"/>
      <c r="T6" s="297"/>
      <c r="U6" s="297"/>
    </row>
    <row r="7" spans="1:23" s="294" customFormat="1" ht="17.25" x14ac:dyDescent="0.25">
      <c r="A7" s="390" t="s">
        <v>624</v>
      </c>
      <c r="B7" s="297"/>
      <c r="C7" s="297"/>
      <c r="D7" s="297"/>
      <c r="E7" s="297"/>
      <c r="F7" s="297"/>
      <c r="G7" s="297"/>
      <c r="H7" s="297"/>
      <c r="I7" s="297"/>
      <c r="J7" s="297"/>
      <c r="K7" s="297"/>
      <c r="L7" s="297"/>
      <c r="M7" s="297"/>
      <c r="N7" s="297"/>
      <c r="O7" s="297"/>
      <c r="P7" s="297"/>
      <c r="Q7" s="297"/>
      <c r="R7" s="297"/>
      <c r="S7" s="297"/>
      <c r="T7" s="297"/>
      <c r="U7" s="297"/>
    </row>
    <row r="8" spans="1:23" s="294" customFormat="1" x14ac:dyDescent="0.25">
      <c r="A8" s="1337" t="s">
        <v>514</v>
      </c>
      <c r="B8" s="1331"/>
      <c r="C8" s="1331"/>
      <c r="D8" s="1331"/>
      <c r="E8" s="1331"/>
      <c r="F8" s="1331"/>
      <c r="G8" s="1331"/>
      <c r="H8" s="1331"/>
      <c r="I8" s="1331"/>
      <c r="J8" s="1331"/>
      <c r="K8" s="1331"/>
      <c r="L8" s="1331"/>
      <c r="M8" s="1331"/>
      <c r="N8" s="1331"/>
      <c r="O8" s="1331"/>
      <c r="P8" s="1331"/>
      <c r="Q8" s="1331"/>
      <c r="R8" s="1331"/>
      <c r="S8" s="1331"/>
      <c r="T8" s="1331"/>
      <c r="U8" s="1332"/>
    </row>
    <row r="9" spans="1:23" x14ac:dyDescent="0.25">
      <c r="A9" s="778"/>
      <c r="B9" s="1173" t="s">
        <v>686</v>
      </c>
      <c r="C9" s="1334"/>
      <c r="D9" s="1334"/>
      <c r="E9" s="1334"/>
      <c r="F9" s="1335"/>
      <c r="G9" s="1183" t="s">
        <v>103</v>
      </c>
      <c r="H9" s="1185" t="s">
        <v>104</v>
      </c>
      <c r="I9" s="1339" t="s">
        <v>105</v>
      </c>
      <c r="J9" s="1236"/>
      <c r="K9" s="1236"/>
      <c r="L9" s="1236"/>
      <c r="M9" s="1236"/>
      <c r="N9" s="1236"/>
      <c r="O9" s="1236"/>
      <c r="P9" s="1236"/>
      <c r="Q9" s="1236"/>
      <c r="R9" s="1236"/>
      <c r="S9" s="1236"/>
      <c r="T9" s="1236"/>
      <c r="U9" s="1237"/>
    </row>
    <row r="10" spans="1:23" x14ac:dyDescent="0.25">
      <c r="A10" s="810"/>
      <c r="B10" s="1336"/>
      <c r="C10" s="1336"/>
      <c r="D10" s="1336"/>
      <c r="E10" s="1336"/>
      <c r="F10" s="1180"/>
      <c r="G10" s="1184"/>
      <c r="H10" s="1186"/>
      <c r="I10" s="1187" t="s">
        <v>109</v>
      </c>
      <c r="J10" s="1193" t="s">
        <v>110</v>
      </c>
      <c r="K10" s="1193" t="s">
        <v>111</v>
      </c>
      <c r="L10" s="1193" t="s">
        <v>112</v>
      </c>
      <c r="M10" s="1193" t="s">
        <v>113</v>
      </c>
      <c r="N10" s="1193" t="s">
        <v>115</v>
      </c>
      <c r="O10" s="1193" t="s">
        <v>513</v>
      </c>
      <c r="P10" s="980"/>
      <c r="Q10" s="1187" t="s">
        <v>117</v>
      </c>
      <c r="R10" s="1187" t="s">
        <v>515</v>
      </c>
      <c r="S10" s="1193" t="s">
        <v>118</v>
      </c>
      <c r="T10" s="1193" t="s">
        <v>119</v>
      </c>
      <c r="U10" s="1195" t="s">
        <v>120</v>
      </c>
    </row>
    <row r="11" spans="1:23" ht="25.5" x14ac:dyDescent="0.25">
      <c r="A11" s="811"/>
      <c r="B11" s="1181"/>
      <c r="C11" s="1181"/>
      <c r="D11" s="1181"/>
      <c r="E11" s="1181"/>
      <c r="F11" s="1182"/>
      <c r="G11" s="1197"/>
      <c r="H11" s="1198"/>
      <c r="I11" s="1246"/>
      <c r="J11" s="1245"/>
      <c r="K11" s="1245"/>
      <c r="L11" s="1245"/>
      <c r="M11" s="1245"/>
      <c r="N11" s="1245"/>
      <c r="O11" s="1245"/>
      <c r="P11" s="981" t="s">
        <v>424</v>
      </c>
      <c r="Q11" s="1246"/>
      <c r="R11" s="1246"/>
      <c r="S11" s="1245"/>
      <c r="T11" s="1245"/>
      <c r="U11" s="1250"/>
    </row>
    <row r="12" spans="1:23" x14ac:dyDescent="0.25">
      <c r="A12" s="778"/>
      <c r="B12" s="976"/>
      <c r="C12" s="976"/>
      <c r="D12" s="976"/>
      <c r="E12" s="976"/>
      <c r="F12" s="977"/>
      <c r="G12" s="299" t="s">
        <v>555</v>
      </c>
      <c r="H12" s="300"/>
      <c r="I12" s="300"/>
      <c r="J12" s="300"/>
      <c r="K12" s="300"/>
      <c r="L12" s="300"/>
      <c r="M12" s="300"/>
      <c r="N12" s="300"/>
      <c r="O12" s="300"/>
      <c r="P12" s="300"/>
      <c r="Q12" s="300"/>
      <c r="R12" s="300"/>
      <c r="S12" s="300"/>
      <c r="T12" s="300"/>
      <c r="U12" s="300"/>
    </row>
    <row r="13" spans="1:23" x14ac:dyDescent="0.25">
      <c r="A13" s="326"/>
      <c r="B13" s="327" t="s">
        <v>766</v>
      </c>
      <c r="C13" s="327"/>
      <c r="D13" s="327"/>
      <c r="E13" s="327"/>
      <c r="F13" s="328"/>
      <c r="G13" s="313">
        <v>226109.24409999911</v>
      </c>
      <c r="H13" s="359">
        <v>29385.927352052327</v>
      </c>
      <c r="I13" s="315">
        <v>20748.573343048181</v>
      </c>
      <c r="J13" s="360">
        <v>4722.5364926305165</v>
      </c>
      <c r="K13" s="360">
        <v>545.13345451201747</v>
      </c>
      <c r="L13" s="360">
        <v>212.99408953856906</v>
      </c>
      <c r="M13" s="360">
        <v>359.22425642806161</v>
      </c>
      <c r="N13" s="360">
        <v>29.544025764727063</v>
      </c>
      <c r="O13" s="360">
        <v>69.952573056550875</v>
      </c>
      <c r="P13" s="360">
        <v>21.432237040797215</v>
      </c>
      <c r="Q13" s="648">
        <v>5960.8171289712391</v>
      </c>
      <c r="R13" s="781">
        <v>26709.390472019422</v>
      </c>
      <c r="S13" s="649">
        <v>916.55669803139165</v>
      </c>
      <c r="T13" s="314">
        <v>1759.9801820014666</v>
      </c>
      <c r="U13" s="196">
        <v>2676.5368800328583</v>
      </c>
    </row>
    <row r="14" spans="1:23" x14ac:dyDescent="0.25">
      <c r="A14" s="127"/>
      <c r="B14" s="267" t="s">
        <v>722</v>
      </c>
      <c r="C14" s="267"/>
      <c r="D14" s="267"/>
      <c r="E14" s="267"/>
      <c r="F14" s="319"/>
      <c r="G14" s="855">
        <v>219317.34999999829</v>
      </c>
      <c r="H14" s="194">
        <v>26613.253401217011</v>
      </c>
      <c r="I14" s="321">
        <v>18578.003027348484</v>
      </c>
      <c r="J14" s="195">
        <v>4091.7735027195745</v>
      </c>
      <c r="K14" s="195">
        <v>507.08653502941803</v>
      </c>
      <c r="L14" s="195">
        <v>202.82605586531838</v>
      </c>
      <c r="M14" s="195">
        <v>313.98265496703351</v>
      </c>
      <c r="N14" s="195">
        <v>27.000736983797157</v>
      </c>
      <c r="O14" s="195">
        <v>66.165858515070269</v>
      </c>
      <c r="P14" s="195">
        <v>20.454116679171563</v>
      </c>
      <c r="Q14" s="321">
        <v>5229.2894607593826</v>
      </c>
      <c r="R14" s="782">
        <v>23807.292488107869</v>
      </c>
      <c r="S14" s="856">
        <v>915.53079399935586</v>
      </c>
      <c r="T14" s="194">
        <v>1890.4301191097591</v>
      </c>
      <c r="U14" s="322">
        <v>2805.9609131091147</v>
      </c>
    </row>
    <row r="15" spans="1:23" x14ac:dyDescent="0.25">
      <c r="A15" s="127"/>
      <c r="B15" s="267" t="s">
        <v>62</v>
      </c>
      <c r="C15" s="267"/>
      <c r="D15" s="267"/>
      <c r="E15" s="267"/>
      <c r="F15" s="319"/>
      <c r="G15" s="855">
        <v>6791.8941000008199</v>
      </c>
      <c r="H15" s="194">
        <v>2772.6739508353166</v>
      </c>
      <c r="I15" s="321">
        <v>2170.5703156996969</v>
      </c>
      <c r="J15" s="195">
        <v>630.762989910942</v>
      </c>
      <c r="K15" s="195">
        <v>38.046919482599435</v>
      </c>
      <c r="L15" s="195">
        <v>10.168033673250676</v>
      </c>
      <c r="M15" s="195">
        <v>45.241601461028097</v>
      </c>
      <c r="N15" s="195">
        <v>2.5432887809299061</v>
      </c>
      <c r="O15" s="195">
        <v>3.786714541480606</v>
      </c>
      <c r="P15" s="195">
        <v>0.97812036162565263</v>
      </c>
      <c r="Q15" s="321">
        <v>731.52766821185651</v>
      </c>
      <c r="R15" s="782">
        <v>2902.0979839115535</v>
      </c>
      <c r="S15" s="856">
        <v>1.0259040320357826</v>
      </c>
      <c r="T15" s="194">
        <v>-130.44993710829249</v>
      </c>
      <c r="U15" s="322">
        <v>-129.42403307625636</v>
      </c>
    </row>
    <row r="16" spans="1:23" x14ac:dyDescent="0.25">
      <c r="A16" s="127"/>
      <c r="B16" s="267" t="s">
        <v>100</v>
      </c>
      <c r="C16" s="267"/>
      <c r="D16" s="267"/>
      <c r="E16" s="267"/>
      <c r="F16" s="319"/>
      <c r="G16" s="855">
        <v>103.09683392581613</v>
      </c>
      <c r="H16" s="383">
        <v>110.41839533496692</v>
      </c>
      <c r="I16" s="792">
        <v>111.68355023144534</v>
      </c>
      <c r="J16" s="384">
        <v>115.415393581578</v>
      </c>
      <c r="K16" s="384">
        <v>107.50304274602603</v>
      </c>
      <c r="L16" s="384">
        <v>105.013179214017</v>
      </c>
      <c r="M16" s="384">
        <v>114.40894926688807</v>
      </c>
      <c r="N16" s="384">
        <v>109.41933097032168</v>
      </c>
      <c r="O16" s="384">
        <v>105.72306417004795</v>
      </c>
      <c r="P16" s="384">
        <v>104.78202201037443</v>
      </c>
      <c r="Q16" s="792">
        <v>113.98904523647514</v>
      </c>
      <c r="R16" s="794">
        <v>112.18995392004865</v>
      </c>
      <c r="S16" s="857">
        <v>100.11205565544708</v>
      </c>
      <c r="T16" s="383">
        <v>93.09945732510208</v>
      </c>
      <c r="U16" s="273">
        <v>95.387532574969143</v>
      </c>
    </row>
    <row r="17" spans="1:21" x14ac:dyDescent="0.25">
      <c r="A17" s="778"/>
      <c r="B17" s="976"/>
      <c r="C17" s="976"/>
      <c r="D17" s="976"/>
      <c r="E17" s="976"/>
      <c r="F17" s="977"/>
      <c r="G17" s="299" t="s">
        <v>616</v>
      </c>
      <c r="H17" s="300"/>
      <c r="I17" s="300"/>
      <c r="J17" s="300"/>
      <c r="K17" s="300"/>
      <c r="L17" s="300"/>
      <c r="M17" s="300"/>
      <c r="N17" s="300"/>
      <c r="O17" s="300"/>
      <c r="P17" s="300"/>
      <c r="Q17" s="300"/>
      <c r="R17" s="300"/>
      <c r="S17" s="300"/>
      <c r="T17" s="300"/>
      <c r="U17" s="300"/>
    </row>
    <row r="18" spans="1:21" x14ac:dyDescent="0.25">
      <c r="A18" s="326"/>
      <c r="B18" s="327" t="s">
        <v>766</v>
      </c>
      <c r="C18" s="327"/>
      <c r="D18" s="327"/>
      <c r="E18" s="327"/>
      <c r="F18" s="328"/>
      <c r="G18" s="313">
        <v>40100.45879999984</v>
      </c>
      <c r="H18" s="359">
        <v>26276.775362813027</v>
      </c>
      <c r="I18" s="315">
        <v>19238.280531427226</v>
      </c>
      <c r="J18" s="360">
        <v>4128.5532540257927</v>
      </c>
      <c r="K18" s="360">
        <v>575.50223506836312</v>
      </c>
      <c r="L18" s="360">
        <v>13.799335050667024</v>
      </c>
      <c r="M18" s="360">
        <v>110.66486019024512</v>
      </c>
      <c r="N18" s="360">
        <v>8.8772238685708462</v>
      </c>
      <c r="O18" s="360">
        <v>15.760758993277875</v>
      </c>
      <c r="P18" s="360">
        <v>2.6930240508869283</v>
      </c>
      <c r="Q18" s="648">
        <v>4855.8506912478033</v>
      </c>
      <c r="R18" s="781">
        <v>24094.131222675031</v>
      </c>
      <c r="S18" s="649">
        <v>603.12991772220778</v>
      </c>
      <c r="T18" s="314">
        <v>1579.5142224158374</v>
      </c>
      <c r="U18" s="196">
        <v>2182.6441401380453</v>
      </c>
    </row>
    <row r="19" spans="1:21" x14ac:dyDescent="0.25">
      <c r="A19" s="127"/>
      <c r="B19" s="267" t="s">
        <v>722</v>
      </c>
      <c r="C19" s="267"/>
      <c r="D19" s="267"/>
      <c r="E19" s="267"/>
      <c r="F19" s="319"/>
      <c r="G19" s="855">
        <v>38662.578999999991</v>
      </c>
      <c r="H19" s="194">
        <v>23916.879049032566</v>
      </c>
      <c r="I19" s="321">
        <v>17306.285051496456</v>
      </c>
      <c r="J19" s="195">
        <v>3544.9062020237507</v>
      </c>
      <c r="K19" s="195">
        <v>538.4997876973847</v>
      </c>
      <c r="L19" s="195">
        <v>13.901853262297889</v>
      </c>
      <c r="M19" s="195">
        <v>101.24057123383648</v>
      </c>
      <c r="N19" s="195">
        <v>8.5386763774863557</v>
      </c>
      <c r="O19" s="195">
        <v>16.25237330046366</v>
      </c>
      <c r="P19" s="195">
        <v>2.5395055341065924</v>
      </c>
      <c r="Q19" s="321">
        <v>4225.8789694293273</v>
      </c>
      <c r="R19" s="782">
        <v>21532.164020925782</v>
      </c>
      <c r="S19" s="856">
        <v>613.86219648375743</v>
      </c>
      <c r="T19" s="194">
        <v>1770.8528316230506</v>
      </c>
      <c r="U19" s="322">
        <v>2384.7150281068079</v>
      </c>
    </row>
    <row r="20" spans="1:21" x14ac:dyDescent="0.25">
      <c r="A20" s="127"/>
      <c r="B20" s="267" t="s">
        <v>62</v>
      </c>
      <c r="C20" s="267"/>
      <c r="D20" s="267"/>
      <c r="E20" s="267"/>
      <c r="F20" s="319"/>
      <c r="G20" s="855">
        <v>1437.8797999998496</v>
      </c>
      <c r="H20" s="194">
        <v>2359.8963137804603</v>
      </c>
      <c r="I20" s="321">
        <v>1931.9954799307707</v>
      </c>
      <c r="J20" s="195">
        <v>583.64705200204207</v>
      </c>
      <c r="K20" s="195">
        <v>37.002447370978416</v>
      </c>
      <c r="L20" s="195">
        <v>-0.10251821163086561</v>
      </c>
      <c r="M20" s="195">
        <v>9.4242889564086454</v>
      </c>
      <c r="N20" s="195">
        <v>0.33854749108449056</v>
      </c>
      <c r="O20" s="195">
        <v>-0.49161430718578458</v>
      </c>
      <c r="P20" s="195">
        <v>0.1535185167803359</v>
      </c>
      <c r="Q20" s="321">
        <v>629.971721818476</v>
      </c>
      <c r="R20" s="782">
        <v>2561.9672017492485</v>
      </c>
      <c r="S20" s="856">
        <v>-10.732278761549651</v>
      </c>
      <c r="T20" s="194">
        <v>-191.33860920721327</v>
      </c>
      <c r="U20" s="322">
        <v>-202.07088796876269</v>
      </c>
    </row>
    <row r="21" spans="1:21" x14ac:dyDescent="0.25">
      <c r="A21" s="127"/>
      <c r="B21" s="267" t="s">
        <v>100</v>
      </c>
      <c r="C21" s="267"/>
      <c r="D21" s="267"/>
      <c r="E21" s="267"/>
      <c r="F21" s="319"/>
      <c r="G21" s="855">
        <v>103.71904781623556</v>
      </c>
      <c r="H21" s="383">
        <v>109.86707466698469</v>
      </c>
      <c r="I21" s="792">
        <v>111.16354823800683</v>
      </c>
      <c r="J21" s="384">
        <v>116.46438632618386</v>
      </c>
      <c r="K21" s="384">
        <v>106.87139497848277</v>
      </c>
      <c r="L21" s="384">
        <v>99.262557231064321</v>
      </c>
      <c r="M21" s="384">
        <v>109.30880657976658</v>
      </c>
      <c r="N21" s="384">
        <v>103.96487085489183</v>
      </c>
      <c r="O21" s="384">
        <v>96.975122967599077</v>
      </c>
      <c r="P21" s="384">
        <v>106.04521292505646</v>
      </c>
      <c r="Q21" s="792">
        <v>114.90747194550035</v>
      </c>
      <c r="R21" s="794">
        <v>111.89832661157249</v>
      </c>
      <c r="S21" s="857">
        <v>98.25167947740961</v>
      </c>
      <c r="T21" s="383">
        <v>89.195115156359748</v>
      </c>
      <c r="U21" s="273">
        <v>91.526413613907408</v>
      </c>
    </row>
    <row r="22" spans="1:21" x14ac:dyDescent="0.25">
      <c r="A22" s="778"/>
      <c r="B22" s="976"/>
      <c r="C22" s="976"/>
      <c r="D22" s="976"/>
      <c r="E22" s="976"/>
      <c r="F22" s="977"/>
      <c r="G22" s="299" t="s">
        <v>617</v>
      </c>
      <c r="H22" s="300"/>
      <c r="I22" s="300"/>
      <c r="J22" s="300"/>
      <c r="K22" s="300"/>
      <c r="L22" s="300"/>
      <c r="M22" s="300"/>
      <c r="N22" s="300"/>
      <c r="O22" s="300"/>
      <c r="P22" s="300"/>
      <c r="Q22" s="300"/>
      <c r="R22" s="300"/>
      <c r="S22" s="300"/>
      <c r="T22" s="300"/>
      <c r="U22" s="300"/>
    </row>
    <row r="23" spans="1:21" x14ac:dyDescent="0.25">
      <c r="A23" s="326"/>
      <c r="B23" s="327" t="s">
        <v>766</v>
      </c>
      <c r="C23" s="327"/>
      <c r="D23" s="327"/>
      <c r="E23" s="327"/>
      <c r="F23" s="328"/>
      <c r="G23" s="313">
        <v>81964.457099999985</v>
      </c>
      <c r="H23" s="359">
        <v>31628.972780487453</v>
      </c>
      <c r="I23" s="315">
        <v>21909.997521555764</v>
      </c>
      <c r="J23" s="360">
        <v>5255.7467131689273</v>
      </c>
      <c r="K23" s="360">
        <v>578.49254332461294</v>
      </c>
      <c r="L23" s="360">
        <v>314.73382279825563</v>
      </c>
      <c r="M23" s="360">
        <v>578.13301553607187</v>
      </c>
      <c r="N23" s="360">
        <v>34.555113076364549</v>
      </c>
      <c r="O23" s="360">
        <v>26.86967613266448</v>
      </c>
      <c r="P23" s="360">
        <v>38.428119066583363</v>
      </c>
      <c r="Q23" s="648">
        <v>6826.9590031034795</v>
      </c>
      <c r="R23" s="781">
        <v>28736.956524659239</v>
      </c>
      <c r="S23" s="649">
        <v>913.60596693726382</v>
      </c>
      <c r="T23" s="314">
        <v>1978.4102888909435</v>
      </c>
      <c r="U23" s="196">
        <v>2892.0162558282072</v>
      </c>
    </row>
    <row r="24" spans="1:21" x14ac:dyDescent="0.25">
      <c r="A24" s="127"/>
      <c r="B24" s="267" t="s">
        <v>722</v>
      </c>
      <c r="C24" s="267"/>
      <c r="D24" s="267"/>
      <c r="E24" s="267"/>
      <c r="F24" s="319"/>
      <c r="G24" s="855">
        <v>77785.686000000205</v>
      </c>
      <c r="H24" s="194">
        <v>28858.447613356493</v>
      </c>
      <c r="I24" s="321">
        <v>19728.234610542535</v>
      </c>
      <c r="J24" s="195">
        <v>4567.1092279539953</v>
      </c>
      <c r="K24" s="195">
        <v>543.7223790762722</v>
      </c>
      <c r="L24" s="195">
        <v>299.88871174404215</v>
      </c>
      <c r="M24" s="195">
        <v>495.38801393356516</v>
      </c>
      <c r="N24" s="195">
        <v>31.996765231759031</v>
      </c>
      <c r="O24" s="195">
        <v>27.611275421547266</v>
      </c>
      <c r="P24" s="195">
        <v>36.819484157192186</v>
      </c>
      <c r="Q24" s="321">
        <v>6002.5358575183727</v>
      </c>
      <c r="R24" s="782">
        <v>25730.770468060909</v>
      </c>
      <c r="S24" s="856">
        <v>913.19786007929054</v>
      </c>
      <c r="T24" s="194">
        <v>2214.4792852162168</v>
      </c>
      <c r="U24" s="322">
        <v>3127.6771452955072</v>
      </c>
    </row>
    <row r="25" spans="1:21" x14ac:dyDescent="0.25">
      <c r="A25" s="127"/>
      <c r="B25" s="267" t="s">
        <v>62</v>
      </c>
      <c r="C25" s="267"/>
      <c r="D25" s="267"/>
      <c r="E25" s="267"/>
      <c r="F25" s="319"/>
      <c r="G25" s="855">
        <v>4178.7710999997798</v>
      </c>
      <c r="H25" s="194">
        <v>2770.5251671309597</v>
      </c>
      <c r="I25" s="321">
        <v>2181.7629110132293</v>
      </c>
      <c r="J25" s="195">
        <v>688.63748521493198</v>
      </c>
      <c r="K25" s="195">
        <v>34.770164248340734</v>
      </c>
      <c r="L25" s="195">
        <v>14.845111054213476</v>
      </c>
      <c r="M25" s="195">
        <v>82.745001602506704</v>
      </c>
      <c r="N25" s="195">
        <v>2.5583478446055175</v>
      </c>
      <c r="O25" s="195">
        <v>-0.74159928888278515</v>
      </c>
      <c r="P25" s="195">
        <v>1.6086349093911778</v>
      </c>
      <c r="Q25" s="321">
        <v>824.42314558510679</v>
      </c>
      <c r="R25" s="782">
        <v>3006.1860565983297</v>
      </c>
      <c r="S25" s="856">
        <v>0.40810685797328006</v>
      </c>
      <c r="T25" s="194">
        <v>-236.06899632527325</v>
      </c>
      <c r="U25" s="322">
        <v>-235.66088946729997</v>
      </c>
    </row>
    <row r="26" spans="1:21" x14ac:dyDescent="0.25">
      <c r="A26" s="127"/>
      <c r="B26" s="267" t="s">
        <v>100</v>
      </c>
      <c r="C26" s="267"/>
      <c r="D26" s="267"/>
      <c r="E26" s="267"/>
      <c r="F26" s="319"/>
      <c r="G26" s="855">
        <v>105.3721594741734</v>
      </c>
      <c r="H26" s="383">
        <v>109.60039571168298</v>
      </c>
      <c r="I26" s="792">
        <v>111.05908842876049</v>
      </c>
      <c r="J26" s="384">
        <v>115.07819171479356</v>
      </c>
      <c r="K26" s="384">
        <v>106.39483780443462</v>
      </c>
      <c r="L26" s="384">
        <v>104.95020668429957</v>
      </c>
      <c r="M26" s="384">
        <v>116.70306896315084</v>
      </c>
      <c r="N26" s="384">
        <v>107.99564526624765</v>
      </c>
      <c r="O26" s="384">
        <v>97.314143307179307</v>
      </c>
      <c r="P26" s="384">
        <v>104.36897731245634</v>
      </c>
      <c r="Q26" s="792">
        <v>113.7345809363636</v>
      </c>
      <c r="R26" s="794">
        <v>111.68323373888025</v>
      </c>
      <c r="S26" s="857">
        <v>100.04468986139956</v>
      </c>
      <c r="T26" s="383">
        <v>89.339751430448615</v>
      </c>
      <c r="U26" s="273">
        <v>92.46530640728794</v>
      </c>
    </row>
    <row r="27" spans="1:21" x14ac:dyDescent="0.25">
      <c r="A27" s="778"/>
      <c r="B27" s="976"/>
      <c r="C27" s="976"/>
      <c r="D27" s="976"/>
      <c r="E27" s="976"/>
      <c r="F27" s="977"/>
      <c r="G27" s="299" t="s">
        <v>556</v>
      </c>
      <c r="H27" s="300"/>
      <c r="I27" s="300"/>
      <c r="J27" s="300"/>
      <c r="K27" s="300"/>
      <c r="L27" s="300"/>
      <c r="M27" s="300"/>
      <c r="N27" s="300"/>
      <c r="O27" s="300"/>
      <c r="P27" s="300"/>
      <c r="Q27" s="300"/>
      <c r="R27" s="300"/>
      <c r="S27" s="300"/>
      <c r="T27" s="300"/>
      <c r="U27" s="300"/>
    </row>
    <row r="28" spans="1:21" x14ac:dyDescent="0.25">
      <c r="A28" s="326"/>
      <c r="B28" s="327" t="s">
        <v>766</v>
      </c>
      <c r="C28" s="327"/>
      <c r="D28" s="327"/>
      <c r="E28" s="327"/>
      <c r="F28" s="328"/>
      <c r="G28" s="313">
        <v>8940.9966999999888</v>
      </c>
      <c r="H28" s="359">
        <v>32498.682603995036</v>
      </c>
      <c r="I28" s="315">
        <v>23857.497751527713</v>
      </c>
      <c r="J28" s="360">
        <v>5431.5366950830785</v>
      </c>
      <c r="K28" s="360">
        <v>540.70781989365253</v>
      </c>
      <c r="L28" s="360">
        <v>24.560004218172555</v>
      </c>
      <c r="M28" s="360">
        <v>244.02588882139628</v>
      </c>
      <c r="N28" s="360">
        <v>11.3472062162078</v>
      </c>
      <c r="O28" s="360">
        <v>20.895787453614307</v>
      </c>
      <c r="P28" s="360">
        <v>4.4844459753202601</v>
      </c>
      <c r="Q28" s="648">
        <v>6277.5578476614428</v>
      </c>
      <c r="R28" s="781">
        <v>30135.055599189156</v>
      </c>
      <c r="S28" s="649">
        <v>934.64707538329174</v>
      </c>
      <c r="T28" s="314">
        <v>1428.9799294225602</v>
      </c>
      <c r="U28" s="196">
        <v>2363.6270048058518</v>
      </c>
    </row>
    <row r="29" spans="1:21" x14ac:dyDescent="0.25">
      <c r="A29" s="127"/>
      <c r="B29" s="267" t="s">
        <v>722</v>
      </c>
      <c r="C29" s="267"/>
      <c r="D29" s="267"/>
      <c r="E29" s="267"/>
      <c r="F29" s="319"/>
      <c r="G29" s="855">
        <v>8861.9949999999935</v>
      </c>
      <c r="H29" s="194">
        <v>29242.597152221391</v>
      </c>
      <c r="I29" s="321">
        <v>21298.881403115225</v>
      </c>
      <c r="J29" s="195">
        <v>4766.3245409188394</v>
      </c>
      <c r="K29" s="195">
        <v>493.82592933833371</v>
      </c>
      <c r="L29" s="195">
        <v>23.511118734175188</v>
      </c>
      <c r="M29" s="195">
        <v>238.82440315828077</v>
      </c>
      <c r="N29" s="195">
        <v>12.082051878085402</v>
      </c>
      <c r="O29" s="195">
        <v>19.191464976753743</v>
      </c>
      <c r="P29" s="195">
        <v>4.4410334994170819</v>
      </c>
      <c r="Q29" s="321">
        <v>5558.200542503886</v>
      </c>
      <c r="R29" s="782">
        <v>26857.081945619109</v>
      </c>
      <c r="S29" s="856">
        <v>943.27245163194095</v>
      </c>
      <c r="T29" s="194">
        <v>1442.2427549703355</v>
      </c>
      <c r="U29" s="322">
        <v>2385.5152066022765</v>
      </c>
    </row>
    <row r="30" spans="1:21" x14ac:dyDescent="0.25">
      <c r="A30" s="127"/>
      <c r="B30" s="267" t="s">
        <v>62</v>
      </c>
      <c r="C30" s="267"/>
      <c r="D30" s="267"/>
      <c r="E30" s="267"/>
      <c r="F30" s="319"/>
      <c r="G30" s="855">
        <v>79.001699999995253</v>
      </c>
      <c r="H30" s="194">
        <v>3256.0854517736443</v>
      </c>
      <c r="I30" s="321">
        <v>2558.6163484124882</v>
      </c>
      <c r="J30" s="195">
        <v>665.21215416423911</v>
      </c>
      <c r="K30" s="195">
        <v>46.881890555318819</v>
      </c>
      <c r="L30" s="195">
        <v>1.0488854839973669</v>
      </c>
      <c r="M30" s="195">
        <v>5.2014856631155055</v>
      </c>
      <c r="N30" s="195">
        <v>-0.73484566187760159</v>
      </c>
      <c r="O30" s="195">
        <v>1.7043224768605647</v>
      </c>
      <c r="P30" s="195">
        <v>0</v>
      </c>
      <c r="Q30" s="321">
        <v>719.35730515755677</v>
      </c>
      <c r="R30" s="782">
        <v>3277.9736535700467</v>
      </c>
      <c r="S30" s="856">
        <v>-8.6253762486492178</v>
      </c>
      <c r="T30" s="194">
        <v>-13.262825547775265</v>
      </c>
      <c r="U30" s="322">
        <v>-21.88820179642471</v>
      </c>
    </row>
    <row r="31" spans="1:21" x14ac:dyDescent="0.25">
      <c r="A31" s="132"/>
      <c r="B31" s="350" t="s">
        <v>100</v>
      </c>
      <c r="C31" s="350"/>
      <c r="D31" s="350"/>
      <c r="E31" s="350"/>
      <c r="F31" s="841"/>
      <c r="G31" s="855">
        <v>100.89146631204369</v>
      </c>
      <c r="H31" s="383">
        <v>111.13473415108854</v>
      </c>
      <c r="I31" s="792">
        <v>112.01291419951407</v>
      </c>
      <c r="J31" s="384">
        <v>113.95650146047338</v>
      </c>
      <c r="K31" s="384">
        <v>109.4936065058663</v>
      </c>
      <c r="L31" s="384">
        <v>104.46123170852238</v>
      </c>
      <c r="M31" s="384">
        <v>102.17795400902487</v>
      </c>
      <c r="N31" s="384">
        <v>93.917873641889628</v>
      </c>
      <c r="O31" s="384">
        <v>108.8806272940861</v>
      </c>
      <c r="P31" s="384">
        <v>100.97753092627823</v>
      </c>
      <c r="Q31" s="792">
        <v>112.94226970863302</v>
      </c>
      <c r="R31" s="794">
        <v>112.20524873181445</v>
      </c>
      <c r="S31" s="857">
        <v>99.085590145908895</v>
      </c>
      <c r="T31" s="383">
        <v>99.080402692121822</v>
      </c>
      <c r="U31" s="273">
        <v>99.082453897764069</v>
      </c>
    </row>
    <row r="32" spans="1:21" x14ac:dyDescent="0.25">
      <c r="A32" s="778"/>
      <c r="B32" s="976"/>
      <c r="C32" s="976"/>
      <c r="D32" s="976"/>
      <c r="E32" s="976"/>
      <c r="F32" s="977"/>
      <c r="G32" s="299" t="s">
        <v>557</v>
      </c>
      <c r="H32" s="300"/>
      <c r="I32" s="300"/>
      <c r="J32" s="300"/>
      <c r="K32" s="300"/>
      <c r="L32" s="300"/>
      <c r="M32" s="300"/>
      <c r="N32" s="300"/>
      <c r="O32" s="300"/>
      <c r="P32" s="300"/>
      <c r="Q32" s="300"/>
      <c r="R32" s="300"/>
      <c r="S32" s="300"/>
      <c r="T32" s="300"/>
      <c r="U32" s="300"/>
    </row>
    <row r="33" spans="1:21" x14ac:dyDescent="0.25">
      <c r="A33" s="310"/>
      <c r="B33" s="311" t="s">
        <v>766</v>
      </c>
      <c r="C33" s="311"/>
      <c r="D33" s="311"/>
      <c r="E33" s="311"/>
      <c r="F33" s="312"/>
      <c r="G33" s="313">
        <v>40355.128299999975</v>
      </c>
      <c r="H33" s="359">
        <v>32904.127835883221</v>
      </c>
      <c r="I33" s="315">
        <v>22739.630905018519</v>
      </c>
      <c r="J33" s="360">
        <v>5510.793000832401</v>
      </c>
      <c r="K33" s="360">
        <v>560.29297148833518</v>
      </c>
      <c r="L33" s="360">
        <v>283.80653172152086</v>
      </c>
      <c r="M33" s="360">
        <v>564.25062007959593</v>
      </c>
      <c r="N33" s="360">
        <v>40.543432410959973</v>
      </c>
      <c r="O33" s="360">
        <v>39.450659277588478</v>
      </c>
      <c r="P33" s="360">
        <v>28.031148232858786</v>
      </c>
      <c r="Q33" s="648">
        <v>7027.1683640432602</v>
      </c>
      <c r="R33" s="781">
        <v>29766.799269061776</v>
      </c>
      <c r="S33" s="649">
        <v>1387.3598810984347</v>
      </c>
      <c r="T33" s="314">
        <v>1749.9686857229842</v>
      </c>
      <c r="U33" s="196">
        <v>3137.3285668214189</v>
      </c>
    </row>
    <row r="34" spans="1:21" x14ac:dyDescent="0.25">
      <c r="A34" s="127"/>
      <c r="B34" s="267" t="s">
        <v>722</v>
      </c>
      <c r="C34" s="267"/>
      <c r="D34" s="267"/>
      <c r="E34" s="267"/>
      <c r="F34" s="319"/>
      <c r="G34" s="855">
        <v>40298.466999999975</v>
      </c>
      <c r="H34" s="194">
        <v>29551.842307053525</v>
      </c>
      <c r="I34" s="321">
        <v>20250.62504238683</v>
      </c>
      <c r="J34" s="195">
        <v>4790.9726069728667</v>
      </c>
      <c r="K34" s="195">
        <v>519.28083269271826</v>
      </c>
      <c r="L34" s="195">
        <v>269.29764061082881</v>
      </c>
      <c r="M34" s="195">
        <v>498.77985846624591</v>
      </c>
      <c r="N34" s="195">
        <v>34.805207354413803</v>
      </c>
      <c r="O34" s="195">
        <v>36.561086802631984</v>
      </c>
      <c r="P34" s="195">
        <v>26.740512651924622</v>
      </c>
      <c r="Q34" s="321">
        <v>6176.4377455516305</v>
      </c>
      <c r="R34" s="782">
        <v>26427.062787938459</v>
      </c>
      <c r="S34" s="856">
        <v>1373.0177275312587</v>
      </c>
      <c r="T34" s="194">
        <v>1751.7617915837857</v>
      </c>
      <c r="U34" s="322">
        <v>3124.7795191150444</v>
      </c>
    </row>
    <row r="35" spans="1:21" x14ac:dyDescent="0.25">
      <c r="A35" s="127"/>
      <c r="B35" s="267" t="s">
        <v>62</v>
      </c>
      <c r="C35" s="267"/>
      <c r="D35" s="267"/>
      <c r="E35" s="267"/>
      <c r="F35" s="319"/>
      <c r="G35" s="855">
        <v>56.661299999999756</v>
      </c>
      <c r="H35" s="194">
        <v>3352.285528829696</v>
      </c>
      <c r="I35" s="321">
        <v>2489.0058626316895</v>
      </c>
      <c r="J35" s="195">
        <v>719.82039385953431</v>
      </c>
      <c r="K35" s="195">
        <v>41.01213879561692</v>
      </c>
      <c r="L35" s="195">
        <v>14.508891110692048</v>
      </c>
      <c r="M35" s="195">
        <v>65.470761613350021</v>
      </c>
      <c r="N35" s="195">
        <v>5.7382250565461703</v>
      </c>
      <c r="O35" s="195">
        <v>2.8895724749564948</v>
      </c>
      <c r="P35" s="195">
        <v>1.2906355809341648</v>
      </c>
      <c r="Q35" s="321">
        <v>850.73061849162968</v>
      </c>
      <c r="R35" s="782">
        <v>3339.7364811233165</v>
      </c>
      <c r="S35" s="856">
        <v>14.342153567175956</v>
      </c>
      <c r="T35" s="194">
        <v>-1.7931058608014609</v>
      </c>
      <c r="U35" s="322">
        <v>12.549047706374495</v>
      </c>
    </row>
    <row r="36" spans="1:21" x14ac:dyDescent="0.25">
      <c r="A36" s="132"/>
      <c r="B36" s="350" t="s">
        <v>100</v>
      </c>
      <c r="C36" s="350"/>
      <c r="D36" s="350"/>
      <c r="E36" s="350"/>
      <c r="F36" s="841"/>
      <c r="G36" s="855">
        <v>100.1406041078436</v>
      </c>
      <c r="H36" s="383">
        <v>111.34374464372925</v>
      </c>
      <c r="I36" s="792">
        <v>112.29100759814534</v>
      </c>
      <c r="J36" s="384">
        <v>115.02451491398415</v>
      </c>
      <c r="K36" s="384">
        <v>107.89787263722974</v>
      </c>
      <c r="L36" s="384">
        <v>105.38767850983861</v>
      </c>
      <c r="M36" s="384">
        <v>113.12618392704819</v>
      </c>
      <c r="N36" s="384">
        <v>116.48668544943601</v>
      </c>
      <c r="O36" s="384">
        <v>107.90340968405916</v>
      </c>
      <c r="P36" s="384">
        <v>104.82651771764471</v>
      </c>
      <c r="Q36" s="792">
        <v>113.77380706385878</v>
      </c>
      <c r="R36" s="794">
        <v>112.63756213818664</v>
      </c>
      <c r="S36" s="857">
        <v>101.04457162348251</v>
      </c>
      <c r="T36" s="383">
        <v>99.897639857803938</v>
      </c>
      <c r="U36" s="273">
        <v>100.40159786089255</v>
      </c>
    </row>
    <row r="37" spans="1:21" x14ac:dyDescent="0.25">
      <c r="A37" s="778"/>
      <c r="B37" s="976"/>
      <c r="C37" s="976"/>
      <c r="D37" s="976"/>
      <c r="E37" s="976"/>
      <c r="F37" s="977"/>
      <c r="G37" s="299" t="s">
        <v>558</v>
      </c>
      <c r="H37" s="300"/>
      <c r="I37" s="300"/>
      <c r="J37" s="300"/>
      <c r="K37" s="300"/>
      <c r="L37" s="300"/>
      <c r="M37" s="300"/>
      <c r="N37" s="300"/>
      <c r="O37" s="300"/>
      <c r="P37" s="300"/>
      <c r="Q37" s="300"/>
      <c r="R37" s="300"/>
      <c r="S37" s="300"/>
      <c r="T37" s="300"/>
      <c r="U37" s="300"/>
    </row>
    <row r="38" spans="1:21" x14ac:dyDescent="0.25">
      <c r="A38" s="326"/>
      <c r="B38" s="327" t="s">
        <v>766</v>
      </c>
      <c r="C38" s="327"/>
      <c r="D38" s="327"/>
      <c r="E38" s="327"/>
      <c r="F38" s="328"/>
      <c r="G38" s="313">
        <v>1033.5740999999994</v>
      </c>
      <c r="H38" s="359">
        <v>34762.424548628587</v>
      </c>
      <c r="I38" s="315">
        <v>23425.763410028707</v>
      </c>
      <c r="J38" s="360">
        <v>5736.1188068986403</v>
      </c>
      <c r="K38" s="360">
        <v>636.86854511286003</v>
      </c>
      <c r="L38" s="360">
        <v>258.03092718106376</v>
      </c>
      <c r="M38" s="360">
        <v>725.3751005048083</v>
      </c>
      <c r="N38" s="360">
        <v>38.795557409317198</v>
      </c>
      <c r="O38" s="360">
        <v>26.292664131837938</v>
      </c>
      <c r="P38" s="360">
        <v>16.85058994157588</v>
      </c>
      <c r="Q38" s="648">
        <v>7438.332191180104</v>
      </c>
      <c r="R38" s="781">
        <v>30864.095601208806</v>
      </c>
      <c r="S38" s="649">
        <v>1897.1490932935224</v>
      </c>
      <c r="T38" s="314">
        <v>2001.1798541262478</v>
      </c>
      <c r="U38" s="196">
        <v>3898.32894741977</v>
      </c>
    </row>
    <row r="39" spans="1:21" x14ac:dyDescent="0.25">
      <c r="A39" s="127"/>
      <c r="B39" s="267" t="s">
        <v>722</v>
      </c>
      <c r="C39" s="267"/>
      <c r="D39" s="267"/>
      <c r="E39" s="267"/>
      <c r="F39" s="319"/>
      <c r="G39" s="855">
        <v>1100.8480000000002</v>
      </c>
      <c r="H39" s="194">
        <v>31356.248773672662</v>
      </c>
      <c r="I39" s="321">
        <v>21003.244998401227</v>
      </c>
      <c r="J39" s="195">
        <v>4973.0654610506326</v>
      </c>
      <c r="K39" s="195">
        <v>610.59224343415246</v>
      </c>
      <c r="L39" s="195">
        <v>245.42216545790146</v>
      </c>
      <c r="M39" s="195">
        <v>674.93438391736788</v>
      </c>
      <c r="N39" s="195">
        <v>51.451320557727605</v>
      </c>
      <c r="O39" s="195">
        <v>27.665112107514677</v>
      </c>
      <c r="P39" s="195">
        <v>15.323187215673734</v>
      </c>
      <c r="Q39" s="321">
        <v>6598.4538737409712</v>
      </c>
      <c r="R39" s="782">
        <v>27601.698872142195</v>
      </c>
      <c r="S39" s="856">
        <v>1841.3168757176284</v>
      </c>
      <c r="T39" s="194">
        <v>1913.2330258128275</v>
      </c>
      <c r="U39" s="322">
        <v>3754.5499015304558</v>
      </c>
    </row>
    <row r="40" spans="1:21" x14ac:dyDescent="0.25">
      <c r="A40" s="127"/>
      <c r="B40" s="267" t="s">
        <v>62</v>
      </c>
      <c r="C40" s="267"/>
      <c r="D40" s="267"/>
      <c r="E40" s="267"/>
      <c r="F40" s="319"/>
      <c r="G40" s="855">
        <v>-67.273900000000822</v>
      </c>
      <c r="H40" s="194">
        <v>3406.1757749559256</v>
      </c>
      <c r="I40" s="321">
        <v>2422.5184116274795</v>
      </c>
      <c r="J40" s="195">
        <v>763.05334584800767</v>
      </c>
      <c r="K40" s="195">
        <v>26.276301678707568</v>
      </c>
      <c r="L40" s="195">
        <v>12.608761723162303</v>
      </c>
      <c r="M40" s="195">
        <v>50.44071658744042</v>
      </c>
      <c r="N40" s="195">
        <v>-12.655763148410408</v>
      </c>
      <c r="O40" s="195">
        <v>-1.3724479756767387</v>
      </c>
      <c r="P40" s="195">
        <v>1.5274027259021459</v>
      </c>
      <c r="Q40" s="321">
        <v>839.87831743913284</v>
      </c>
      <c r="R40" s="782">
        <v>3262.3967290666114</v>
      </c>
      <c r="S40" s="856">
        <v>55.832217575893992</v>
      </c>
      <c r="T40" s="194">
        <v>87.946828313420383</v>
      </c>
      <c r="U40" s="322">
        <v>143.77904588931415</v>
      </c>
    </row>
    <row r="41" spans="1:21" x14ac:dyDescent="0.25">
      <c r="A41" s="132"/>
      <c r="B41" s="350" t="s">
        <v>100</v>
      </c>
      <c r="C41" s="350"/>
      <c r="D41" s="350"/>
      <c r="E41" s="350"/>
      <c r="F41" s="841"/>
      <c r="G41" s="855">
        <v>93.888902010086696</v>
      </c>
      <c r="H41" s="383">
        <v>110.86282928656894</v>
      </c>
      <c r="I41" s="792">
        <v>111.53401968034883</v>
      </c>
      <c r="J41" s="384">
        <v>115.34372213324539</v>
      </c>
      <c r="K41" s="384">
        <v>104.30341229540059</v>
      </c>
      <c r="L41" s="384">
        <v>105.13758066621133</v>
      </c>
      <c r="M41" s="384">
        <v>107.47342523797334</v>
      </c>
      <c r="N41" s="384">
        <v>75.402452237915199</v>
      </c>
      <c r="O41" s="384">
        <v>95.039065916873909</v>
      </c>
      <c r="P41" s="384">
        <v>109.96791792989255</v>
      </c>
      <c r="Q41" s="792">
        <v>112.72841082941399</v>
      </c>
      <c r="R41" s="794">
        <v>111.81955047107364</v>
      </c>
      <c r="S41" s="857">
        <v>103.03218953305546</v>
      </c>
      <c r="T41" s="383">
        <v>104.59676511574204</v>
      </c>
      <c r="U41" s="273">
        <v>103.82946157755704</v>
      </c>
    </row>
    <row r="42" spans="1:21" x14ac:dyDescent="0.25">
      <c r="A42" s="778"/>
      <c r="B42" s="976"/>
      <c r="C42" s="976"/>
      <c r="D42" s="976"/>
      <c r="E42" s="976"/>
      <c r="F42" s="977"/>
      <c r="G42" s="299" t="s">
        <v>559</v>
      </c>
      <c r="H42" s="300"/>
      <c r="I42" s="300"/>
      <c r="J42" s="300"/>
      <c r="K42" s="300"/>
      <c r="L42" s="300"/>
      <c r="M42" s="300"/>
      <c r="N42" s="300"/>
      <c r="O42" s="300"/>
      <c r="P42" s="300"/>
      <c r="Q42" s="300"/>
      <c r="R42" s="300"/>
      <c r="S42" s="300"/>
      <c r="T42" s="300"/>
      <c r="U42" s="300"/>
    </row>
    <row r="43" spans="1:21" x14ac:dyDescent="0.25">
      <c r="A43" s="326"/>
      <c r="B43" s="327" t="s">
        <v>766</v>
      </c>
      <c r="C43" s="327"/>
      <c r="D43" s="327"/>
      <c r="E43" s="327"/>
      <c r="F43" s="328"/>
      <c r="G43" s="313">
        <v>955.55489999999998</v>
      </c>
      <c r="H43" s="359">
        <v>33566.945150578649</v>
      </c>
      <c r="I43" s="315">
        <v>23986.602618715744</v>
      </c>
      <c r="J43" s="360">
        <v>5850.9429965771715</v>
      </c>
      <c r="K43" s="360">
        <v>545.13019956606729</v>
      </c>
      <c r="L43" s="360">
        <v>90.974975203762085</v>
      </c>
      <c r="M43" s="360">
        <v>278.80335987672362</v>
      </c>
      <c r="N43" s="360">
        <v>10.335268718382027</v>
      </c>
      <c r="O43" s="360">
        <v>25.846413080678744</v>
      </c>
      <c r="P43" s="360">
        <v>9.3282622135752398</v>
      </c>
      <c r="Q43" s="648">
        <v>6811.3614752363601</v>
      </c>
      <c r="R43" s="781">
        <v>30797.964093952105</v>
      </c>
      <c r="S43" s="649">
        <v>1876.8161131645431</v>
      </c>
      <c r="T43" s="314">
        <v>892.1649434619959</v>
      </c>
      <c r="U43" s="196">
        <v>2768.9810566265392</v>
      </c>
    </row>
    <row r="44" spans="1:21" x14ac:dyDescent="0.25">
      <c r="A44" s="127"/>
      <c r="B44" s="267" t="s">
        <v>722</v>
      </c>
      <c r="C44" s="267"/>
      <c r="D44" s="267"/>
      <c r="E44" s="267"/>
      <c r="F44" s="319"/>
      <c r="G44" s="855">
        <v>944.65199999999993</v>
      </c>
      <c r="H44" s="194">
        <v>30413.084747963625</v>
      </c>
      <c r="I44" s="321">
        <v>21452.417927448412</v>
      </c>
      <c r="J44" s="195">
        <v>5107.7398519948802</v>
      </c>
      <c r="K44" s="195">
        <v>486.47032628594093</v>
      </c>
      <c r="L44" s="195">
        <v>87.380061652333339</v>
      </c>
      <c r="M44" s="195">
        <v>215.97530095738963</v>
      </c>
      <c r="N44" s="195">
        <v>18.915431291099793</v>
      </c>
      <c r="O44" s="195">
        <v>22.45297739273299</v>
      </c>
      <c r="P44" s="195">
        <v>9.8546872287360845</v>
      </c>
      <c r="Q44" s="321">
        <v>5948.7886368031131</v>
      </c>
      <c r="R44" s="782">
        <v>27401.206564251526</v>
      </c>
      <c r="S44" s="856">
        <v>1878.8169258802889</v>
      </c>
      <c r="T44" s="194">
        <v>1133.0612578318082</v>
      </c>
      <c r="U44" s="322">
        <v>3011.8781837120969</v>
      </c>
    </row>
    <row r="45" spans="1:21" x14ac:dyDescent="0.25">
      <c r="A45" s="127"/>
      <c r="B45" s="267" t="s">
        <v>62</v>
      </c>
      <c r="C45" s="267"/>
      <c r="D45" s="267"/>
      <c r="E45" s="267"/>
      <c r="F45" s="319"/>
      <c r="G45" s="855">
        <v>10.902900000000045</v>
      </c>
      <c r="H45" s="194">
        <v>3153.8604026150242</v>
      </c>
      <c r="I45" s="321">
        <v>2534.1846912673318</v>
      </c>
      <c r="J45" s="195">
        <v>743.20314458229132</v>
      </c>
      <c r="K45" s="195">
        <v>58.659873280126362</v>
      </c>
      <c r="L45" s="195">
        <v>3.5949135514287462</v>
      </c>
      <c r="M45" s="195">
        <v>62.828058919333984</v>
      </c>
      <c r="N45" s="195">
        <v>-8.5801625727177662</v>
      </c>
      <c r="O45" s="195">
        <v>3.3934356879457539</v>
      </c>
      <c r="P45" s="195">
        <v>-0.52642501516084472</v>
      </c>
      <c r="Q45" s="321">
        <v>862.57283843324694</v>
      </c>
      <c r="R45" s="782">
        <v>3396.7575297005787</v>
      </c>
      <c r="S45" s="856">
        <v>-2.0008127157457238</v>
      </c>
      <c r="T45" s="194">
        <v>-240.89631436981233</v>
      </c>
      <c r="U45" s="322">
        <v>-242.89712708555771</v>
      </c>
    </row>
    <row r="46" spans="1:21" x14ac:dyDescent="0.25">
      <c r="A46" s="127"/>
      <c r="B46" s="267" t="s">
        <v>100</v>
      </c>
      <c r="C46" s="267"/>
      <c r="D46" s="267"/>
      <c r="E46" s="267"/>
      <c r="F46" s="319"/>
      <c r="G46" s="855">
        <v>101.15417105981885</v>
      </c>
      <c r="H46" s="383">
        <v>110.37007731623211</v>
      </c>
      <c r="I46" s="792">
        <v>111.81304923220256</v>
      </c>
      <c r="J46" s="384">
        <v>114.55052853351617</v>
      </c>
      <c r="K46" s="384">
        <v>112.05826339459949</v>
      </c>
      <c r="L46" s="384">
        <v>104.11411194207226</v>
      </c>
      <c r="M46" s="384">
        <v>129.09039072561797</v>
      </c>
      <c r="N46" s="384">
        <v>54.639350059361547</v>
      </c>
      <c r="O46" s="384">
        <v>115.11352204471579</v>
      </c>
      <c r="P46" s="384">
        <v>94.658125590979708</v>
      </c>
      <c r="Q46" s="792">
        <v>114.49997455106751</v>
      </c>
      <c r="R46" s="794">
        <v>112.39637941393464</v>
      </c>
      <c r="S46" s="857">
        <v>99.893506776089509</v>
      </c>
      <c r="T46" s="383">
        <v>78.739338874688542</v>
      </c>
      <c r="U46" s="273">
        <v>91.935360188233432</v>
      </c>
    </row>
    <row r="47" spans="1:21" x14ac:dyDescent="0.25">
      <c r="A47" s="104"/>
      <c r="B47" s="984"/>
      <c r="C47" s="984"/>
      <c r="D47" s="984"/>
      <c r="E47" s="984"/>
      <c r="F47" s="988"/>
      <c r="G47" s="299" t="s">
        <v>560</v>
      </c>
      <c r="H47" s="300"/>
      <c r="I47" s="300"/>
      <c r="J47" s="300"/>
      <c r="K47" s="300"/>
      <c r="L47" s="300"/>
      <c r="M47" s="300"/>
      <c r="N47" s="300"/>
      <c r="O47" s="300"/>
      <c r="P47" s="300"/>
      <c r="Q47" s="300"/>
      <c r="R47" s="300"/>
      <c r="S47" s="300"/>
      <c r="T47" s="300"/>
      <c r="U47" s="300"/>
    </row>
    <row r="48" spans="1:21" x14ac:dyDescent="0.25">
      <c r="A48" s="326"/>
      <c r="B48" s="327" t="s">
        <v>766</v>
      </c>
      <c r="C48" s="327"/>
      <c r="D48" s="327"/>
      <c r="E48" s="327"/>
      <c r="F48" s="328"/>
      <c r="G48" s="313">
        <v>819.40100000000007</v>
      </c>
      <c r="H48" s="359">
        <v>27977.373715677666</v>
      </c>
      <c r="I48" s="315">
        <v>18969.806297527088</v>
      </c>
      <c r="J48" s="360">
        <v>4621.5782423176579</v>
      </c>
      <c r="K48" s="360">
        <v>402.8191528527139</v>
      </c>
      <c r="L48" s="360">
        <v>611.90817031791084</v>
      </c>
      <c r="M48" s="360">
        <v>95.397532262388424</v>
      </c>
      <c r="N48" s="360">
        <v>21.951807885679088</v>
      </c>
      <c r="O48" s="360">
        <v>47.759989716064943</v>
      </c>
      <c r="P48" s="360">
        <v>5.1329161993537555</v>
      </c>
      <c r="Q48" s="648">
        <v>5806.547811551769</v>
      </c>
      <c r="R48" s="781">
        <v>24776.354109078853</v>
      </c>
      <c r="S48" s="649">
        <v>937.29901476810471</v>
      </c>
      <c r="T48" s="314">
        <v>2263.7205918306986</v>
      </c>
      <c r="U48" s="196">
        <v>3201.0196065988034</v>
      </c>
    </row>
    <row r="49" spans="1:22" x14ac:dyDescent="0.25">
      <c r="A49" s="127"/>
      <c r="B49" s="267" t="s">
        <v>722</v>
      </c>
      <c r="C49" s="267"/>
      <c r="D49" s="267"/>
      <c r="E49" s="267"/>
      <c r="F49" s="319"/>
      <c r="G49" s="855">
        <v>781.80600000000004</v>
      </c>
      <c r="H49" s="194">
        <v>25259.339912970729</v>
      </c>
      <c r="I49" s="321">
        <v>17034.368607216271</v>
      </c>
      <c r="J49" s="195">
        <v>4047.7382922788183</v>
      </c>
      <c r="K49" s="195">
        <v>377.14588614907876</v>
      </c>
      <c r="L49" s="195">
        <v>607.60384716071928</v>
      </c>
      <c r="M49" s="195">
        <v>91.847700495178245</v>
      </c>
      <c r="N49" s="195">
        <v>20.844472072781908</v>
      </c>
      <c r="O49" s="195">
        <v>36.736095655443926</v>
      </c>
      <c r="P49" s="195">
        <v>5.6245837628942894</v>
      </c>
      <c r="Q49" s="321">
        <v>5187.5408775749147</v>
      </c>
      <c r="R49" s="782">
        <v>22221.909484791191</v>
      </c>
      <c r="S49" s="856">
        <v>893.22436341837556</v>
      </c>
      <c r="T49" s="194">
        <v>2144.2060647611638</v>
      </c>
      <c r="U49" s="322">
        <v>3037.4304281795394</v>
      </c>
    </row>
    <row r="50" spans="1:22" x14ac:dyDescent="0.25">
      <c r="A50" s="127"/>
      <c r="B50" s="267" t="s">
        <v>62</v>
      </c>
      <c r="C50" s="267"/>
      <c r="D50" s="267"/>
      <c r="E50" s="267"/>
      <c r="F50" s="319"/>
      <c r="G50" s="855">
        <v>37.595000000000027</v>
      </c>
      <c r="H50" s="194">
        <v>2718.0338027069374</v>
      </c>
      <c r="I50" s="321">
        <v>1935.4376903108168</v>
      </c>
      <c r="J50" s="195">
        <v>573.83995003883956</v>
      </c>
      <c r="K50" s="195">
        <v>25.673266703635136</v>
      </c>
      <c r="L50" s="195">
        <v>4.3043231571915612</v>
      </c>
      <c r="M50" s="195">
        <v>3.5498317672101791</v>
      </c>
      <c r="N50" s="195">
        <v>1.1073358128971797</v>
      </c>
      <c r="O50" s="195">
        <v>11.023894060621018</v>
      </c>
      <c r="P50" s="195">
        <v>-0.49166756354053387</v>
      </c>
      <c r="Q50" s="321">
        <v>619.00693397685427</v>
      </c>
      <c r="R50" s="782">
        <v>2554.4446242876702</v>
      </c>
      <c r="S50" s="856">
        <v>44.074651349729152</v>
      </c>
      <c r="T50" s="194">
        <v>119.51452706953478</v>
      </c>
      <c r="U50" s="322">
        <v>163.58917841926404</v>
      </c>
    </row>
    <row r="51" spans="1:22" x14ac:dyDescent="0.25">
      <c r="A51" s="127"/>
      <c r="B51" s="267" t="s">
        <v>100</v>
      </c>
      <c r="C51" s="267"/>
      <c r="D51" s="267"/>
      <c r="E51" s="267"/>
      <c r="F51" s="319"/>
      <c r="G51" s="855">
        <v>104.80873771754118</v>
      </c>
      <c r="H51" s="383">
        <v>110.76051002152761</v>
      </c>
      <c r="I51" s="792">
        <v>111.36195731663872</v>
      </c>
      <c r="J51" s="384">
        <v>114.17680464009881</v>
      </c>
      <c r="K51" s="384">
        <v>106.80725089322252</v>
      </c>
      <c r="L51" s="384">
        <v>100.70840946404557</v>
      </c>
      <c r="M51" s="384">
        <v>103.86491087754182</v>
      </c>
      <c r="N51" s="384">
        <v>105.31237159200164</v>
      </c>
      <c r="O51" s="384">
        <v>130.00834428355313</v>
      </c>
      <c r="P51" s="384">
        <v>91.258596471011884</v>
      </c>
      <c r="Q51" s="792">
        <v>111.9325697586836</v>
      </c>
      <c r="R51" s="794">
        <v>111.49516258283718</v>
      </c>
      <c r="S51" s="857">
        <v>104.93433152461887</v>
      </c>
      <c r="T51" s="383">
        <v>105.57383588423193</v>
      </c>
      <c r="U51" s="273">
        <v>105.38577532185025</v>
      </c>
    </row>
    <row r="52" spans="1:22" x14ac:dyDescent="0.25">
      <c r="A52" s="104"/>
      <c r="B52" s="984"/>
      <c r="C52" s="984"/>
      <c r="D52" s="984"/>
      <c r="E52" s="984"/>
      <c r="F52" s="988"/>
      <c r="G52" s="299" t="s">
        <v>561</v>
      </c>
      <c r="H52" s="300"/>
      <c r="I52" s="300"/>
      <c r="J52" s="300"/>
      <c r="K52" s="300"/>
      <c r="L52" s="300"/>
      <c r="M52" s="300"/>
      <c r="N52" s="300"/>
      <c r="O52" s="300"/>
      <c r="P52" s="300"/>
      <c r="Q52" s="300"/>
      <c r="R52" s="300"/>
      <c r="S52" s="300"/>
      <c r="T52" s="300"/>
      <c r="U52" s="300"/>
    </row>
    <row r="53" spans="1:22" x14ac:dyDescent="0.25">
      <c r="A53" s="326"/>
      <c r="B53" s="327" t="s">
        <v>766</v>
      </c>
      <c r="C53" s="327"/>
      <c r="D53" s="327"/>
      <c r="E53" s="327"/>
      <c r="F53" s="328"/>
      <c r="G53" s="313">
        <v>6267.8449999999957</v>
      </c>
      <c r="H53" s="359">
        <v>32191.8724457928</v>
      </c>
      <c r="I53" s="315">
        <v>21259.89359181665</v>
      </c>
      <c r="J53" s="360">
        <v>5420.2987895627093</v>
      </c>
      <c r="K53" s="360">
        <v>586.11448591980195</v>
      </c>
      <c r="L53" s="360">
        <v>800.05453761752858</v>
      </c>
      <c r="M53" s="360">
        <v>264.97379349149003</v>
      </c>
      <c r="N53" s="360">
        <v>18.164523319684317</v>
      </c>
      <c r="O53" s="360">
        <v>33.558729781394831</v>
      </c>
      <c r="P53" s="360">
        <v>39.033006293763393</v>
      </c>
      <c r="Q53" s="648">
        <v>7162.1978659863726</v>
      </c>
      <c r="R53" s="781">
        <v>28422.091457803021</v>
      </c>
      <c r="S53" s="649">
        <v>1154.0518179161538</v>
      </c>
      <c r="T53" s="314">
        <v>2615.7291700736109</v>
      </c>
      <c r="U53" s="196">
        <v>3769.780987989765</v>
      </c>
      <c r="V53" s="293" t="s">
        <v>452</v>
      </c>
    </row>
    <row r="54" spans="1:22" x14ac:dyDescent="0.25">
      <c r="A54" s="127"/>
      <c r="B54" s="267" t="s">
        <v>722</v>
      </c>
      <c r="C54" s="267"/>
      <c r="D54" s="267"/>
      <c r="E54" s="267"/>
      <c r="F54" s="319"/>
      <c r="G54" s="855">
        <v>5964.6650000000054</v>
      </c>
      <c r="H54" s="194">
        <v>29375.775448691002</v>
      </c>
      <c r="I54" s="321">
        <v>19129.745286058245</v>
      </c>
      <c r="J54" s="195">
        <v>4835.1110665896531</v>
      </c>
      <c r="K54" s="195">
        <v>569.01960685693689</v>
      </c>
      <c r="L54" s="195">
        <v>796.45326546699016</v>
      </c>
      <c r="M54" s="195">
        <v>266.46055003368434</v>
      </c>
      <c r="N54" s="195">
        <v>16.136404978318129</v>
      </c>
      <c r="O54" s="195">
        <v>37.50529157966119</v>
      </c>
      <c r="P54" s="195">
        <v>41.565452544275281</v>
      </c>
      <c r="Q54" s="321">
        <v>6562.251638049519</v>
      </c>
      <c r="R54" s="782">
        <v>25691.996924107767</v>
      </c>
      <c r="S54" s="856">
        <v>1176.0635481344436</v>
      </c>
      <c r="T54" s="194">
        <v>2507.7149764488026</v>
      </c>
      <c r="U54" s="322">
        <v>3683.7785245832465</v>
      </c>
    </row>
    <row r="55" spans="1:22" x14ac:dyDescent="0.25">
      <c r="A55" s="127"/>
      <c r="B55" s="267" t="s">
        <v>62</v>
      </c>
      <c r="C55" s="267"/>
      <c r="D55" s="267"/>
      <c r="E55" s="267"/>
      <c r="F55" s="319"/>
      <c r="G55" s="855">
        <v>303.17999999999029</v>
      </c>
      <c r="H55" s="194">
        <v>2816.0969971017985</v>
      </c>
      <c r="I55" s="321">
        <v>2130.1483057584046</v>
      </c>
      <c r="J55" s="195">
        <v>585.18772297305622</v>
      </c>
      <c r="K55" s="195">
        <v>17.094879062865061</v>
      </c>
      <c r="L55" s="195">
        <v>3.6012721505384206</v>
      </c>
      <c r="M55" s="195">
        <v>-1.4867565421943141</v>
      </c>
      <c r="N55" s="195">
        <v>2.0281183413661878</v>
      </c>
      <c r="O55" s="195">
        <v>-3.9465617982663588</v>
      </c>
      <c r="P55" s="195">
        <v>-2.5324462505118888</v>
      </c>
      <c r="Q55" s="321">
        <v>599.94622793685357</v>
      </c>
      <c r="R55" s="782">
        <v>2730.0945336952582</v>
      </c>
      <c r="S55" s="856">
        <v>-22.011730218289813</v>
      </c>
      <c r="T55" s="194">
        <v>108.01419362480829</v>
      </c>
      <c r="U55" s="322">
        <v>86.002463406518473</v>
      </c>
    </row>
    <row r="56" spans="1:22" x14ac:dyDescent="0.25">
      <c r="A56" s="127"/>
      <c r="B56" s="267" t="s">
        <v>100</v>
      </c>
      <c r="C56" s="267"/>
      <c r="D56" s="267"/>
      <c r="E56" s="267"/>
      <c r="F56" s="319"/>
      <c r="G56" s="855">
        <v>105.08293424693575</v>
      </c>
      <c r="H56" s="383">
        <v>109.58646011582064</v>
      </c>
      <c r="I56" s="792">
        <v>111.13526747954587</v>
      </c>
      <c r="J56" s="384">
        <v>112.10288067665437</v>
      </c>
      <c r="K56" s="384">
        <v>103.00426889633754</v>
      </c>
      <c r="L56" s="384">
        <v>100.45216364935447</v>
      </c>
      <c r="M56" s="384">
        <v>99.442035024694505</v>
      </c>
      <c r="N56" s="384">
        <v>112.5685885058741</v>
      </c>
      <c r="O56" s="384">
        <v>89.477320047268876</v>
      </c>
      <c r="P56" s="384">
        <v>93.907329054545144</v>
      </c>
      <c r="Q56" s="792">
        <v>109.14238375831582</v>
      </c>
      <c r="R56" s="794">
        <v>110.62624498111123</v>
      </c>
      <c r="S56" s="857">
        <v>98.128355372190015</v>
      </c>
      <c r="T56" s="383">
        <v>104.30727553327326</v>
      </c>
      <c r="U56" s="273">
        <v>102.33462633088801</v>
      </c>
    </row>
    <row r="57" spans="1:22" x14ac:dyDescent="0.25">
      <c r="A57" s="778"/>
      <c r="B57" s="976"/>
      <c r="C57" s="976"/>
      <c r="D57" s="976"/>
      <c r="E57" s="976"/>
      <c r="F57" s="977"/>
      <c r="G57" s="299" t="s">
        <v>562</v>
      </c>
      <c r="H57" s="300"/>
      <c r="I57" s="300"/>
      <c r="J57" s="300"/>
      <c r="K57" s="300"/>
      <c r="L57" s="300"/>
      <c r="M57" s="300"/>
      <c r="N57" s="300"/>
      <c r="O57" s="300"/>
      <c r="P57" s="300"/>
      <c r="Q57" s="300"/>
      <c r="R57" s="300"/>
      <c r="S57" s="300"/>
      <c r="T57" s="300"/>
      <c r="U57" s="300"/>
    </row>
    <row r="58" spans="1:22" x14ac:dyDescent="0.25">
      <c r="A58" s="326"/>
      <c r="B58" s="327" t="s">
        <v>766</v>
      </c>
      <c r="C58" s="327"/>
      <c r="D58" s="327"/>
      <c r="E58" s="327"/>
      <c r="F58" s="328"/>
      <c r="G58" s="313">
        <v>508.56439999999992</v>
      </c>
      <c r="H58" s="359">
        <v>35091.734694760395</v>
      </c>
      <c r="I58" s="315">
        <v>24168.551711445005</v>
      </c>
      <c r="J58" s="360">
        <v>5855.9886089811525</v>
      </c>
      <c r="K58" s="360">
        <v>441.5556810504234</v>
      </c>
      <c r="L58" s="360">
        <v>855.44443011216174</v>
      </c>
      <c r="M58" s="360">
        <v>6.0179202476618494</v>
      </c>
      <c r="N58" s="360">
        <v>95.225075395236772</v>
      </c>
      <c r="O58" s="360">
        <v>16.108743225702263</v>
      </c>
      <c r="P58" s="360">
        <v>20.395319321079764</v>
      </c>
      <c r="Q58" s="648">
        <v>7290.7357783334191</v>
      </c>
      <c r="R58" s="781">
        <v>31459.28748977842</v>
      </c>
      <c r="S58" s="649">
        <v>1330.6846356790477</v>
      </c>
      <c r="T58" s="314">
        <v>2301.7625693029249</v>
      </c>
      <c r="U58" s="196">
        <v>3632.4472049819724</v>
      </c>
    </row>
    <row r="59" spans="1:22" x14ac:dyDescent="0.25">
      <c r="A59" s="127"/>
      <c r="B59" s="267" t="s">
        <v>722</v>
      </c>
      <c r="C59" s="267"/>
      <c r="D59" s="267"/>
      <c r="E59" s="267"/>
      <c r="F59" s="319"/>
      <c r="G59" s="855">
        <v>479.61800000000005</v>
      </c>
      <c r="H59" s="194">
        <v>31720.761974460253</v>
      </c>
      <c r="I59" s="321">
        <v>21477.102437078396</v>
      </c>
      <c r="J59" s="195">
        <v>5013.0666488747293</v>
      </c>
      <c r="K59" s="195">
        <v>431.3404973680444</v>
      </c>
      <c r="L59" s="195">
        <v>840.77380331847382</v>
      </c>
      <c r="M59" s="195">
        <v>12.38051254679071</v>
      </c>
      <c r="N59" s="195">
        <v>95.434978114527254</v>
      </c>
      <c r="O59" s="195">
        <v>25.791532705889541</v>
      </c>
      <c r="P59" s="195">
        <v>17.444090922359042</v>
      </c>
      <c r="Q59" s="321">
        <v>6436.2320638508154</v>
      </c>
      <c r="R59" s="782">
        <v>27913.334500929213</v>
      </c>
      <c r="S59" s="856">
        <v>1407.7321257055962</v>
      </c>
      <c r="T59" s="194">
        <v>2399.6953478254222</v>
      </c>
      <c r="U59" s="322">
        <v>3807.4274735310182</v>
      </c>
    </row>
    <row r="60" spans="1:22" x14ac:dyDescent="0.25">
      <c r="A60" s="127"/>
      <c r="B60" s="267" t="s">
        <v>62</v>
      </c>
      <c r="C60" s="267"/>
      <c r="D60" s="267"/>
      <c r="E60" s="267"/>
      <c r="F60" s="319"/>
      <c r="G60" s="855">
        <v>28.946399999999869</v>
      </c>
      <c r="H60" s="194">
        <v>3370.9727203001421</v>
      </c>
      <c r="I60" s="321">
        <v>2691.4492743666087</v>
      </c>
      <c r="J60" s="195">
        <v>842.92196010642328</v>
      </c>
      <c r="K60" s="195">
        <v>10.215183682379006</v>
      </c>
      <c r="L60" s="195">
        <v>14.670626793687916</v>
      </c>
      <c r="M60" s="195">
        <v>-6.3625922991288606</v>
      </c>
      <c r="N60" s="195">
        <v>-0.20990271929048276</v>
      </c>
      <c r="O60" s="195">
        <v>-9.682789480187278</v>
      </c>
      <c r="P60" s="195">
        <v>2.9512283987207226</v>
      </c>
      <c r="Q60" s="321">
        <v>854.50371448260375</v>
      </c>
      <c r="R60" s="782">
        <v>3545.9529888492134</v>
      </c>
      <c r="S60" s="856">
        <v>-77.04749002654853</v>
      </c>
      <c r="T60" s="194">
        <v>-97.932778522497301</v>
      </c>
      <c r="U60" s="322">
        <v>-174.98026854904583</v>
      </c>
    </row>
    <row r="61" spans="1:22" x14ac:dyDescent="0.25">
      <c r="A61" s="127"/>
      <c r="B61" s="267" t="s">
        <v>100</v>
      </c>
      <c r="C61" s="267"/>
      <c r="D61" s="267"/>
      <c r="E61" s="267"/>
      <c r="F61" s="319"/>
      <c r="G61" s="858">
        <v>106.03530309538004</v>
      </c>
      <c r="H61" s="859">
        <v>110.62702315604605</v>
      </c>
      <c r="I61" s="795">
        <v>112.53171503116756</v>
      </c>
      <c r="J61" s="860">
        <v>116.81449737548635</v>
      </c>
      <c r="K61" s="860">
        <v>102.36824127219913</v>
      </c>
      <c r="L61" s="860">
        <v>101.7448958014372</v>
      </c>
      <c r="M61" s="860">
        <v>48.608005726078133</v>
      </c>
      <c r="N61" s="860">
        <v>99.780056826713377</v>
      </c>
      <c r="O61" s="860">
        <v>62.45748715051667</v>
      </c>
      <c r="P61" s="860">
        <v>116.91821265926774</v>
      </c>
      <c r="Q61" s="795">
        <v>113.27645905252446</v>
      </c>
      <c r="R61" s="796">
        <v>112.70343745112632</v>
      </c>
      <c r="S61" s="861">
        <v>94.526835850398029</v>
      </c>
      <c r="T61" s="859">
        <v>95.918949519519515</v>
      </c>
      <c r="U61" s="797">
        <v>95.404238957524541</v>
      </c>
    </row>
    <row r="62" spans="1:22" x14ac:dyDescent="0.25">
      <c r="A62" s="778"/>
      <c r="B62" s="976"/>
      <c r="C62" s="976"/>
      <c r="D62" s="976"/>
      <c r="E62" s="976"/>
      <c r="F62" s="977"/>
      <c r="G62" s="842" t="s">
        <v>563</v>
      </c>
      <c r="H62" s="300"/>
      <c r="I62" s="300"/>
      <c r="J62" s="300"/>
      <c r="K62" s="300"/>
      <c r="L62" s="300"/>
      <c r="M62" s="300"/>
      <c r="N62" s="300"/>
      <c r="O62" s="300"/>
      <c r="P62" s="300"/>
      <c r="Q62" s="300"/>
      <c r="R62" s="300"/>
      <c r="S62" s="300"/>
      <c r="T62" s="300"/>
      <c r="U62" s="300"/>
    </row>
    <row r="63" spans="1:22" x14ac:dyDescent="0.25">
      <c r="A63" s="326"/>
      <c r="B63" s="327" t="s">
        <v>766</v>
      </c>
      <c r="C63" s="327"/>
      <c r="D63" s="327"/>
      <c r="E63" s="327"/>
      <c r="F63" s="328"/>
      <c r="G63" s="843">
        <v>1200.9958999999999</v>
      </c>
      <c r="H63" s="359">
        <v>33521.028672953857</v>
      </c>
      <c r="I63" s="315">
        <v>21684.654099707306</v>
      </c>
      <c r="J63" s="360">
        <v>5812.4770312149603</v>
      </c>
      <c r="K63" s="360">
        <v>556.6884810625362</v>
      </c>
      <c r="L63" s="360">
        <v>834.16215936568415</v>
      </c>
      <c r="M63" s="360">
        <v>352.01487088063044</v>
      </c>
      <c r="N63" s="360">
        <v>13.536335414078708</v>
      </c>
      <c r="O63" s="360">
        <v>42.97176756945354</v>
      </c>
      <c r="P63" s="360">
        <v>31.041668557458578</v>
      </c>
      <c r="Q63" s="648">
        <v>7642.8923140648021</v>
      </c>
      <c r="R63" s="781">
        <v>29327.54641377211</v>
      </c>
      <c r="S63" s="649">
        <v>1350.8689607794115</v>
      </c>
      <c r="T63" s="314">
        <v>2842.6132984023243</v>
      </c>
      <c r="U63" s="196">
        <v>4193.4822591817356</v>
      </c>
    </row>
    <row r="64" spans="1:22" x14ac:dyDescent="0.25">
      <c r="A64" s="127"/>
      <c r="B64" s="267" t="s">
        <v>722</v>
      </c>
      <c r="C64" s="267"/>
      <c r="D64" s="267"/>
      <c r="E64" s="267"/>
      <c r="F64" s="319"/>
      <c r="G64" s="855">
        <v>1160.7650000000001</v>
      </c>
      <c r="H64" s="194">
        <v>29883.400243230401</v>
      </c>
      <c r="I64" s="321">
        <v>19372.124633323725</v>
      </c>
      <c r="J64" s="195">
        <v>4939.3056159802672</v>
      </c>
      <c r="K64" s="195">
        <v>501.43138361339294</v>
      </c>
      <c r="L64" s="195">
        <v>792.68456578204859</v>
      </c>
      <c r="M64" s="195">
        <v>315.89512089010265</v>
      </c>
      <c r="N64" s="195">
        <v>7.9055622800480734</v>
      </c>
      <c r="O64" s="195">
        <v>41.192589944275248</v>
      </c>
      <c r="P64" s="195">
        <v>30.166958859028309</v>
      </c>
      <c r="Q64" s="321">
        <v>6628.581797349163</v>
      </c>
      <c r="R64" s="782">
        <v>26000.706430672886</v>
      </c>
      <c r="S64" s="856">
        <v>1263.5673456728966</v>
      </c>
      <c r="T64" s="194">
        <v>2619.1264668846261</v>
      </c>
      <c r="U64" s="322">
        <v>3882.6938125575225</v>
      </c>
    </row>
    <row r="65" spans="1:21" x14ac:dyDescent="0.25">
      <c r="A65" s="127"/>
      <c r="B65" s="267" t="s">
        <v>62</v>
      </c>
      <c r="C65" s="267"/>
      <c r="D65" s="267"/>
      <c r="E65" s="267"/>
      <c r="F65" s="319"/>
      <c r="G65" s="855">
        <v>40.230899999999792</v>
      </c>
      <c r="H65" s="194">
        <v>3637.6284297234561</v>
      </c>
      <c r="I65" s="321">
        <v>2312.5294663835812</v>
      </c>
      <c r="J65" s="195">
        <v>873.17141523469309</v>
      </c>
      <c r="K65" s="195">
        <v>55.257097449143259</v>
      </c>
      <c r="L65" s="195">
        <v>41.477593583635553</v>
      </c>
      <c r="M65" s="195">
        <v>36.119749990527794</v>
      </c>
      <c r="N65" s="195">
        <v>5.6307731340306351</v>
      </c>
      <c r="O65" s="195">
        <v>1.779177625178292</v>
      </c>
      <c r="P65" s="195">
        <v>0.87470969843026936</v>
      </c>
      <c r="Q65" s="321">
        <v>1014.3105167156391</v>
      </c>
      <c r="R65" s="782">
        <v>3326.8399830992203</v>
      </c>
      <c r="S65" s="856">
        <v>87.301615106514873</v>
      </c>
      <c r="T65" s="194">
        <v>223.48683151769819</v>
      </c>
      <c r="U65" s="322">
        <v>310.78844662421307</v>
      </c>
    </row>
    <row r="66" spans="1:21" x14ac:dyDescent="0.25">
      <c r="A66" s="127"/>
      <c r="B66" s="267" t="s">
        <v>100</v>
      </c>
      <c r="C66" s="267"/>
      <c r="D66" s="267"/>
      <c r="E66" s="267"/>
      <c r="F66" s="319"/>
      <c r="G66" s="855">
        <v>103.46589533626529</v>
      </c>
      <c r="H66" s="383">
        <v>112.17273938077881</v>
      </c>
      <c r="I66" s="792">
        <v>111.93740753869399</v>
      </c>
      <c r="J66" s="384">
        <v>117.67801960683903</v>
      </c>
      <c r="K66" s="384">
        <v>111.01987216096288</v>
      </c>
      <c r="L66" s="384">
        <v>105.23254714095694</v>
      </c>
      <c r="M66" s="384">
        <v>111.43409555954919</v>
      </c>
      <c r="N66" s="384">
        <v>171.22546043614744</v>
      </c>
      <c r="O66" s="384">
        <v>104.31916912140058</v>
      </c>
      <c r="P66" s="384">
        <v>102.89956207557358</v>
      </c>
      <c r="Q66" s="792">
        <v>115.30207437617005</v>
      </c>
      <c r="R66" s="794">
        <v>112.79519074595055</v>
      </c>
      <c r="S66" s="857">
        <v>106.90913827470141</v>
      </c>
      <c r="T66" s="383">
        <v>108.53287668019824</v>
      </c>
      <c r="U66" s="273">
        <v>108.00445416579211</v>
      </c>
    </row>
    <row r="67" spans="1:21" x14ac:dyDescent="0.25">
      <c r="A67" s="778"/>
      <c r="B67" s="976"/>
      <c r="C67" s="976"/>
      <c r="D67" s="976"/>
      <c r="E67" s="976"/>
      <c r="F67" s="977"/>
      <c r="G67" s="842" t="s">
        <v>564</v>
      </c>
      <c r="H67" s="300"/>
      <c r="I67" s="300"/>
      <c r="J67" s="300"/>
      <c r="K67" s="300"/>
      <c r="L67" s="300"/>
      <c r="M67" s="300"/>
      <c r="N67" s="300"/>
      <c r="O67" s="300"/>
      <c r="P67" s="300"/>
      <c r="Q67" s="300"/>
      <c r="R67" s="300"/>
      <c r="S67" s="300"/>
      <c r="T67" s="300"/>
      <c r="U67" s="300"/>
    </row>
    <row r="68" spans="1:21" x14ac:dyDescent="0.25">
      <c r="A68" s="326"/>
      <c r="B68" s="327" t="s">
        <v>766</v>
      </c>
      <c r="C68" s="327"/>
      <c r="D68" s="327"/>
      <c r="E68" s="327"/>
      <c r="F68" s="328"/>
      <c r="G68" s="843">
        <v>373.57620000000003</v>
      </c>
      <c r="H68" s="359">
        <v>26743.154185589625</v>
      </c>
      <c r="I68" s="315">
        <v>18115.216297683484</v>
      </c>
      <c r="J68" s="360">
        <v>4444.5372412196839</v>
      </c>
      <c r="K68" s="360">
        <v>259.63087762728645</v>
      </c>
      <c r="L68" s="360">
        <v>549.588901362917</v>
      </c>
      <c r="M68" s="360">
        <v>72.93514237077558</v>
      </c>
      <c r="N68" s="360">
        <v>55.867897009142091</v>
      </c>
      <c r="O68" s="360">
        <v>823.52721256511177</v>
      </c>
      <c r="P68" s="360">
        <v>8.2314754883564127</v>
      </c>
      <c r="Q68" s="648">
        <v>6214.3187476432731</v>
      </c>
      <c r="R68" s="781">
        <v>24329.535045326753</v>
      </c>
      <c r="S68" s="649">
        <v>790.65730097366998</v>
      </c>
      <c r="T68" s="314">
        <v>1622.9618392891907</v>
      </c>
      <c r="U68" s="196">
        <v>2413.6191402628606</v>
      </c>
    </row>
    <row r="69" spans="1:21" x14ac:dyDescent="0.25">
      <c r="A69" s="127"/>
      <c r="B69" s="267" t="s">
        <v>722</v>
      </c>
      <c r="C69" s="267"/>
      <c r="D69" s="267"/>
      <c r="E69" s="267"/>
      <c r="F69" s="319"/>
      <c r="G69" s="855">
        <v>379.00599999999986</v>
      </c>
      <c r="H69" s="194">
        <v>23974.527228240899</v>
      </c>
      <c r="I69" s="321">
        <v>16203.851434190145</v>
      </c>
      <c r="J69" s="195">
        <v>3729.8853228357007</v>
      </c>
      <c r="K69" s="195">
        <v>247.0633710284271</v>
      </c>
      <c r="L69" s="195">
        <v>532.03555264736383</v>
      </c>
      <c r="M69" s="195">
        <v>53.394493314969516</v>
      </c>
      <c r="N69" s="195">
        <v>50.339132713818096</v>
      </c>
      <c r="O69" s="195">
        <v>721.40744473702307</v>
      </c>
      <c r="P69" s="195">
        <v>2.9638932716984261</v>
      </c>
      <c r="Q69" s="321">
        <v>5337.0892105490002</v>
      </c>
      <c r="R69" s="782">
        <v>21540.940644739148</v>
      </c>
      <c r="S69" s="856">
        <v>796.62195321446143</v>
      </c>
      <c r="T69" s="194">
        <v>1636.9646302872961</v>
      </c>
      <c r="U69" s="322">
        <v>2433.5865835017576</v>
      </c>
    </row>
    <row r="70" spans="1:21" x14ac:dyDescent="0.25">
      <c r="A70" s="127"/>
      <c r="B70" s="267" t="s">
        <v>62</v>
      </c>
      <c r="C70" s="267"/>
      <c r="D70" s="267"/>
      <c r="E70" s="267"/>
      <c r="F70" s="319"/>
      <c r="G70" s="855">
        <v>-5.4297999999998297</v>
      </c>
      <c r="H70" s="194">
        <v>2768.6269573487261</v>
      </c>
      <c r="I70" s="321">
        <v>1911.3648634933397</v>
      </c>
      <c r="J70" s="195">
        <v>714.65191838398323</v>
      </c>
      <c r="K70" s="195">
        <v>12.567506598859353</v>
      </c>
      <c r="L70" s="195">
        <v>17.55334871555317</v>
      </c>
      <c r="M70" s="195">
        <v>19.540649055806064</v>
      </c>
      <c r="N70" s="195">
        <v>5.5287642953239953</v>
      </c>
      <c r="O70" s="195">
        <v>102.1197678280887</v>
      </c>
      <c r="P70" s="195">
        <v>5.2675822166579866</v>
      </c>
      <c r="Q70" s="321">
        <v>877.22953709427293</v>
      </c>
      <c r="R70" s="782">
        <v>2788.5944005876122</v>
      </c>
      <c r="S70" s="856">
        <v>-5.9646522407914517</v>
      </c>
      <c r="T70" s="194">
        <v>-14.002790998105411</v>
      </c>
      <c r="U70" s="322">
        <v>-19.967443238896976</v>
      </c>
    </row>
    <row r="71" spans="1:21" x14ac:dyDescent="0.25">
      <c r="A71" s="127"/>
      <c r="B71" s="267" t="s">
        <v>100</v>
      </c>
      <c r="C71" s="267"/>
      <c r="D71" s="267"/>
      <c r="E71" s="267"/>
      <c r="F71" s="319"/>
      <c r="G71" s="855">
        <v>98.56735777270022</v>
      </c>
      <c r="H71" s="383">
        <v>111.54820251924471</v>
      </c>
      <c r="I71" s="792">
        <v>111.79574418622697</v>
      </c>
      <c r="J71" s="384">
        <v>119.16015792787589</v>
      </c>
      <c r="K71" s="384">
        <v>105.08675427949751</v>
      </c>
      <c r="L71" s="384">
        <v>103.29928115296228</v>
      </c>
      <c r="M71" s="384">
        <v>136.59674966955387</v>
      </c>
      <c r="N71" s="384">
        <v>110.98303446496675</v>
      </c>
      <c r="O71" s="384">
        <v>114.15562988337538</v>
      </c>
      <c r="P71" s="384">
        <v>277.72509782848749</v>
      </c>
      <c r="Q71" s="792">
        <v>116.43647880871822</v>
      </c>
      <c r="R71" s="794">
        <v>112.94555538023197</v>
      </c>
      <c r="S71" s="857">
        <v>99.251256858196868</v>
      </c>
      <c r="T71" s="383">
        <v>99.144588054071278</v>
      </c>
      <c r="U71" s="273">
        <v>99.179505534166552</v>
      </c>
    </row>
    <row r="72" spans="1:21" ht="15" x14ac:dyDescent="0.25">
      <c r="A72" s="778"/>
      <c r="B72" s="976"/>
      <c r="C72" s="976"/>
      <c r="D72" s="976"/>
      <c r="E72" s="976"/>
      <c r="F72" s="977"/>
      <c r="G72" s="299" t="s">
        <v>716</v>
      </c>
      <c r="H72" s="300"/>
      <c r="I72" s="300"/>
      <c r="J72" s="300"/>
      <c r="K72" s="300"/>
      <c r="L72" s="300"/>
      <c r="M72" s="300"/>
      <c r="N72" s="300"/>
      <c r="O72" s="300"/>
      <c r="P72" s="300"/>
      <c r="Q72" s="300"/>
      <c r="R72" s="300"/>
      <c r="S72" s="300"/>
      <c r="T72" s="300"/>
      <c r="U72" s="300"/>
    </row>
    <row r="73" spans="1:21" x14ac:dyDescent="0.25">
      <c r="A73" s="326"/>
      <c r="B73" s="327" t="s">
        <v>766</v>
      </c>
      <c r="C73" s="327"/>
      <c r="D73" s="327"/>
      <c r="E73" s="327"/>
      <c r="F73" s="328"/>
      <c r="G73" s="843">
        <v>9878.1806000000124</v>
      </c>
      <c r="H73" s="359">
        <v>28116.669421559971</v>
      </c>
      <c r="I73" s="315">
        <v>20789.61221698386</v>
      </c>
      <c r="J73" s="360">
        <v>4913.1739401484547</v>
      </c>
      <c r="K73" s="360">
        <v>259.46749242466734</v>
      </c>
      <c r="L73" s="360">
        <v>39.180620973866311</v>
      </c>
      <c r="M73" s="360">
        <v>90.028682339876568</v>
      </c>
      <c r="N73" s="360">
        <v>24.570035700703823</v>
      </c>
      <c r="O73" s="360">
        <v>76.757977746090873</v>
      </c>
      <c r="P73" s="360">
        <v>1.8632648472398492</v>
      </c>
      <c r="Q73" s="648">
        <v>5405.0420141808981</v>
      </c>
      <c r="R73" s="781">
        <v>26194.654231164768</v>
      </c>
      <c r="S73" s="649">
        <v>452.69268344145547</v>
      </c>
      <c r="T73" s="314">
        <v>1469.3225069536923</v>
      </c>
      <c r="U73" s="196">
        <v>1922.0151903951478</v>
      </c>
    </row>
    <row r="74" spans="1:21" x14ac:dyDescent="0.25">
      <c r="A74" s="127"/>
      <c r="B74" s="267" t="s">
        <v>722</v>
      </c>
      <c r="C74" s="267"/>
      <c r="D74" s="267"/>
      <c r="E74" s="267"/>
      <c r="F74" s="319"/>
      <c r="G74" s="855">
        <v>9659.3519999999662</v>
      </c>
      <c r="H74" s="194">
        <v>25362.929512939125</v>
      </c>
      <c r="I74" s="321">
        <v>18575.783957005329</v>
      </c>
      <c r="J74" s="195">
        <v>4238.4954843071782</v>
      </c>
      <c r="K74" s="195">
        <v>228.3700552583656</v>
      </c>
      <c r="L74" s="195">
        <v>35.348411570465736</v>
      </c>
      <c r="M74" s="195">
        <v>85.619666826512059</v>
      </c>
      <c r="N74" s="195">
        <v>24.994568303684762</v>
      </c>
      <c r="O74" s="195">
        <v>68.403122003767564</v>
      </c>
      <c r="P74" s="195">
        <v>2.26982099834441</v>
      </c>
      <c r="Q74" s="321">
        <v>4683.5011292683193</v>
      </c>
      <c r="R74" s="782">
        <v>23259.285086273649</v>
      </c>
      <c r="S74" s="856">
        <v>439.96989480591952</v>
      </c>
      <c r="T74" s="194">
        <v>1663.6745318595622</v>
      </c>
      <c r="U74" s="322">
        <v>2103.6444266654817</v>
      </c>
    </row>
    <row r="75" spans="1:21" x14ac:dyDescent="0.25">
      <c r="A75" s="127"/>
      <c r="B75" s="267" t="s">
        <v>62</v>
      </c>
      <c r="C75" s="267"/>
      <c r="D75" s="267"/>
      <c r="E75" s="267"/>
      <c r="F75" s="319"/>
      <c r="G75" s="855">
        <v>218.82860000004621</v>
      </c>
      <c r="H75" s="194">
        <v>2753.7399086208461</v>
      </c>
      <c r="I75" s="321">
        <v>2213.8282599785307</v>
      </c>
      <c r="J75" s="195">
        <v>674.67845584127645</v>
      </c>
      <c r="K75" s="195">
        <v>31.097437166301745</v>
      </c>
      <c r="L75" s="195">
        <v>3.8322094034005758</v>
      </c>
      <c r="M75" s="195">
        <v>4.4090155133645084</v>
      </c>
      <c r="N75" s="195">
        <v>-0.42453260298093909</v>
      </c>
      <c r="O75" s="195">
        <v>8.3548557423233092</v>
      </c>
      <c r="P75" s="195">
        <v>-0.40655615110456078</v>
      </c>
      <c r="Q75" s="321">
        <v>721.5408849125788</v>
      </c>
      <c r="R75" s="782">
        <v>2935.3691448911118</v>
      </c>
      <c r="S75" s="856">
        <v>12.722788635535949</v>
      </c>
      <c r="T75" s="194">
        <v>-194.35202490586994</v>
      </c>
      <c r="U75" s="322">
        <v>-181.62923627033388</v>
      </c>
    </row>
    <row r="76" spans="1:21" x14ac:dyDescent="0.25">
      <c r="A76" s="127"/>
      <c r="B76" s="267" t="s">
        <v>100</v>
      </c>
      <c r="C76" s="267"/>
      <c r="D76" s="267"/>
      <c r="E76" s="267"/>
      <c r="F76" s="319"/>
      <c r="G76" s="862">
        <v>102.26545838685708</v>
      </c>
      <c r="H76" s="863">
        <v>110.85734164586943</v>
      </c>
      <c r="I76" s="784">
        <v>111.91781873164845</v>
      </c>
      <c r="J76" s="864">
        <v>115.91787600905181</v>
      </c>
      <c r="K76" s="864">
        <v>113.61712556014393</v>
      </c>
      <c r="L76" s="864">
        <v>110.84124924754033</v>
      </c>
      <c r="M76" s="864">
        <v>105.14953593816048</v>
      </c>
      <c r="N76" s="864">
        <v>98.301500558749993</v>
      </c>
      <c r="O76" s="864">
        <v>112.21414388346651</v>
      </c>
      <c r="P76" s="864">
        <v>82.088624988441822</v>
      </c>
      <c r="Q76" s="784">
        <v>115.40601496610083</v>
      </c>
      <c r="R76" s="785">
        <v>112.62020364771837</v>
      </c>
      <c r="S76" s="865">
        <v>102.89174072720321</v>
      </c>
      <c r="T76" s="863">
        <v>88.31790586535972</v>
      </c>
      <c r="U76" s="786">
        <v>91.365972596507802</v>
      </c>
    </row>
    <row r="77" spans="1:21" x14ac:dyDescent="0.25">
      <c r="A77" s="778"/>
      <c r="B77" s="976"/>
      <c r="C77" s="976"/>
      <c r="D77" s="976"/>
      <c r="E77" s="976"/>
      <c r="F77" s="977"/>
      <c r="G77" s="299" t="s">
        <v>678</v>
      </c>
      <c r="H77" s="300"/>
      <c r="I77" s="300"/>
      <c r="J77" s="300"/>
      <c r="K77" s="300"/>
      <c r="L77" s="300"/>
      <c r="M77" s="300"/>
      <c r="N77" s="300"/>
      <c r="O77" s="300"/>
      <c r="P77" s="300"/>
      <c r="Q77" s="300"/>
      <c r="R77" s="300"/>
      <c r="S77" s="300"/>
      <c r="T77" s="300"/>
      <c r="U77" s="300"/>
    </row>
    <row r="78" spans="1:21" x14ac:dyDescent="0.25">
      <c r="A78" s="326"/>
      <c r="B78" s="327" t="s">
        <v>766</v>
      </c>
      <c r="C78" s="327"/>
      <c r="D78" s="327"/>
      <c r="E78" s="327"/>
      <c r="F78" s="328"/>
      <c r="G78" s="843">
        <v>237.26200000000014</v>
      </c>
      <c r="H78" s="359">
        <v>27141.150570536629</v>
      </c>
      <c r="I78" s="315">
        <v>20672.883774055685</v>
      </c>
      <c r="J78" s="360">
        <v>4490.8655831949482</v>
      </c>
      <c r="K78" s="360">
        <v>201.34633162214479</v>
      </c>
      <c r="L78" s="360">
        <v>44.593810499223061</v>
      </c>
      <c r="M78" s="360">
        <v>28.945497663623595</v>
      </c>
      <c r="N78" s="360">
        <v>32.424422509012516</v>
      </c>
      <c r="O78" s="360">
        <v>53.110766438227188</v>
      </c>
      <c r="P78" s="360">
        <v>3.3654778262005696</v>
      </c>
      <c r="Q78" s="648">
        <v>4854.6518897533797</v>
      </c>
      <c r="R78" s="781">
        <v>25527.535663809063</v>
      </c>
      <c r="S78" s="649">
        <v>454.94432315330704</v>
      </c>
      <c r="T78" s="314">
        <v>1158.6705835742757</v>
      </c>
      <c r="U78" s="196">
        <v>1613.6149067275828</v>
      </c>
    </row>
    <row r="79" spans="1:21" x14ac:dyDescent="0.25">
      <c r="A79" s="127"/>
      <c r="B79" s="267" t="s">
        <v>722</v>
      </c>
      <c r="C79" s="267"/>
      <c r="D79" s="267"/>
      <c r="E79" s="267"/>
      <c r="F79" s="319"/>
      <c r="G79" s="855">
        <v>232.77399999999997</v>
      </c>
      <c r="H79" s="194">
        <v>24602.214308012626</v>
      </c>
      <c r="I79" s="321">
        <v>18513.956670418524</v>
      </c>
      <c r="J79" s="195">
        <v>3818.8224773098932</v>
      </c>
      <c r="K79" s="195">
        <v>201.13142647661104</v>
      </c>
      <c r="L79" s="195">
        <v>46.92140588439144</v>
      </c>
      <c r="M79" s="195">
        <v>25.739916542798309</v>
      </c>
      <c r="N79" s="195">
        <v>21.154281262798538</v>
      </c>
      <c r="O79" s="195">
        <v>44.267902199844791</v>
      </c>
      <c r="P79" s="195">
        <v>3.6927806942928911</v>
      </c>
      <c r="Q79" s="321">
        <v>4161.7301903706302</v>
      </c>
      <c r="R79" s="782">
        <v>22675.686860789152</v>
      </c>
      <c r="S79" s="856">
        <v>423.7432731605191</v>
      </c>
      <c r="T79" s="194">
        <v>1502.7841740629672</v>
      </c>
      <c r="U79" s="322">
        <v>1926.5274472234862</v>
      </c>
    </row>
    <row r="80" spans="1:21" x14ac:dyDescent="0.25">
      <c r="A80" s="127"/>
      <c r="B80" s="267" t="s">
        <v>62</v>
      </c>
      <c r="C80" s="267"/>
      <c r="D80" s="267"/>
      <c r="E80" s="267"/>
      <c r="F80" s="319"/>
      <c r="G80" s="855">
        <v>4.4880000000001701</v>
      </c>
      <c r="H80" s="194">
        <v>2538.9362625240028</v>
      </c>
      <c r="I80" s="321">
        <v>2158.9271036371611</v>
      </c>
      <c r="J80" s="195">
        <v>672.04310588505496</v>
      </c>
      <c r="K80" s="195">
        <v>0.21490514553374851</v>
      </c>
      <c r="L80" s="195">
        <v>-2.3275953851683795</v>
      </c>
      <c r="M80" s="195">
        <v>3.2055811208252862</v>
      </c>
      <c r="N80" s="195">
        <v>11.270141246213978</v>
      </c>
      <c r="O80" s="195">
        <v>8.842864238382397</v>
      </c>
      <c r="P80" s="195">
        <v>-0.32730286809232156</v>
      </c>
      <c r="Q80" s="321">
        <v>692.92169938274947</v>
      </c>
      <c r="R80" s="782">
        <v>2851.8488030199105</v>
      </c>
      <c r="S80" s="856">
        <v>31.201049992787944</v>
      </c>
      <c r="T80" s="194">
        <v>-344.11359048869144</v>
      </c>
      <c r="U80" s="322">
        <v>-312.91254049590339</v>
      </c>
    </row>
    <row r="81" spans="1:21" x14ac:dyDescent="0.25">
      <c r="A81" s="127"/>
      <c r="B81" s="267" t="s">
        <v>100</v>
      </c>
      <c r="C81" s="267"/>
      <c r="D81" s="267"/>
      <c r="E81" s="267"/>
      <c r="F81" s="319"/>
      <c r="G81" s="862">
        <v>101.928050383634</v>
      </c>
      <c r="H81" s="863">
        <v>110.31995019121959</v>
      </c>
      <c r="I81" s="784">
        <v>111.66107894746604</v>
      </c>
      <c r="J81" s="864">
        <v>117.59817613618071</v>
      </c>
      <c r="K81" s="864">
        <v>100.10684811881387</v>
      </c>
      <c r="L81" s="864">
        <v>95.039374159198715</v>
      </c>
      <c r="M81" s="864">
        <v>112.4537354870413</v>
      </c>
      <c r="N81" s="864">
        <v>153.2759355243773</v>
      </c>
      <c r="O81" s="864">
        <v>119.97579238894542</v>
      </c>
      <c r="P81" s="864">
        <v>91.136682755134615</v>
      </c>
      <c r="Q81" s="784">
        <v>116.64984676291665</v>
      </c>
      <c r="R81" s="785">
        <v>112.57668100872982</v>
      </c>
      <c r="S81" s="865">
        <v>107.36319653172845</v>
      </c>
      <c r="T81" s="863">
        <v>77.10159606230502</v>
      </c>
      <c r="U81" s="786">
        <v>83.757691023459159</v>
      </c>
    </row>
    <row r="82" spans="1:21" x14ac:dyDescent="0.25">
      <c r="A82" s="104"/>
      <c r="B82" s="984"/>
      <c r="C82" s="984"/>
      <c r="D82" s="984"/>
      <c r="E82" s="984"/>
      <c r="F82" s="988"/>
      <c r="G82" s="299" t="s">
        <v>566</v>
      </c>
      <c r="H82" s="300"/>
      <c r="I82" s="300"/>
      <c r="J82" s="300"/>
      <c r="K82" s="300"/>
      <c r="L82" s="300"/>
      <c r="M82" s="300"/>
      <c r="N82" s="300"/>
      <c r="O82" s="300"/>
      <c r="P82" s="300"/>
      <c r="Q82" s="300"/>
      <c r="R82" s="300"/>
      <c r="S82" s="300"/>
      <c r="T82" s="300"/>
      <c r="U82" s="300"/>
    </row>
    <row r="83" spans="1:21" x14ac:dyDescent="0.25">
      <c r="A83" s="326"/>
      <c r="B83" s="327" t="s">
        <v>766</v>
      </c>
      <c r="C83" s="327"/>
      <c r="D83" s="327"/>
      <c r="E83" s="327"/>
      <c r="F83" s="328"/>
      <c r="G83" s="313">
        <v>2386.1484</v>
      </c>
      <c r="H83" s="359">
        <v>29835.327090301678</v>
      </c>
      <c r="I83" s="315">
        <v>20263.820487163888</v>
      </c>
      <c r="J83" s="360">
        <v>4449.7510786280818</v>
      </c>
      <c r="K83" s="360">
        <v>1349.8541205567942</v>
      </c>
      <c r="L83" s="360">
        <v>1.7735694896428067</v>
      </c>
      <c r="M83" s="360">
        <v>9.6034471284350964</v>
      </c>
      <c r="N83" s="360">
        <v>99.623868043300789</v>
      </c>
      <c r="O83" s="360">
        <v>328.89589627647098</v>
      </c>
      <c r="P83" s="360">
        <v>1.9266404386248566</v>
      </c>
      <c r="Q83" s="648">
        <v>6241.4286205613498</v>
      </c>
      <c r="R83" s="781">
        <v>26505.249107725242</v>
      </c>
      <c r="S83" s="649">
        <v>1451.2345502065157</v>
      </c>
      <c r="T83" s="314">
        <v>1878.8434323699239</v>
      </c>
      <c r="U83" s="196">
        <v>3330.0779825764394</v>
      </c>
    </row>
    <row r="84" spans="1:21" x14ac:dyDescent="0.25">
      <c r="A84" s="127"/>
      <c r="B84" s="267" t="s">
        <v>722</v>
      </c>
      <c r="C84" s="267"/>
      <c r="D84" s="267"/>
      <c r="E84" s="267"/>
      <c r="F84" s="319"/>
      <c r="G84" s="855">
        <v>2347.3760000000002</v>
      </c>
      <c r="H84" s="194">
        <v>26712.91969558064</v>
      </c>
      <c r="I84" s="321">
        <v>17995.812238857343</v>
      </c>
      <c r="J84" s="195">
        <v>3876.1166724035688</v>
      </c>
      <c r="K84" s="195">
        <v>1229.3240054710743</v>
      </c>
      <c r="L84" s="195">
        <v>1.8026156298209861</v>
      </c>
      <c r="M84" s="195">
        <v>14.32209127695492</v>
      </c>
      <c r="N84" s="195">
        <v>95.021526163682324</v>
      </c>
      <c r="O84" s="195">
        <v>299.14544296837556</v>
      </c>
      <c r="P84" s="195">
        <v>1.0291278431746766</v>
      </c>
      <c r="Q84" s="321">
        <v>5516.7614817566518</v>
      </c>
      <c r="R84" s="782">
        <v>23512.573720613997</v>
      </c>
      <c r="S84" s="856">
        <v>1390.0269918411016</v>
      </c>
      <c r="T84" s="194">
        <v>1810.3189831255534</v>
      </c>
      <c r="U84" s="322">
        <v>3200.3459749666549</v>
      </c>
    </row>
    <row r="85" spans="1:21" x14ac:dyDescent="0.25">
      <c r="A85" s="127"/>
      <c r="B85" s="267" t="s">
        <v>62</v>
      </c>
      <c r="C85" s="267"/>
      <c r="D85" s="267"/>
      <c r="E85" s="267"/>
      <c r="F85" s="319"/>
      <c r="G85" s="855">
        <v>38.772399999999834</v>
      </c>
      <c r="H85" s="194">
        <v>3122.4073947210381</v>
      </c>
      <c r="I85" s="321">
        <v>2268.0082483065453</v>
      </c>
      <c r="J85" s="195">
        <v>573.63440622451299</v>
      </c>
      <c r="K85" s="195">
        <v>120.5301150857199</v>
      </c>
      <c r="L85" s="195">
        <v>-2.9046140178179414E-2</v>
      </c>
      <c r="M85" s="195">
        <v>-4.7186441485198234</v>
      </c>
      <c r="N85" s="195">
        <v>4.6023418796184643</v>
      </c>
      <c r="O85" s="195">
        <v>29.750453308095416</v>
      </c>
      <c r="P85" s="195">
        <v>1</v>
      </c>
      <c r="Q85" s="321">
        <v>724.66713880469797</v>
      </c>
      <c r="R85" s="782">
        <v>2992.7778745157943</v>
      </c>
      <c r="S85" s="856">
        <v>61.207558365414116</v>
      </c>
      <c r="T85" s="194">
        <v>68.524449244370544</v>
      </c>
      <c r="U85" s="322">
        <v>129.73200760978443</v>
      </c>
    </row>
    <row r="86" spans="1:21" x14ac:dyDescent="0.25">
      <c r="A86" s="127"/>
      <c r="B86" s="267" t="s">
        <v>100</v>
      </c>
      <c r="C86" s="267"/>
      <c r="D86" s="267"/>
      <c r="E86" s="267"/>
      <c r="F86" s="319"/>
      <c r="G86" s="862">
        <v>101.65173368050111</v>
      </c>
      <c r="H86" s="863">
        <v>111.68875372031162</v>
      </c>
      <c r="I86" s="784">
        <v>112.60297794955518</v>
      </c>
      <c r="J86" s="864">
        <v>114.79920380902271</v>
      </c>
      <c r="K86" s="864">
        <v>109.80458484088034</v>
      </c>
      <c r="L86" s="864">
        <v>98.388667018211535</v>
      </c>
      <c r="M86" s="864">
        <v>67.053385868917076</v>
      </c>
      <c r="N86" s="864">
        <v>104.84347291127546</v>
      </c>
      <c r="O86" s="864">
        <v>109.94514675299283</v>
      </c>
      <c r="P86" s="864">
        <v>187.21099146258769</v>
      </c>
      <c r="Q86" s="784">
        <v>113.13573445582333</v>
      </c>
      <c r="R86" s="785">
        <v>112.72797875158813</v>
      </c>
      <c r="S86" s="865">
        <v>104.40333595855893</v>
      </c>
      <c r="T86" s="863">
        <v>103.78521409116873</v>
      </c>
      <c r="U86" s="786">
        <v>104.05368696461439</v>
      </c>
    </row>
    <row r="87" spans="1:21" x14ac:dyDescent="0.25">
      <c r="A87" s="104"/>
      <c r="B87" s="984"/>
      <c r="C87" s="984"/>
      <c r="D87" s="984"/>
      <c r="E87" s="984"/>
      <c r="F87" s="988"/>
      <c r="G87" s="299" t="s">
        <v>565</v>
      </c>
      <c r="H87" s="300"/>
      <c r="I87" s="300"/>
      <c r="J87" s="300"/>
      <c r="K87" s="300"/>
      <c r="L87" s="300"/>
      <c r="M87" s="300"/>
      <c r="N87" s="300"/>
      <c r="O87" s="300"/>
      <c r="P87" s="300"/>
      <c r="Q87" s="300"/>
      <c r="R87" s="300"/>
      <c r="S87" s="300"/>
      <c r="T87" s="300"/>
      <c r="U87" s="300"/>
    </row>
    <row r="88" spans="1:21" x14ac:dyDescent="0.25">
      <c r="A88" s="326"/>
      <c r="B88" s="327" t="s">
        <v>766</v>
      </c>
      <c r="C88" s="327"/>
      <c r="D88" s="327"/>
      <c r="E88" s="327"/>
      <c r="F88" s="328"/>
      <c r="G88" s="313">
        <v>2566.8139999999967</v>
      </c>
      <c r="H88" s="359">
        <v>26190.290797593192</v>
      </c>
      <c r="I88" s="315">
        <v>18620.120442436961</v>
      </c>
      <c r="J88" s="360">
        <v>4107.5321715299033</v>
      </c>
      <c r="K88" s="360">
        <v>398.83905365432321</v>
      </c>
      <c r="L88" s="360">
        <v>71.928565918683731</v>
      </c>
      <c r="M88" s="360">
        <v>14.900735568166107</v>
      </c>
      <c r="N88" s="360">
        <v>73.100836289657252</v>
      </c>
      <c r="O88" s="360">
        <v>813.76085294844245</v>
      </c>
      <c r="P88" s="360">
        <v>9.9709211497210308</v>
      </c>
      <c r="Q88" s="648">
        <v>5490.0331370588965</v>
      </c>
      <c r="R88" s="781">
        <v>24110.153579495858</v>
      </c>
      <c r="S88" s="649">
        <v>749.08203321315875</v>
      </c>
      <c r="T88" s="314">
        <v>1334.0922508084609</v>
      </c>
      <c r="U88" s="196">
        <v>2083.1742840216198</v>
      </c>
    </row>
    <row r="89" spans="1:21" x14ac:dyDescent="0.25">
      <c r="A89" s="127"/>
      <c r="B89" s="267" t="s">
        <v>722</v>
      </c>
      <c r="C89" s="267"/>
      <c r="D89" s="267"/>
      <c r="E89" s="267"/>
      <c r="F89" s="319"/>
      <c r="G89" s="855">
        <v>2537.3500000000008</v>
      </c>
      <c r="H89" s="194">
        <v>23315.84750494282</v>
      </c>
      <c r="I89" s="321">
        <v>16512.493316517877</v>
      </c>
      <c r="J89" s="195">
        <v>3518.2726072477185</v>
      </c>
      <c r="K89" s="195">
        <v>374.0648708298026</v>
      </c>
      <c r="L89" s="195">
        <v>65.737120749338189</v>
      </c>
      <c r="M89" s="195">
        <v>18.181468855301784</v>
      </c>
      <c r="N89" s="195">
        <v>63.473308767020704</v>
      </c>
      <c r="O89" s="195">
        <v>740.02420504331883</v>
      </c>
      <c r="P89" s="195">
        <v>8.7383490649693556</v>
      </c>
      <c r="Q89" s="321">
        <v>4788.4919305574695</v>
      </c>
      <c r="R89" s="782">
        <v>21300.98524707535</v>
      </c>
      <c r="S89" s="856">
        <v>765.94278151089338</v>
      </c>
      <c r="T89" s="194">
        <v>1251.4258314120377</v>
      </c>
      <c r="U89" s="322">
        <v>2017.3686129229311</v>
      </c>
    </row>
    <row r="90" spans="1:21" x14ac:dyDescent="0.25">
      <c r="A90" s="127"/>
      <c r="B90" s="267" t="s">
        <v>62</v>
      </c>
      <c r="C90" s="267"/>
      <c r="D90" s="267"/>
      <c r="E90" s="267"/>
      <c r="F90" s="319"/>
      <c r="G90" s="855">
        <v>29.463999999995849</v>
      </c>
      <c r="H90" s="194">
        <v>2874.4432926503723</v>
      </c>
      <c r="I90" s="321">
        <v>2107.6271259190835</v>
      </c>
      <c r="J90" s="195">
        <v>589.25956428218478</v>
      </c>
      <c r="K90" s="195">
        <v>24.774182824520608</v>
      </c>
      <c r="L90" s="195">
        <v>6.1914451693455419</v>
      </c>
      <c r="M90" s="195">
        <v>-3.2807332871356767</v>
      </c>
      <c r="N90" s="195">
        <v>9.627527522636548</v>
      </c>
      <c r="O90" s="195">
        <v>73.736647905123618</v>
      </c>
      <c r="P90" s="195">
        <v>1.2325720847516752</v>
      </c>
      <c r="Q90" s="321">
        <v>701.54120650142704</v>
      </c>
      <c r="R90" s="782">
        <v>2809.168332420511</v>
      </c>
      <c r="S90" s="856">
        <v>-16.860748297734631</v>
      </c>
      <c r="T90" s="194">
        <v>82.66641939642318</v>
      </c>
      <c r="U90" s="322">
        <v>65.805671098688663</v>
      </c>
    </row>
    <row r="91" spans="1:21" x14ac:dyDescent="0.25">
      <c r="A91" s="127"/>
      <c r="B91" s="267" t="s">
        <v>100</v>
      </c>
      <c r="C91" s="267"/>
      <c r="D91" s="267"/>
      <c r="E91" s="267"/>
      <c r="F91" s="319"/>
      <c r="G91" s="862">
        <v>101.16121150018704</v>
      </c>
      <c r="H91" s="863">
        <v>112.32828140620241</v>
      </c>
      <c r="I91" s="784">
        <v>112.76383333224891</v>
      </c>
      <c r="J91" s="864">
        <v>116.74854765569607</v>
      </c>
      <c r="K91" s="864">
        <v>106.62296429214619</v>
      </c>
      <c r="L91" s="864">
        <v>109.41849155966857</v>
      </c>
      <c r="M91" s="864">
        <v>81.955620234835962</v>
      </c>
      <c r="N91" s="864">
        <v>115.16783622857045</v>
      </c>
      <c r="O91" s="864">
        <v>109.96408595862175</v>
      </c>
      <c r="P91" s="864">
        <v>114.10531984460152</v>
      </c>
      <c r="Q91" s="784">
        <v>114.65056674784361</v>
      </c>
      <c r="R91" s="785">
        <v>113.187973700917</v>
      </c>
      <c r="S91" s="865">
        <v>97.798693491898277</v>
      </c>
      <c r="T91" s="863">
        <v>106.60577857044449</v>
      </c>
      <c r="U91" s="786">
        <v>103.26195573169666</v>
      </c>
    </row>
    <row r="92" spans="1:21" x14ac:dyDescent="0.25">
      <c r="A92" s="104"/>
      <c r="B92" s="984"/>
      <c r="C92" s="984"/>
      <c r="D92" s="984"/>
      <c r="E92" s="984"/>
      <c r="F92" s="988"/>
      <c r="G92" s="299" t="s">
        <v>568</v>
      </c>
      <c r="H92" s="300"/>
      <c r="I92" s="300"/>
      <c r="J92" s="300"/>
      <c r="K92" s="300"/>
      <c r="L92" s="300"/>
      <c r="M92" s="300"/>
      <c r="N92" s="300"/>
      <c r="O92" s="300"/>
      <c r="P92" s="300"/>
      <c r="Q92" s="300"/>
      <c r="R92" s="300"/>
      <c r="S92" s="300"/>
      <c r="T92" s="300"/>
      <c r="U92" s="300"/>
    </row>
    <row r="93" spans="1:21" x14ac:dyDescent="0.25">
      <c r="A93" s="326"/>
      <c r="B93" s="327" t="s">
        <v>766</v>
      </c>
      <c r="C93" s="327"/>
      <c r="D93" s="327"/>
      <c r="E93" s="327"/>
      <c r="F93" s="328"/>
      <c r="G93" s="313">
        <v>2858.3204000000014</v>
      </c>
      <c r="H93" s="359">
        <v>29705.250998686708</v>
      </c>
      <c r="I93" s="315">
        <v>19008.309157130647</v>
      </c>
      <c r="J93" s="360">
        <v>4293.8118483848011</v>
      </c>
      <c r="K93" s="360">
        <v>608.21479285527232</v>
      </c>
      <c r="L93" s="360">
        <v>547.25460448730632</v>
      </c>
      <c r="M93" s="360">
        <v>13.381080954628688</v>
      </c>
      <c r="N93" s="360">
        <v>95.192617314699888</v>
      </c>
      <c r="O93" s="360">
        <v>2193.8712678956485</v>
      </c>
      <c r="P93" s="360">
        <v>8.9540346841452738</v>
      </c>
      <c r="Q93" s="648">
        <v>7760.6802465765022</v>
      </c>
      <c r="R93" s="781">
        <v>26768.98940370715</v>
      </c>
      <c r="S93" s="649">
        <v>1056.6104952171675</v>
      </c>
      <c r="T93" s="314">
        <v>1821.268299149855</v>
      </c>
      <c r="U93" s="196">
        <v>2877.8787943670222</v>
      </c>
    </row>
    <row r="94" spans="1:21" x14ac:dyDescent="0.25">
      <c r="A94" s="127"/>
      <c r="B94" s="267" t="s">
        <v>722</v>
      </c>
      <c r="C94" s="267"/>
      <c r="D94" s="267"/>
      <c r="E94" s="267"/>
      <c r="F94" s="319"/>
      <c r="G94" s="855">
        <v>2862.4920000000006</v>
      </c>
      <c r="H94" s="194">
        <v>26673.721737330034</v>
      </c>
      <c r="I94" s="321">
        <v>16795.977013501986</v>
      </c>
      <c r="J94" s="195">
        <v>3842.499647160585</v>
      </c>
      <c r="K94" s="195">
        <v>540.17140775706378</v>
      </c>
      <c r="L94" s="195">
        <v>528.68776576493485</v>
      </c>
      <c r="M94" s="195">
        <v>16.116289582643372</v>
      </c>
      <c r="N94" s="195">
        <v>109.27628793373043</v>
      </c>
      <c r="O94" s="195">
        <v>1939.2163657866404</v>
      </c>
      <c r="P94" s="195">
        <v>7.745785839750817</v>
      </c>
      <c r="Q94" s="321">
        <v>6983.7135498253492</v>
      </c>
      <c r="R94" s="782">
        <v>23779.690563327335</v>
      </c>
      <c r="S94" s="856">
        <v>1042.4935103166515</v>
      </c>
      <c r="T94" s="194">
        <v>1789.0271250830849</v>
      </c>
      <c r="U94" s="322">
        <v>2831.5206353997364</v>
      </c>
    </row>
    <row r="95" spans="1:21" x14ac:dyDescent="0.25">
      <c r="A95" s="127"/>
      <c r="B95" s="267" t="s">
        <v>62</v>
      </c>
      <c r="C95" s="267"/>
      <c r="D95" s="267"/>
      <c r="E95" s="267"/>
      <c r="F95" s="319"/>
      <c r="G95" s="855">
        <v>-4.1715999999992164</v>
      </c>
      <c r="H95" s="194">
        <v>3031.5292613566744</v>
      </c>
      <c r="I95" s="321">
        <v>2212.3321436286606</v>
      </c>
      <c r="J95" s="195">
        <v>451.3122012242161</v>
      </c>
      <c r="K95" s="195">
        <v>68.043385098208546</v>
      </c>
      <c r="L95" s="195">
        <v>18.566838722371472</v>
      </c>
      <c r="M95" s="195">
        <v>-2.7352086280146839</v>
      </c>
      <c r="N95" s="195">
        <v>-14.083670619030542</v>
      </c>
      <c r="O95" s="195">
        <v>254.65490210900816</v>
      </c>
      <c r="P95" s="195">
        <v>1</v>
      </c>
      <c r="Q95" s="321">
        <v>776.96669675115299</v>
      </c>
      <c r="R95" s="782">
        <v>2989.0905915354192</v>
      </c>
      <c r="S95" s="856">
        <v>14.116984900515945</v>
      </c>
      <c r="T95" s="194">
        <v>32.2411740667701</v>
      </c>
      <c r="U95" s="322">
        <v>46.358158967285817</v>
      </c>
    </row>
    <row r="96" spans="1:21" x14ac:dyDescent="0.25">
      <c r="A96" s="127"/>
      <c r="B96" s="267" t="s">
        <v>100</v>
      </c>
      <c r="C96" s="267"/>
      <c r="D96" s="267"/>
      <c r="E96" s="267"/>
      <c r="F96" s="319"/>
      <c r="G96" s="866">
        <v>99.85426684161915</v>
      </c>
      <c r="H96" s="867">
        <v>111.36522788686827</v>
      </c>
      <c r="I96" s="798">
        <v>113.17179787665943</v>
      </c>
      <c r="J96" s="868">
        <v>111.74527632182642</v>
      </c>
      <c r="K96" s="868">
        <v>112.59662842591815</v>
      </c>
      <c r="L96" s="868">
        <v>103.51187220977356</v>
      </c>
      <c r="M96" s="868">
        <v>83.028298083199005</v>
      </c>
      <c r="N96" s="868">
        <v>87.111869477510567</v>
      </c>
      <c r="O96" s="868">
        <v>113.13184576006338</v>
      </c>
      <c r="P96" s="868">
        <v>115.59878970825415</v>
      </c>
      <c r="Q96" s="798">
        <v>111.12540901352668</v>
      </c>
      <c r="R96" s="799">
        <v>112.57080630388801</v>
      </c>
      <c r="S96" s="869">
        <v>101.35415566243937</v>
      </c>
      <c r="T96" s="867">
        <v>101.80216239400355</v>
      </c>
      <c r="U96" s="800">
        <v>101.63721776870402</v>
      </c>
    </row>
    <row r="97" spans="1:21" x14ac:dyDescent="0.25">
      <c r="A97" s="104"/>
      <c r="B97" s="984"/>
      <c r="C97" s="984"/>
      <c r="D97" s="984"/>
      <c r="E97" s="984"/>
      <c r="F97" s="988"/>
      <c r="G97" s="299" t="s">
        <v>567</v>
      </c>
      <c r="H97" s="300"/>
      <c r="I97" s="300"/>
      <c r="J97" s="300"/>
      <c r="K97" s="300"/>
      <c r="L97" s="300"/>
      <c r="M97" s="300"/>
      <c r="N97" s="300"/>
      <c r="O97" s="300"/>
      <c r="P97" s="300"/>
      <c r="Q97" s="300"/>
      <c r="R97" s="300"/>
      <c r="S97" s="300"/>
      <c r="T97" s="300"/>
      <c r="U97" s="300"/>
    </row>
    <row r="98" spans="1:21" x14ac:dyDescent="0.25">
      <c r="A98" s="326"/>
      <c r="B98" s="327" t="s">
        <v>766</v>
      </c>
      <c r="C98" s="327"/>
      <c r="D98" s="327"/>
      <c r="E98" s="327"/>
      <c r="F98" s="328"/>
      <c r="G98" s="313">
        <v>1147.5550000000001</v>
      </c>
      <c r="H98" s="359">
        <v>33819.613148534641</v>
      </c>
      <c r="I98" s="315">
        <v>23541.343189070092</v>
      </c>
      <c r="J98" s="360">
        <v>5633.4755196918695</v>
      </c>
      <c r="K98" s="360">
        <v>615.85588490312023</v>
      </c>
      <c r="L98" s="360">
        <v>15.178066991705554</v>
      </c>
      <c r="M98" s="360">
        <v>26.06403759877885</v>
      </c>
      <c r="N98" s="360">
        <v>122.23495460638777</v>
      </c>
      <c r="O98" s="360">
        <v>3.815576014512013</v>
      </c>
      <c r="P98" s="360">
        <v>1.3876604316713943</v>
      </c>
      <c r="Q98" s="648">
        <v>6418.0117002380448</v>
      </c>
      <c r="R98" s="781">
        <v>29959.354889308142</v>
      </c>
      <c r="S98" s="649">
        <v>1564.0258346368289</v>
      </c>
      <c r="T98" s="314">
        <v>2296.2324245896707</v>
      </c>
      <c r="U98" s="196">
        <v>3860.2582592264998</v>
      </c>
    </row>
    <row r="99" spans="1:21" x14ac:dyDescent="0.25">
      <c r="A99" s="127"/>
      <c r="B99" s="267" t="s">
        <v>722</v>
      </c>
      <c r="C99" s="267"/>
      <c r="D99" s="267"/>
      <c r="E99" s="267"/>
      <c r="F99" s="319"/>
      <c r="G99" s="855">
        <v>1115.3139999999999</v>
      </c>
      <c r="H99" s="194">
        <v>30724.706749250294</v>
      </c>
      <c r="I99" s="321">
        <v>20765.174575650148</v>
      </c>
      <c r="J99" s="195">
        <v>4976.1963895369381</v>
      </c>
      <c r="K99" s="195">
        <v>566.50346897824306</v>
      </c>
      <c r="L99" s="195">
        <v>10.80996024437961</v>
      </c>
      <c r="M99" s="195">
        <v>5.4991240135065125</v>
      </c>
      <c r="N99" s="195">
        <v>71.396186783871343</v>
      </c>
      <c r="O99" s="195">
        <v>3.8226155743285459</v>
      </c>
      <c r="P99" s="195">
        <v>0.29057586772275196</v>
      </c>
      <c r="Q99" s="321">
        <v>5634.5183209989909</v>
      </c>
      <c r="R99" s="782">
        <v>26399.692896649136</v>
      </c>
      <c r="S99" s="856">
        <v>1489.919953782821</v>
      </c>
      <c r="T99" s="194">
        <v>2835.0938988183302</v>
      </c>
      <c r="U99" s="322">
        <v>4325.0138526011515</v>
      </c>
    </row>
    <row r="100" spans="1:21" x14ac:dyDescent="0.25">
      <c r="A100" s="127"/>
      <c r="B100" s="267" t="s">
        <v>62</v>
      </c>
      <c r="C100" s="267"/>
      <c r="D100" s="267"/>
      <c r="E100" s="267"/>
      <c r="F100" s="319"/>
      <c r="G100" s="855">
        <v>32.241000000000213</v>
      </c>
      <c r="H100" s="194">
        <v>3094.9063992843476</v>
      </c>
      <c r="I100" s="321">
        <v>2776.1686134199444</v>
      </c>
      <c r="J100" s="195">
        <v>657.27913015493141</v>
      </c>
      <c r="K100" s="195">
        <v>49.352415924877164</v>
      </c>
      <c r="L100" s="195">
        <v>4.3681067473259443</v>
      </c>
      <c r="M100" s="195">
        <v>20.564913585272336</v>
      </c>
      <c r="N100" s="195">
        <v>50.838767822516431</v>
      </c>
      <c r="O100" s="195">
        <v>-7.0395598165329254E-3</v>
      </c>
      <c r="P100" s="195">
        <v>1.0970845639486424</v>
      </c>
      <c r="Q100" s="321">
        <v>783.49337923905387</v>
      </c>
      <c r="R100" s="782">
        <v>3559.6619926589997</v>
      </c>
      <c r="S100" s="856">
        <v>74.105880854007864</v>
      </c>
      <c r="T100" s="194">
        <v>-538.86147422865952</v>
      </c>
      <c r="U100" s="322">
        <v>-464.75559337465165</v>
      </c>
    </row>
    <row r="101" spans="1:21" x14ac:dyDescent="0.25">
      <c r="A101" s="127"/>
      <c r="B101" s="267" t="s">
        <v>100</v>
      </c>
      <c r="C101" s="267"/>
      <c r="D101" s="267"/>
      <c r="E101" s="267"/>
      <c r="F101" s="319"/>
      <c r="G101" s="862">
        <v>102.89075542851612</v>
      </c>
      <c r="H101" s="863">
        <v>110.07302176890545</v>
      </c>
      <c r="I101" s="784">
        <v>113.36934877819598</v>
      </c>
      <c r="J101" s="864">
        <v>113.20846443152728</v>
      </c>
      <c r="K101" s="864">
        <v>108.71175882009869</v>
      </c>
      <c r="L101" s="864">
        <v>140.40816662204693</v>
      </c>
      <c r="M101" s="222">
        <v>473.96708157085425</v>
      </c>
      <c r="N101" s="864">
        <v>171.2065589390848</v>
      </c>
      <c r="O101" s="864" t="s">
        <v>352</v>
      </c>
      <c r="P101" s="864">
        <v>477.55529134147059</v>
      </c>
      <c r="Q101" s="784">
        <v>113.90524148832905</v>
      </c>
      <c r="R101" s="785">
        <v>113.48372500617545</v>
      </c>
      <c r="S101" s="865">
        <v>104.97381625542079</v>
      </c>
      <c r="T101" s="863">
        <v>80.993170122045782</v>
      </c>
      <c r="U101" s="786">
        <v>89.254240351273367</v>
      </c>
    </row>
    <row r="102" spans="1:21" x14ac:dyDescent="0.25">
      <c r="A102" s="778"/>
      <c r="B102" s="976"/>
      <c r="C102" s="976"/>
      <c r="D102" s="976"/>
      <c r="E102" s="976"/>
      <c r="F102" s="977"/>
      <c r="G102" s="299" t="s">
        <v>569</v>
      </c>
      <c r="H102" s="300"/>
      <c r="I102" s="300"/>
      <c r="J102" s="300"/>
      <c r="K102" s="300"/>
      <c r="L102" s="300"/>
      <c r="M102" s="300"/>
      <c r="N102" s="300"/>
      <c r="O102" s="300"/>
      <c r="P102" s="300"/>
      <c r="Q102" s="300"/>
      <c r="R102" s="300"/>
      <c r="S102" s="300"/>
      <c r="T102" s="300"/>
      <c r="U102" s="300"/>
    </row>
    <row r="103" spans="1:21" x14ac:dyDescent="0.25">
      <c r="A103" s="326"/>
      <c r="B103" s="327" t="s">
        <v>766</v>
      </c>
      <c r="C103" s="327"/>
      <c r="D103" s="327"/>
      <c r="E103" s="327"/>
      <c r="F103" s="328"/>
      <c r="G103" s="313">
        <v>24039.696600000007</v>
      </c>
      <c r="H103" s="359">
        <v>18980.012525754279</v>
      </c>
      <c r="I103" s="315">
        <v>14691.563637149449</v>
      </c>
      <c r="J103" s="360">
        <v>1967.8584393337633</v>
      </c>
      <c r="K103" s="360">
        <v>394.59526013041864</v>
      </c>
      <c r="L103" s="360">
        <v>2.9713076051605953</v>
      </c>
      <c r="M103" s="360">
        <v>1.2441886087142489</v>
      </c>
      <c r="N103" s="360">
        <v>16.527815357980291</v>
      </c>
      <c r="O103" s="360">
        <v>25.346517199111968</v>
      </c>
      <c r="P103" s="360">
        <v>0</v>
      </c>
      <c r="Q103" s="648">
        <v>2408.5435282351496</v>
      </c>
      <c r="R103" s="781">
        <v>17100.107165384601</v>
      </c>
      <c r="S103" s="649">
        <v>584.69535066151013</v>
      </c>
      <c r="T103" s="314">
        <v>1296.4541983168467</v>
      </c>
      <c r="U103" s="196">
        <v>1881.149548978357</v>
      </c>
    </row>
    <row r="104" spans="1:21" x14ac:dyDescent="0.25">
      <c r="A104" s="127"/>
      <c r="B104" s="267" t="s">
        <v>722</v>
      </c>
      <c r="C104" s="267"/>
      <c r="D104" s="267"/>
      <c r="E104" s="267"/>
      <c r="F104" s="319"/>
      <c r="G104" s="855">
        <v>23665.540999999939</v>
      </c>
      <c r="H104" s="194">
        <v>16981.703608635082</v>
      </c>
      <c r="I104" s="321">
        <v>12972.074228093972</v>
      </c>
      <c r="J104" s="195">
        <v>1649.4001799212401</v>
      </c>
      <c r="K104" s="195">
        <v>359.72746196674774</v>
      </c>
      <c r="L104" s="195">
        <v>2.5991130592225553</v>
      </c>
      <c r="M104" s="195">
        <v>0.25916373515399527</v>
      </c>
      <c r="N104" s="195">
        <v>13.016594465345255</v>
      </c>
      <c r="O104" s="195">
        <v>27.134942038017829</v>
      </c>
      <c r="P104" s="195">
        <v>0</v>
      </c>
      <c r="Q104" s="321">
        <v>2052.1374551857275</v>
      </c>
      <c r="R104" s="782">
        <v>15024.2116832797</v>
      </c>
      <c r="S104" s="856">
        <v>573.17445929787471</v>
      </c>
      <c r="T104" s="194">
        <v>1384.5766297926623</v>
      </c>
      <c r="U104" s="322">
        <v>1957.7510890905369</v>
      </c>
    </row>
    <row r="105" spans="1:21" x14ac:dyDescent="0.25">
      <c r="A105" s="127"/>
      <c r="B105" s="267" t="s">
        <v>62</v>
      </c>
      <c r="C105" s="267"/>
      <c r="D105" s="267"/>
      <c r="E105" s="267"/>
      <c r="F105" s="319"/>
      <c r="G105" s="855">
        <v>374.15560000006735</v>
      </c>
      <c r="H105" s="194">
        <v>1998.3089171191968</v>
      </c>
      <c r="I105" s="321">
        <v>1719.4894090554772</v>
      </c>
      <c r="J105" s="195">
        <v>318.45825941252315</v>
      </c>
      <c r="K105" s="195">
        <v>34.867798163670898</v>
      </c>
      <c r="L105" s="195">
        <v>0</v>
      </c>
      <c r="M105" s="195">
        <v>0.98502487356025359</v>
      </c>
      <c r="N105" s="195">
        <v>3.5112208926350359</v>
      </c>
      <c r="O105" s="195">
        <v>-1.7884248389058612</v>
      </c>
      <c r="P105" s="195">
        <v>0</v>
      </c>
      <c r="Q105" s="321">
        <v>356.40607304942205</v>
      </c>
      <c r="R105" s="782">
        <v>2075.5232875589604</v>
      </c>
      <c r="S105" s="856">
        <v>11.520891363635428</v>
      </c>
      <c r="T105" s="194">
        <v>-88.122431475815574</v>
      </c>
      <c r="U105" s="322">
        <v>-76.601540112179919</v>
      </c>
    </row>
    <row r="106" spans="1:21" x14ac:dyDescent="0.25">
      <c r="A106" s="137"/>
      <c r="B106" s="281" t="s">
        <v>100</v>
      </c>
      <c r="C106" s="281"/>
      <c r="D106" s="281"/>
      <c r="E106" s="281"/>
      <c r="F106" s="329"/>
      <c r="G106" s="870">
        <v>101.58101435331679</v>
      </c>
      <c r="H106" s="874">
        <v>111.76742312298438</v>
      </c>
      <c r="I106" s="787">
        <v>113.25531583323453</v>
      </c>
      <c r="J106" s="875">
        <v>119.30751938124135</v>
      </c>
      <c r="K106" s="875">
        <v>109.69283745339797</v>
      </c>
      <c r="L106" s="872">
        <v>114.32005986108855</v>
      </c>
      <c r="M106" s="222">
        <v>480.07820537659376</v>
      </c>
      <c r="N106" s="875">
        <v>126.97495801980416</v>
      </c>
      <c r="O106" s="875">
        <v>93.409144429348103</v>
      </c>
      <c r="P106" s="222" t="s">
        <v>352</v>
      </c>
      <c r="Q106" s="787">
        <v>117.36755362798861</v>
      </c>
      <c r="R106" s="788">
        <v>113.81700102385501</v>
      </c>
      <c r="S106" s="876">
        <v>102.01001478288971</v>
      </c>
      <c r="T106" s="874">
        <v>93.635424029292494</v>
      </c>
      <c r="U106" s="789">
        <v>96.08726867582719</v>
      </c>
    </row>
    <row r="107" spans="1:21" x14ac:dyDescent="0.25">
      <c r="A107" s="712" t="s">
        <v>32</v>
      </c>
      <c r="B107" s="712" t="s">
        <v>679</v>
      </c>
      <c r="C107" s="712"/>
      <c r="D107" s="712"/>
      <c r="E107" s="712"/>
      <c r="F107" s="712"/>
      <c r="G107" s="712"/>
      <c r="H107" s="712"/>
      <c r="I107" s="712"/>
      <c r="J107" s="712"/>
      <c r="K107" s="712"/>
      <c r="L107" s="712"/>
      <c r="M107" s="712"/>
      <c r="N107" s="712"/>
      <c r="O107" s="712"/>
      <c r="P107" s="712"/>
      <c r="Q107" s="712"/>
      <c r="R107" s="712"/>
      <c r="S107" s="712"/>
      <c r="T107" s="712"/>
      <c r="U107" s="712"/>
    </row>
    <row r="108" spans="1:21" x14ac:dyDescent="0.25">
      <c r="A108" s="712"/>
      <c r="B108" s="712"/>
      <c r="C108" s="712"/>
      <c r="D108" s="712"/>
      <c r="E108" s="712"/>
      <c r="F108" s="712"/>
      <c r="G108" s="712"/>
      <c r="H108" s="712"/>
      <c r="I108" s="712"/>
      <c r="J108" s="712"/>
      <c r="K108" s="712"/>
      <c r="L108" s="712"/>
      <c r="M108" s="712"/>
      <c r="N108" s="712"/>
      <c r="O108" s="712"/>
      <c r="P108" s="712"/>
      <c r="Q108" s="712"/>
      <c r="R108" s="712"/>
      <c r="S108" s="712"/>
      <c r="T108" s="712"/>
      <c r="U108" s="712"/>
    </row>
  </sheetData>
  <mergeCells count="18">
    <mergeCell ref="A3:I3"/>
    <mergeCell ref="B9:F11"/>
    <mergeCell ref="G9:G11"/>
    <mergeCell ref="H9:H11"/>
    <mergeCell ref="I10:I11"/>
    <mergeCell ref="I9:U9"/>
    <mergeCell ref="A8:U8"/>
    <mergeCell ref="N10:N11"/>
    <mergeCell ref="O10:O11"/>
    <mergeCell ref="Q10:Q11"/>
    <mergeCell ref="S10:S11"/>
    <mergeCell ref="T10:T11"/>
    <mergeCell ref="U10:U11"/>
    <mergeCell ref="J10:J11"/>
    <mergeCell ref="K10:K11"/>
    <mergeCell ref="L10:L11"/>
    <mergeCell ref="M10:M11"/>
    <mergeCell ref="R10:R11"/>
  </mergeCells>
  <printOptions horizontalCentered="1"/>
  <pageMargins left="0.39370078740157483" right="0.39370078740157483" top="0.47244094488188981" bottom="0.47244094488188981" header="0.47244094488188981" footer="0.47244094488188981"/>
  <pageSetup paperSize="9" scale="54" orientation="portrait" blackAndWhite="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Y103"/>
  <sheetViews>
    <sheetView topLeftCell="A2" zoomScale="90" zoomScaleNormal="90" workbookViewId="0">
      <selection activeCell="Z40" sqref="Z40"/>
    </sheetView>
  </sheetViews>
  <sheetFormatPr defaultRowHeight="12.75" x14ac:dyDescent="0.25"/>
  <cols>
    <col min="1" max="1" width="1.140625" style="293" customWidth="1"/>
    <col min="2" max="3" width="1.7109375" style="293" customWidth="1"/>
    <col min="4" max="4" width="15.7109375" style="293" customWidth="1"/>
    <col min="5" max="5" width="4.140625" style="293" customWidth="1"/>
    <col min="6" max="6" width="1.140625" style="293" customWidth="1"/>
    <col min="7" max="7" width="9.5703125" style="293" customWidth="1"/>
    <col min="8" max="9" width="8.42578125" style="293" customWidth="1"/>
    <col min="10" max="10" width="7.5703125" style="293" customWidth="1"/>
    <col min="11" max="12" width="6.7109375" style="293" customWidth="1"/>
    <col min="13" max="13" width="7.7109375" style="293" customWidth="1"/>
    <col min="14" max="14" width="6.42578125" style="293" customWidth="1"/>
    <col min="15" max="15" width="8" style="293" customWidth="1"/>
    <col min="16" max="16" width="11" style="293" customWidth="1"/>
    <col min="17" max="17" width="13" style="293" customWidth="1"/>
    <col min="18" max="18" width="9.42578125" style="293" customWidth="1"/>
    <col min="19" max="20" width="7.7109375" style="293" bestFit="1" customWidth="1"/>
    <col min="21" max="21" width="9.7109375" style="293" bestFit="1" customWidth="1"/>
    <col min="22" max="251" width="9.140625" style="293"/>
    <col min="252" max="252" width="4.42578125" style="293" customWidth="1"/>
    <col min="253" max="253" width="1.7109375" style="293" customWidth="1"/>
    <col min="254" max="254" width="1.140625" style="293" customWidth="1"/>
    <col min="255" max="256" width="1.7109375" style="293" customWidth="1"/>
    <col min="257" max="257" width="15.7109375" style="293" customWidth="1"/>
    <col min="258" max="258" width="4.140625" style="293" customWidth="1"/>
    <col min="259" max="259" width="1.140625" style="293" customWidth="1"/>
    <col min="260" max="260" width="9.5703125" style="293" customWidth="1"/>
    <col min="261" max="262" width="8.42578125" style="293" customWidth="1"/>
    <col min="263" max="263" width="7.5703125" style="293" customWidth="1"/>
    <col min="264" max="265" width="6.7109375" style="293" customWidth="1"/>
    <col min="266" max="266" width="7.7109375" style="293" customWidth="1"/>
    <col min="267" max="267" width="10" style="293" customWidth="1"/>
    <col min="268" max="268" width="6.42578125" style="293" customWidth="1"/>
    <col min="269" max="269" width="8" style="293" customWidth="1"/>
    <col min="270" max="270" width="7.85546875" style="293" customWidth="1"/>
    <col min="271" max="271" width="7.7109375" style="293" customWidth="1"/>
    <col min="272" max="272" width="7.85546875" style="293" customWidth="1"/>
    <col min="273" max="273" width="9.7109375" style="293" bestFit="1" customWidth="1"/>
    <col min="274" max="274" width="8.7109375" style="293" customWidth="1"/>
    <col min="275" max="275" width="9.7109375" style="293" customWidth="1"/>
    <col min="276" max="507" width="9.140625" style="293"/>
    <col min="508" max="508" width="4.42578125" style="293" customWidth="1"/>
    <col min="509" max="509" width="1.7109375" style="293" customWidth="1"/>
    <col min="510" max="510" width="1.140625" style="293" customWidth="1"/>
    <col min="511" max="512" width="1.7109375" style="293" customWidth="1"/>
    <col min="513" max="513" width="15.7109375" style="293" customWidth="1"/>
    <col min="514" max="514" width="4.140625" style="293" customWidth="1"/>
    <col min="515" max="515" width="1.140625" style="293" customWidth="1"/>
    <col min="516" max="516" width="9.5703125" style="293" customWidth="1"/>
    <col min="517" max="518" width="8.42578125" style="293" customWidth="1"/>
    <col min="519" max="519" width="7.5703125" style="293" customWidth="1"/>
    <col min="520" max="521" width="6.7109375" style="293" customWidth="1"/>
    <col min="522" max="522" width="7.7109375" style="293" customWidth="1"/>
    <col min="523" max="523" width="10" style="293" customWidth="1"/>
    <col min="524" max="524" width="6.42578125" style="293" customWidth="1"/>
    <col min="525" max="525" width="8" style="293" customWidth="1"/>
    <col min="526" max="526" width="7.85546875" style="293" customWidth="1"/>
    <col min="527" max="527" width="7.7109375" style="293" customWidth="1"/>
    <col min="528" max="528" width="7.85546875" style="293" customWidth="1"/>
    <col min="529" max="529" width="9.7109375" style="293" bestFit="1" customWidth="1"/>
    <col min="530" max="530" width="8.7109375" style="293" customWidth="1"/>
    <col min="531" max="531" width="9.7109375" style="293" customWidth="1"/>
    <col min="532" max="763" width="9.140625" style="293"/>
    <col min="764" max="764" width="4.42578125" style="293" customWidth="1"/>
    <col min="765" max="765" width="1.7109375" style="293" customWidth="1"/>
    <col min="766" max="766" width="1.140625" style="293" customWidth="1"/>
    <col min="767" max="768" width="1.7109375" style="293" customWidth="1"/>
    <col min="769" max="769" width="15.7109375" style="293" customWidth="1"/>
    <col min="770" max="770" width="4.140625" style="293" customWidth="1"/>
    <col min="771" max="771" width="1.140625" style="293" customWidth="1"/>
    <col min="772" max="772" width="9.5703125" style="293" customWidth="1"/>
    <col min="773" max="774" width="8.42578125" style="293" customWidth="1"/>
    <col min="775" max="775" width="7.5703125" style="293" customWidth="1"/>
    <col min="776" max="777" width="6.7109375" style="293" customWidth="1"/>
    <col min="778" max="778" width="7.7109375" style="293" customWidth="1"/>
    <col min="779" max="779" width="10" style="293" customWidth="1"/>
    <col min="780" max="780" width="6.42578125" style="293" customWidth="1"/>
    <col min="781" max="781" width="8" style="293" customWidth="1"/>
    <col min="782" max="782" width="7.85546875" style="293" customWidth="1"/>
    <col min="783" max="783" width="7.7109375" style="293" customWidth="1"/>
    <col min="784" max="784" width="7.85546875" style="293" customWidth="1"/>
    <col min="785" max="785" width="9.7109375" style="293" bestFit="1" customWidth="1"/>
    <col min="786" max="786" width="8.7109375" style="293" customWidth="1"/>
    <col min="787" max="787" width="9.7109375" style="293" customWidth="1"/>
    <col min="788" max="1019" width="9.140625" style="293"/>
    <col min="1020" max="1020" width="4.42578125" style="293" customWidth="1"/>
    <col min="1021" max="1021" width="1.7109375" style="293" customWidth="1"/>
    <col min="1022" max="1022" width="1.140625" style="293" customWidth="1"/>
    <col min="1023" max="1024" width="1.7109375" style="293" customWidth="1"/>
    <col min="1025" max="1025" width="15.7109375" style="293" customWidth="1"/>
    <col min="1026" max="1026" width="4.140625" style="293" customWidth="1"/>
    <col min="1027" max="1027" width="1.140625" style="293" customWidth="1"/>
    <col min="1028" max="1028" width="9.5703125" style="293" customWidth="1"/>
    <col min="1029" max="1030" width="8.42578125" style="293" customWidth="1"/>
    <col min="1031" max="1031" width="7.5703125" style="293" customWidth="1"/>
    <col min="1032" max="1033" width="6.7109375" style="293" customWidth="1"/>
    <col min="1034" max="1034" width="7.7109375" style="293" customWidth="1"/>
    <col min="1035" max="1035" width="10" style="293" customWidth="1"/>
    <col min="1036" max="1036" width="6.42578125" style="293" customWidth="1"/>
    <col min="1037" max="1037" width="8" style="293" customWidth="1"/>
    <col min="1038" max="1038" width="7.85546875" style="293" customWidth="1"/>
    <col min="1039" max="1039" width="7.7109375" style="293" customWidth="1"/>
    <col min="1040" max="1040" width="7.85546875" style="293" customWidth="1"/>
    <col min="1041" max="1041" width="9.7109375" style="293" bestFit="1" customWidth="1"/>
    <col min="1042" max="1042" width="8.7109375" style="293" customWidth="1"/>
    <col min="1043" max="1043" width="9.7109375" style="293" customWidth="1"/>
    <col min="1044" max="1275" width="9.140625" style="293"/>
    <col min="1276" max="1276" width="4.42578125" style="293" customWidth="1"/>
    <col min="1277" max="1277" width="1.7109375" style="293" customWidth="1"/>
    <col min="1278" max="1278" width="1.140625" style="293" customWidth="1"/>
    <col min="1279" max="1280" width="1.7109375" style="293" customWidth="1"/>
    <col min="1281" max="1281" width="15.7109375" style="293" customWidth="1"/>
    <col min="1282" max="1282" width="4.140625" style="293" customWidth="1"/>
    <col min="1283" max="1283" width="1.140625" style="293" customWidth="1"/>
    <col min="1284" max="1284" width="9.5703125" style="293" customWidth="1"/>
    <col min="1285" max="1286" width="8.42578125" style="293" customWidth="1"/>
    <col min="1287" max="1287" width="7.5703125" style="293" customWidth="1"/>
    <col min="1288" max="1289" width="6.7109375" style="293" customWidth="1"/>
    <col min="1290" max="1290" width="7.7109375" style="293" customWidth="1"/>
    <col min="1291" max="1291" width="10" style="293" customWidth="1"/>
    <col min="1292" max="1292" width="6.42578125" style="293" customWidth="1"/>
    <col min="1293" max="1293" width="8" style="293" customWidth="1"/>
    <col min="1294" max="1294" width="7.85546875" style="293" customWidth="1"/>
    <col min="1295" max="1295" width="7.7109375" style="293" customWidth="1"/>
    <col min="1296" max="1296" width="7.85546875" style="293" customWidth="1"/>
    <col min="1297" max="1297" width="9.7109375" style="293" bestFit="1" customWidth="1"/>
    <col min="1298" max="1298" width="8.7109375" style="293" customWidth="1"/>
    <col min="1299" max="1299" width="9.7109375" style="293" customWidth="1"/>
    <col min="1300" max="1531" width="9.140625" style="293"/>
    <col min="1532" max="1532" width="4.42578125" style="293" customWidth="1"/>
    <col min="1533" max="1533" width="1.7109375" style="293" customWidth="1"/>
    <col min="1534" max="1534" width="1.140625" style="293" customWidth="1"/>
    <col min="1535" max="1536" width="1.7109375" style="293" customWidth="1"/>
    <col min="1537" max="1537" width="15.7109375" style="293" customWidth="1"/>
    <col min="1538" max="1538" width="4.140625" style="293" customWidth="1"/>
    <col min="1539" max="1539" width="1.140625" style="293" customWidth="1"/>
    <col min="1540" max="1540" width="9.5703125" style="293" customWidth="1"/>
    <col min="1541" max="1542" width="8.42578125" style="293" customWidth="1"/>
    <col min="1543" max="1543" width="7.5703125" style="293" customWidth="1"/>
    <col min="1544" max="1545" width="6.7109375" style="293" customWidth="1"/>
    <col min="1546" max="1546" width="7.7109375" style="293" customWidth="1"/>
    <col min="1547" max="1547" width="10" style="293" customWidth="1"/>
    <col min="1548" max="1548" width="6.42578125" style="293" customWidth="1"/>
    <col min="1549" max="1549" width="8" style="293" customWidth="1"/>
    <col min="1550" max="1550" width="7.85546875" style="293" customWidth="1"/>
    <col min="1551" max="1551" width="7.7109375" style="293" customWidth="1"/>
    <col min="1552" max="1552" width="7.85546875" style="293" customWidth="1"/>
    <col min="1553" max="1553" width="9.7109375" style="293" bestFit="1" customWidth="1"/>
    <col min="1554" max="1554" width="8.7109375" style="293" customWidth="1"/>
    <col min="1555" max="1555" width="9.7109375" style="293" customWidth="1"/>
    <col min="1556" max="1787" width="9.140625" style="293"/>
    <col min="1788" max="1788" width="4.42578125" style="293" customWidth="1"/>
    <col min="1789" max="1789" width="1.7109375" style="293" customWidth="1"/>
    <col min="1790" max="1790" width="1.140625" style="293" customWidth="1"/>
    <col min="1791" max="1792" width="1.7109375" style="293" customWidth="1"/>
    <col min="1793" max="1793" width="15.7109375" style="293" customWidth="1"/>
    <col min="1794" max="1794" width="4.140625" style="293" customWidth="1"/>
    <col min="1795" max="1795" width="1.140625" style="293" customWidth="1"/>
    <col min="1796" max="1796" width="9.5703125" style="293" customWidth="1"/>
    <col min="1797" max="1798" width="8.42578125" style="293" customWidth="1"/>
    <col min="1799" max="1799" width="7.5703125" style="293" customWidth="1"/>
    <col min="1800" max="1801" width="6.7109375" style="293" customWidth="1"/>
    <col min="1802" max="1802" width="7.7109375" style="293" customWidth="1"/>
    <col min="1803" max="1803" width="10" style="293" customWidth="1"/>
    <col min="1804" max="1804" width="6.42578125" style="293" customWidth="1"/>
    <col min="1805" max="1805" width="8" style="293" customWidth="1"/>
    <col min="1806" max="1806" width="7.85546875" style="293" customWidth="1"/>
    <col min="1807" max="1807" width="7.7109375" style="293" customWidth="1"/>
    <col min="1808" max="1808" width="7.85546875" style="293" customWidth="1"/>
    <col min="1809" max="1809" width="9.7109375" style="293" bestFit="1" customWidth="1"/>
    <col min="1810" max="1810" width="8.7109375" style="293" customWidth="1"/>
    <col min="1811" max="1811" width="9.7109375" style="293" customWidth="1"/>
    <col min="1812" max="2043" width="9.140625" style="293"/>
    <col min="2044" max="2044" width="4.42578125" style="293" customWidth="1"/>
    <col min="2045" max="2045" width="1.7109375" style="293" customWidth="1"/>
    <col min="2046" max="2046" width="1.140625" style="293" customWidth="1"/>
    <col min="2047" max="2048" width="1.7109375" style="293" customWidth="1"/>
    <col min="2049" max="2049" width="15.7109375" style="293" customWidth="1"/>
    <col min="2050" max="2050" width="4.140625" style="293" customWidth="1"/>
    <col min="2051" max="2051" width="1.140625" style="293" customWidth="1"/>
    <col min="2052" max="2052" width="9.5703125" style="293" customWidth="1"/>
    <col min="2053" max="2054" width="8.42578125" style="293" customWidth="1"/>
    <col min="2055" max="2055" width="7.5703125" style="293" customWidth="1"/>
    <col min="2056" max="2057" width="6.7109375" style="293" customWidth="1"/>
    <col min="2058" max="2058" width="7.7109375" style="293" customWidth="1"/>
    <col min="2059" max="2059" width="10" style="293" customWidth="1"/>
    <col min="2060" max="2060" width="6.42578125" style="293" customWidth="1"/>
    <col min="2061" max="2061" width="8" style="293" customWidth="1"/>
    <col min="2062" max="2062" width="7.85546875" style="293" customWidth="1"/>
    <col min="2063" max="2063" width="7.7109375" style="293" customWidth="1"/>
    <col min="2064" max="2064" width="7.85546875" style="293" customWidth="1"/>
    <col min="2065" max="2065" width="9.7109375" style="293" bestFit="1" customWidth="1"/>
    <col min="2066" max="2066" width="8.7109375" style="293" customWidth="1"/>
    <col min="2067" max="2067" width="9.7109375" style="293" customWidth="1"/>
    <col min="2068" max="2299" width="9.140625" style="293"/>
    <col min="2300" max="2300" width="4.42578125" style="293" customWidth="1"/>
    <col min="2301" max="2301" width="1.7109375" style="293" customWidth="1"/>
    <col min="2302" max="2302" width="1.140625" style="293" customWidth="1"/>
    <col min="2303" max="2304" width="1.7109375" style="293" customWidth="1"/>
    <col min="2305" max="2305" width="15.7109375" style="293" customWidth="1"/>
    <col min="2306" max="2306" width="4.140625" style="293" customWidth="1"/>
    <col min="2307" max="2307" width="1.140625" style="293" customWidth="1"/>
    <col min="2308" max="2308" width="9.5703125" style="293" customWidth="1"/>
    <col min="2309" max="2310" width="8.42578125" style="293" customWidth="1"/>
    <col min="2311" max="2311" width="7.5703125" style="293" customWidth="1"/>
    <col min="2312" max="2313" width="6.7109375" style="293" customWidth="1"/>
    <col min="2314" max="2314" width="7.7109375" style="293" customWidth="1"/>
    <col min="2315" max="2315" width="10" style="293" customWidth="1"/>
    <col min="2316" max="2316" width="6.42578125" style="293" customWidth="1"/>
    <col min="2317" max="2317" width="8" style="293" customWidth="1"/>
    <col min="2318" max="2318" width="7.85546875" style="293" customWidth="1"/>
    <col min="2319" max="2319" width="7.7109375" style="293" customWidth="1"/>
    <col min="2320" max="2320" width="7.85546875" style="293" customWidth="1"/>
    <col min="2321" max="2321" width="9.7109375" style="293" bestFit="1" customWidth="1"/>
    <col min="2322" max="2322" width="8.7109375" style="293" customWidth="1"/>
    <col min="2323" max="2323" width="9.7109375" style="293" customWidth="1"/>
    <col min="2324" max="2555" width="9.140625" style="293"/>
    <col min="2556" max="2556" width="4.42578125" style="293" customWidth="1"/>
    <col min="2557" max="2557" width="1.7109375" style="293" customWidth="1"/>
    <col min="2558" max="2558" width="1.140625" style="293" customWidth="1"/>
    <col min="2559" max="2560" width="1.7109375" style="293" customWidth="1"/>
    <col min="2561" max="2561" width="15.7109375" style="293" customWidth="1"/>
    <col min="2562" max="2562" width="4.140625" style="293" customWidth="1"/>
    <col min="2563" max="2563" width="1.140625" style="293" customWidth="1"/>
    <col min="2564" max="2564" width="9.5703125" style="293" customWidth="1"/>
    <col min="2565" max="2566" width="8.42578125" style="293" customWidth="1"/>
    <col min="2567" max="2567" width="7.5703125" style="293" customWidth="1"/>
    <col min="2568" max="2569" width="6.7109375" style="293" customWidth="1"/>
    <col min="2570" max="2570" width="7.7109375" style="293" customWidth="1"/>
    <col min="2571" max="2571" width="10" style="293" customWidth="1"/>
    <col min="2572" max="2572" width="6.42578125" style="293" customWidth="1"/>
    <col min="2573" max="2573" width="8" style="293" customWidth="1"/>
    <col min="2574" max="2574" width="7.85546875" style="293" customWidth="1"/>
    <col min="2575" max="2575" width="7.7109375" style="293" customWidth="1"/>
    <col min="2576" max="2576" width="7.85546875" style="293" customWidth="1"/>
    <col min="2577" max="2577" width="9.7109375" style="293" bestFit="1" customWidth="1"/>
    <col min="2578" max="2578" width="8.7109375" style="293" customWidth="1"/>
    <col min="2579" max="2579" width="9.7109375" style="293" customWidth="1"/>
    <col min="2580" max="2811" width="9.140625" style="293"/>
    <col min="2812" max="2812" width="4.42578125" style="293" customWidth="1"/>
    <col min="2813" max="2813" width="1.7109375" style="293" customWidth="1"/>
    <col min="2814" max="2814" width="1.140625" style="293" customWidth="1"/>
    <col min="2815" max="2816" width="1.7109375" style="293" customWidth="1"/>
    <col min="2817" max="2817" width="15.7109375" style="293" customWidth="1"/>
    <col min="2818" max="2818" width="4.140625" style="293" customWidth="1"/>
    <col min="2819" max="2819" width="1.140625" style="293" customWidth="1"/>
    <col min="2820" max="2820" width="9.5703125" style="293" customWidth="1"/>
    <col min="2821" max="2822" width="8.42578125" style="293" customWidth="1"/>
    <col min="2823" max="2823" width="7.5703125" style="293" customWidth="1"/>
    <col min="2824" max="2825" width="6.7109375" style="293" customWidth="1"/>
    <col min="2826" max="2826" width="7.7109375" style="293" customWidth="1"/>
    <col min="2827" max="2827" width="10" style="293" customWidth="1"/>
    <col min="2828" max="2828" width="6.42578125" style="293" customWidth="1"/>
    <col min="2829" max="2829" width="8" style="293" customWidth="1"/>
    <col min="2830" max="2830" width="7.85546875" style="293" customWidth="1"/>
    <col min="2831" max="2831" width="7.7109375" style="293" customWidth="1"/>
    <col min="2832" max="2832" width="7.85546875" style="293" customWidth="1"/>
    <col min="2833" max="2833" width="9.7109375" style="293" bestFit="1" customWidth="1"/>
    <col min="2834" max="2834" width="8.7109375" style="293" customWidth="1"/>
    <col min="2835" max="2835" width="9.7109375" style="293" customWidth="1"/>
    <col min="2836" max="3067" width="9.140625" style="293"/>
    <col min="3068" max="3068" width="4.42578125" style="293" customWidth="1"/>
    <col min="3069" max="3069" width="1.7109375" style="293" customWidth="1"/>
    <col min="3070" max="3070" width="1.140625" style="293" customWidth="1"/>
    <col min="3071" max="3072" width="1.7109375" style="293" customWidth="1"/>
    <col min="3073" max="3073" width="15.7109375" style="293" customWidth="1"/>
    <col min="3074" max="3074" width="4.140625" style="293" customWidth="1"/>
    <col min="3075" max="3075" width="1.140625" style="293" customWidth="1"/>
    <col min="3076" max="3076" width="9.5703125" style="293" customWidth="1"/>
    <col min="3077" max="3078" width="8.42578125" style="293" customWidth="1"/>
    <col min="3079" max="3079" width="7.5703125" style="293" customWidth="1"/>
    <col min="3080" max="3081" width="6.7109375" style="293" customWidth="1"/>
    <col min="3082" max="3082" width="7.7109375" style="293" customWidth="1"/>
    <col min="3083" max="3083" width="10" style="293" customWidth="1"/>
    <col min="3084" max="3084" width="6.42578125" style="293" customWidth="1"/>
    <col min="3085" max="3085" width="8" style="293" customWidth="1"/>
    <col min="3086" max="3086" width="7.85546875" style="293" customWidth="1"/>
    <col min="3087" max="3087" width="7.7109375" style="293" customWidth="1"/>
    <col min="3088" max="3088" width="7.85546875" style="293" customWidth="1"/>
    <col min="3089" max="3089" width="9.7109375" style="293" bestFit="1" customWidth="1"/>
    <col min="3090" max="3090" width="8.7109375" style="293" customWidth="1"/>
    <col min="3091" max="3091" width="9.7109375" style="293" customWidth="1"/>
    <col min="3092" max="3323" width="9.140625" style="293"/>
    <col min="3324" max="3324" width="4.42578125" style="293" customWidth="1"/>
    <col min="3325" max="3325" width="1.7109375" style="293" customWidth="1"/>
    <col min="3326" max="3326" width="1.140625" style="293" customWidth="1"/>
    <col min="3327" max="3328" width="1.7109375" style="293" customWidth="1"/>
    <col min="3329" max="3329" width="15.7109375" style="293" customWidth="1"/>
    <col min="3330" max="3330" width="4.140625" style="293" customWidth="1"/>
    <col min="3331" max="3331" width="1.140625" style="293" customWidth="1"/>
    <col min="3332" max="3332" width="9.5703125" style="293" customWidth="1"/>
    <col min="3333" max="3334" width="8.42578125" style="293" customWidth="1"/>
    <col min="3335" max="3335" width="7.5703125" style="293" customWidth="1"/>
    <col min="3336" max="3337" width="6.7109375" style="293" customWidth="1"/>
    <col min="3338" max="3338" width="7.7109375" style="293" customWidth="1"/>
    <col min="3339" max="3339" width="10" style="293" customWidth="1"/>
    <col min="3340" max="3340" width="6.42578125" style="293" customWidth="1"/>
    <col min="3341" max="3341" width="8" style="293" customWidth="1"/>
    <col min="3342" max="3342" width="7.85546875" style="293" customWidth="1"/>
    <col min="3343" max="3343" width="7.7109375" style="293" customWidth="1"/>
    <col min="3344" max="3344" width="7.85546875" style="293" customWidth="1"/>
    <col min="3345" max="3345" width="9.7109375" style="293" bestFit="1" customWidth="1"/>
    <col min="3346" max="3346" width="8.7109375" style="293" customWidth="1"/>
    <col min="3347" max="3347" width="9.7109375" style="293" customWidth="1"/>
    <col min="3348" max="3579" width="9.140625" style="293"/>
    <col min="3580" max="3580" width="4.42578125" style="293" customWidth="1"/>
    <col min="3581" max="3581" width="1.7109375" style="293" customWidth="1"/>
    <col min="3582" max="3582" width="1.140625" style="293" customWidth="1"/>
    <col min="3583" max="3584" width="1.7109375" style="293" customWidth="1"/>
    <col min="3585" max="3585" width="15.7109375" style="293" customWidth="1"/>
    <col min="3586" max="3586" width="4.140625" style="293" customWidth="1"/>
    <col min="3587" max="3587" width="1.140625" style="293" customWidth="1"/>
    <col min="3588" max="3588" width="9.5703125" style="293" customWidth="1"/>
    <col min="3589" max="3590" width="8.42578125" style="293" customWidth="1"/>
    <col min="3591" max="3591" width="7.5703125" style="293" customWidth="1"/>
    <col min="3592" max="3593" width="6.7109375" style="293" customWidth="1"/>
    <col min="3594" max="3594" width="7.7109375" style="293" customWidth="1"/>
    <col min="3595" max="3595" width="10" style="293" customWidth="1"/>
    <col min="3596" max="3596" width="6.42578125" style="293" customWidth="1"/>
    <col min="3597" max="3597" width="8" style="293" customWidth="1"/>
    <col min="3598" max="3598" width="7.85546875" style="293" customWidth="1"/>
    <col min="3599" max="3599" width="7.7109375" style="293" customWidth="1"/>
    <col min="3600" max="3600" width="7.85546875" style="293" customWidth="1"/>
    <col min="3601" max="3601" width="9.7109375" style="293" bestFit="1" customWidth="1"/>
    <col min="3602" max="3602" width="8.7109375" style="293" customWidth="1"/>
    <col min="3603" max="3603" width="9.7109375" style="293" customWidth="1"/>
    <col min="3604" max="3835" width="9.140625" style="293"/>
    <col min="3836" max="3836" width="4.42578125" style="293" customWidth="1"/>
    <col min="3837" max="3837" width="1.7109375" style="293" customWidth="1"/>
    <col min="3838" max="3838" width="1.140625" style="293" customWidth="1"/>
    <col min="3839" max="3840" width="1.7109375" style="293" customWidth="1"/>
    <col min="3841" max="3841" width="15.7109375" style="293" customWidth="1"/>
    <col min="3842" max="3842" width="4.140625" style="293" customWidth="1"/>
    <col min="3843" max="3843" width="1.140625" style="293" customWidth="1"/>
    <col min="3844" max="3844" width="9.5703125" style="293" customWidth="1"/>
    <col min="3845" max="3846" width="8.42578125" style="293" customWidth="1"/>
    <col min="3847" max="3847" width="7.5703125" style="293" customWidth="1"/>
    <col min="3848" max="3849" width="6.7109375" style="293" customWidth="1"/>
    <col min="3850" max="3850" width="7.7109375" style="293" customWidth="1"/>
    <col min="3851" max="3851" width="10" style="293" customWidth="1"/>
    <col min="3852" max="3852" width="6.42578125" style="293" customWidth="1"/>
    <col min="3853" max="3853" width="8" style="293" customWidth="1"/>
    <col min="3854" max="3854" width="7.85546875" style="293" customWidth="1"/>
    <col min="3855" max="3855" width="7.7109375" style="293" customWidth="1"/>
    <col min="3856" max="3856" width="7.85546875" style="293" customWidth="1"/>
    <col min="3857" max="3857" width="9.7109375" style="293" bestFit="1" customWidth="1"/>
    <col min="3858" max="3858" width="8.7109375" style="293" customWidth="1"/>
    <col min="3859" max="3859" width="9.7109375" style="293" customWidth="1"/>
    <col min="3860" max="4091" width="9.140625" style="293"/>
    <col min="4092" max="4092" width="4.42578125" style="293" customWidth="1"/>
    <col min="4093" max="4093" width="1.7109375" style="293" customWidth="1"/>
    <col min="4094" max="4094" width="1.140625" style="293" customWidth="1"/>
    <col min="4095" max="4096" width="1.7109375" style="293" customWidth="1"/>
    <col min="4097" max="4097" width="15.7109375" style="293" customWidth="1"/>
    <col min="4098" max="4098" width="4.140625" style="293" customWidth="1"/>
    <col min="4099" max="4099" width="1.140625" style="293" customWidth="1"/>
    <col min="4100" max="4100" width="9.5703125" style="293" customWidth="1"/>
    <col min="4101" max="4102" width="8.42578125" style="293" customWidth="1"/>
    <col min="4103" max="4103" width="7.5703125" style="293" customWidth="1"/>
    <col min="4104" max="4105" width="6.7109375" style="293" customWidth="1"/>
    <col min="4106" max="4106" width="7.7109375" style="293" customWidth="1"/>
    <col min="4107" max="4107" width="10" style="293" customWidth="1"/>
    <col min="4108" max="4108" width="6.42578125" style="293" customWidth="1"/>
    <col min="4109" max="4109" width="8" style="293" customWidth="1"/>
    <col min="4110" max="4110" width="7.85546875" style="293" customWidth="1"/>
    <col min="4111" max="4111" width="7.7109375" style="293" customWidth="1"/>
    <col min="4112" max="4112" width="7.85546875" style="293" customWidth="1"/>
    <col min="4113" max="4113" width="9.7109375" style="293" bestFit="1" customWidth="1"/>
    <col min="4114" max="4114" width="8.7109375" style="293" customWidth="1"/>
    <col min="4115" max="4115" width="9.7109375" style="293" customWidth="1"/>
    <col min="4116" max="4347" width="9.140625" style="293"/>
    <col min="4348" max="4348" width="4.42578125" style="293" customWidth="1"/>
    <col min="4349" max="4349" width="1.7109375" style="293" customWidth="1"/>
    <col min="4350" max="4350" width="1.140625" style="293" customWidth="1"/>
    <col min="4351" max="4352" width="1.7109375" style="293" customWidth="1"/>
    <col min="4353" max="4353" width="15.7109375" style="293" customWidth="1"/>
    <col min="4354" max="4354" width="4.140625" style="293" customWidth="1"/>
    <col min="4355" max="4355" width="1.140625" style="293" customWidth="1"/>
    <col min="4356" max="4356" width="9.5703125" style="293" customWidth="1"/>
    <col min="4357" max="4358" width="8.42578125" style="293" customWidth="1"/>
    <col min="4359" max="4359" width="7.5703125" style="293" customWidth="1"/>
    <col min="4360" max="4361" width="6.7109375" style="293" customWidth="1"/>
    <col min="4362" max="4362" width="7.7109375" style="293" customWidth="1"/>
    <col min="4363" max="4363" width="10" style="293" customWidth="1"/>
    <col min="4364" max="4364" width="6.42578125" style="293" customWidth="1"/>
    <col min="4365" max="4365" width="8" style="293" customWidth="1"/>
    <col min="4366" max="4366" width="7.85546875" style="293" customWidth="1"/>
    <col min="4367" max="4367" width="7.7109375" style="293" customWidth="1"/>
    <col min="4368" max="4368" width="7.85546875" style="293" customWidth="1"/>
    <col min="4369" max="4369" width="9.7109375" style="293" bestFit="1" customWidth="1"/>
    <col min="4370" max="4370" width="8.7109375" style="293" customWidth="1"/>
    <col min="4371" max="4371" width="9.7109375" style="293" customWidth="1"/>
    <col min="4372" max="4603" width="9.140625" style="293"/>
    <col min="4604" max="4604" width="4.42578125" style="293" customWidth="1"/>
    <col min="4605" max="4605" width="1.7109375" style="293" customWidth="1"/>
    <col min="4606" max="4606" width="1.140625" style="293" customWidth="1"/>
    <col min="4607" max="4608" width="1.7109375" style="293" customWidth="1"/>
    <col min="4609" max="4609" width="15.7109375" style="293" customWidth="1"/>
    <col min="4610" max="4610" width="4.140625" style="293" customWidth="1"/>
    <col min="4611" max="4611" width="1.140625" style="293" customWidth="1"/>
    <col min="4612" max="4612" width="9.5703125" style="293" customWidth="1"/>
    <col min="4613" max="4614" width="8.42578125" style="293" customWidth="1"/>
    <col min="4615" max="4615" width="7.5703125" style="293" customWidth="1"/>
    <col min="4616" max="4617" width="6.7109375" style="293" customWidth="1"/>
    <col min="4618" max="4618" width="7.7109375" style="293" customWidth="1"/>
    <col min="4619" max="4619" width="10" style="293" customWidth="1"/>
    <col min="4620" max="4620" width="6.42578125" style="293" customWidth="1"/>
    <col min="4621" max="4621" width="8" style="293" customWidth="1"/>
    <col min="4622" max="4622" width="7.85546875" style="293" customWidth="1"/>
    <col min="4623" max="4623" width="7.7109375" style="293" customWidth="1"/>
    <col min="4624" max="4624" width="7.85546875" style="293" customWidth="1"/>
    <col min="4625" max="4625" width="9.7109375" style="293" bestFit="1" customWidth="1"/>
    <col min="4626" max="4626" width="8.7109375" style="293" customWidth="1"/>
    <col min="4627" max="4627" width="9.7109375" style="293" customWidth="1"/>
    <col min="4628" max="4859" width="9.140625" style="293"/>
    <col min="4860" max="4860" width="4.42578125" style="293" customWidth="1"/>
    <col min="4861" max="4861" width="1.7109375" style="293" customWidth="1"/>
    <col min="4862" max="4862" width="1.140625" style="293" customWidth="1"/>
    <col min="4863" max="4864" width="1.7109375" style="293" customWidth="1"/>
    <col min="4865" max="4865" width="15.7109375" style="293" customWidth="1"/>
    <col min="4866" max="4866" width="4.140625" style="293" customWidth="1"/>
    <col min="4867" max="4867" width="1.140625" style="293" customWidth="1"/>
    <col min="4868" max="4868" width="9.5703125" style="293" customWidth="1"/>
    <col min="4869" max="4870" width="8.42578125" style="293" customWidth="1"/>
    <col min="4871" max="4871" width="7.5703125" style="293" customWidth="1"/>
    <col min="4872" max="4873" width="6.7109375" style="293" customWidth="1"/>
    <col min="4874" max="4874" width="7.7109375" style="293" customWidth="1"/>
    <col min="4875" max="4875" width="10" style="293" customWidth="1"/>
    <col min="4876" max="4876" width="6.42578125" style="293" customWidth="1"/>
    <col min="4877" max="4877" width="8" style="293" customWidth="1"/>
    <col min="4878" max="4878" width="7.85546875" style="293" customWidth="1"/>
    <col min="4879" max="4879" width="7.7109375" style="293" customWidth="1"/>
    <col min="4880" max="4880" width="7.85546875" style="293" customWidth="1"/>
    <col min="4881" max="4881" width="9.7109375" style="293" bestFit="1" customWidth="1"/>
    <col min="4882" max="4882" width="8.7109375" style="293" customWidth="1"/>
    <col min="4883" max="4883" width="9.7109375" style="293" customWidth="1"/>
    <col min="4884" max="5115" width="9.140625" style="293"/>
    <col min="5116" max="5116" width="4.42578125" style="293" customWidth="1"/>
    <col min="5117" max="5117" width="1.7109375" style="293" customWidth="1"/>
    <col min="5118" max="5118" width="1.140625" style="293" customWidth="1"/>
    <col min="5119" max="5120" width="1.7109375" style="293" customWidth="1"/>
    <col min="5121" max="5121" width="15.7109375" style="293" customWidth="1"/>
    <col min="5122" max="5122" width="4.140625" style="293" customWidth="1"/>
    <col min="5123" max="5123" width="1.140625" style="293" customWidth="1"/>
    <col min="5124" max="5124" width="9.5703125" style="293" customWidth="1"/>
    <col min="5125" max="5126" width="8.42578125" style="293" customWidth="1"/>
    <col min="5127" max="5127" width="7.5703125" style="293" customWidth="1"/>
    <col min="5128" max="5129" width="6.7109375" style="293" customWidth="1"/>
    <col min="5130" max="5130" width="7.7109375" style="293" customWidth="1"/>
    <col min="5131" max="5131" width="10" style="293" customWidth="1"/>
    <col min="5132" max="5132" width="6.42578125" style="293" customWidth="1"/>
    <col min="5133" max="5133" width="8" style="293" customWidth="1"/>
    <col min="5134" max="5134" width="7.85546875" style="293" customWidth="1"/>
    <col min="5135" max="5135" width="7.7109375" style="293" customWidth="1"/>
    <col min="5136" max="5136" width="7.85546875" style="293" customWidth="1"/>
    <col min="5137" max="5137" width="9.7109375" style="293" bestFit="1" customWidth="1"/>
    <col min="5138" max="5138" width="8.7109375" style="293" customWidth="1"/>
    <col min="5139" max="5139" width="9.7109375" style="293" customWidth="1"/>
    <col min="5140" max="5371" width="9.140625" style="293"/>
    <col min="5372" max="5372" width="4.42578125" style="293" customWidth="1"/>
    <col min="5373" max="5373" width="1.7109375" style="293" customWidth="1"/>
    <col min="5374" max="5374" width="1.140625" style="293" customWidth="1"/>
    <col min="5375" max="5376" width="1.7109375" style="293" customWidth="1"/>
    <col min="5377" max="5377" width="15.7109375" style="293" customWidth="1"/>
    <col min="5378" max="5378" width="4.140625" style="293" customWidth="1"/>
    <col min="5379" max="5379" width="1.140625" style="293" customWidth="1"/>
    <col min="5380" max="5380" width="9.5703125" style="293" customWidth="1"/>
    <col min="5381" max="5382" width="8.42578125" style="293" customWidth="1"/>
    <col min="5383" max="5383" width="7.5703125" style="293" customWidth="1"/>
    <col min="5384" max="5385" width="6.7109375" style="293" customWidth="1"/>
    <col min="5386" max="5386" width="7.7109375" style="293" customWidth="1"/>
    <col min="5387" max="5387" width="10" style="293" customWidth="1"/>
    <col min="5388" max="5388" width="6.42578125" style="293" customWidth="1"/>
    <col min="5389" max="5389" width="8" style="293" customWidth="1"/>
    <col min="5390" max="5390" width="7.85546875" style="293" customWidth="1"/>
    <col min="5391" max="5391" width="7.7109375" style="293" customWidth="1"/>
    <col min="5392" max="5392" width="7.85546875" style="293" customWidth="1"/>
    <col min="5393" max="5393" width="9.7109375" style="293" bestFit="1" customWidth="1"/>
    <col min="5394" max="5394" width="8.7109375" style="293" customWidth="1"/>
    <col min="5395" max="5395" width="9.7109375" style="293" customWidth="1"/>
    <col min="5396" max="5627" width="9.140625" style="293"/>
    <col min="5628" max="5628" width="4.42578125" style="293" customWidth="1"/>
    <col min="5629" max="5629" width="1.7109375" style="293" customWidth="1"/>
    <col min="5630" max="5630" width="1.140625" style="293" customWidth="1"/>
    <col min="5631" max="5632" width="1.7109375" style="293" customWidth="1"/>
    <col min="5633" max="5633" width="15.7109375" style="293" customWidth="1"/>
    <col min="5634" max="5634" width="4.140625" style="293" customWidth="1"/>
    <col min="5635" max="5635" width="1.140625" style="293" customWidth="1"/>
    <col min="5636" max="5636" width="9.5703125" style="293" customWidth="1"/>
    <col min="5637" max="5638" width="8.42578125" style="293" customWidth="1"/>
    <col min="5639" max="5639" width="7.5703125" style="293" customWidth="1"/>
    <col min="5640" max="5641" width="6.7109375" style="293" customWidth="1"/>
    <col min="5642" max="5642" width="7.7109375" style="293" customWidth="1"/>
    <col min="5643" max="5643" width="10" style="293" customWidth="1"/>
    <col min="5644" max="5644" width="6.42578125" style="293" customWidth="1"/>
    <col min="5645" max="5645" width="8" style="293" customWidth="1"/>
    <col min="5646" max="5646" width="7.85546875" style="293" customWidth="1"/>
    <col min="5647" max="5647" width="7.7109375" style="293" customWidth="1"/>
    <col min="5648" max="5648" width="7.85546875" style="293" customWidth="1"/>
    <col min="5649" max="5649" width="9.7109375" style="293" bestFit="1" customWidth="1"/>
    <col min="5650" max="5650" width="8.7109375" style="293" customWidth="1"/>
    <col min="5651" max="5651" width="9.7109375" style="293" customWidth="1"/>
    <col min="5652" max="5883" width="9.140625" style="293"/>
    <col min="5884" max="5884" width="4.42578125" style="293" customWidth="1"/>
    <col min="5885" max="5885" width="1.7109375" style="293" customWidth="1"/>
    <col min="5886" max="5886" width="1.140625" style="293" customWidth="1"/>
    <col min="5887" max="5888" width="1.7109375" style="293" customWidth="1"/>
    <col min="5889" max="5889" width="15.7109375" style="293" customWidth="1"/>
    <col min="5890" max="5890" width="4.140625" style="293" customWidth="1"/>
    <col min="5891" max="5891" width="1.140625" style="293" customWidth="1"/>
    <col min="5892" max="5892" width="9.5703125" style="293" customWidth="1"/>
    <col min="5893" max="5894" width="8.42578125" style="293" customWidth="1"/>
    <col min="5895" max="5895" width="7.5703125" style="293" customWidth="1"/>
    <col min="5896" max="5897" width="6.7109375" style="293" customWidth="1"/>
    <col min="5898" max="5898" width="7.7109375" style="293" customWidth="1"/>
    <col min="5899" max="5899" width="10" style="293" customWidth="1"/>
    <col min="5900" max="5900" width="6.42578125" style="293" customWidth="1"/>
    <col min="5901" max="5901" width="8" style="293" customWidth="1"/>
    <col min="5902" max="5902" width="7.85546875" style="293" customWidth="1"/>
    <col min="5903" max="5903" width="7.7109375" style="293" customWidth="1"/>
    <col min="5904" max="5904" width="7.85546875" style="293" customWidth="1"/>
    <col min="5905" max="5905" width="9.7109375" style="293" bestFit="1" customWidth="1"/>
    <col min="5906" max="5906" width="8.7109375" style="293" customWidth="1"/>
    <col min="5907" max="5907" width="9.7109375" style="293" customWidth="1"/>
    <col min="5908" max="6139" width="9.140625" style="293"/>
    <col min="6140" max="6140" width="4.42578125" style="293" customWidth="1"/>
    <col min="6141" max="6141" width="1.7109375" style="293" customWidth="1"/>
    <col min="6142" max="6142" width="1.140625" style="293" customWidth="1"/>
    <col min="6143" max="6144" width="1.7109375" style="293" customWidth="1"/>
    <col min="6145" max="6145" width="15.7109375" style="293" customWidth="1"/>
    <col min="6146" max="6146" width="4.140625" style="293" customWidth="1"/>
    <col min="6147" max="6147" width="1.140625" style="293" customWidth="1"/>
    <col min="6148" max="6148" width="9.5703125" style="293" customWidth="1"/>
    <col min="6149" max="6150" width="8.42578125" style="293" customWidth="1"/>
    <col min="6151" max="6151" width="7.5703125" style="293" customWidth="1"/>
    <col min="6152" max="6153" width="6.7109375" style="293" customWidth="1"/>
    <col min="6154" max="6154" width="7.7109375" style="293" customWidth="1"/>
    <col min="6155" max="6155" width="10" style="293" customWidth="1"/>
    <col min="6156" max="6156" width="6.42578125" style="293" customWidth="1"/>
    <col min="6157" max="6157" width="8" style="293" customWidth="1"/>
    <col min="6158" max="6158" width="7.85546875" style="293" customWidth="1"/>
    <col min="6159" max="6159" width="7.7109375" style="293" customWidth="1"/>
    <col min="6160" max="6160" width="7.85546875" style="293" customWidth="1"/>
    <col min="6161" max="6161" width="9.7109375" style="293" bestFit="1" customWidth="1"/>
    <col min="6162" max="6162" width="8.7109375" style="293" customWidth="1"/>
    <col min="6163" max="6163" width="9.7109375" style="293" customWidth="1"/>
    <col min="6164" max="6395" width="9.140625" style="293"/>
    <col min="6396" max="6396" width="4.42578125" style="293" customWidth="1"/>
    <col min="6397" max="6397" width="1.7109375" style="293" customWidth="1"/>
    <col min="6398" max="6398" width="1.140625" style="293" customWidth="1"/>
    <col min="6399" max="6400" width="1.7109375" style="293" customWidth="1"/>
    <col min="6401" max="6401" width="15.7109375" style="293" customWidth="1"/>
    <col min="6402" max="6402" width="4.140625" style="293" customWidth="1"/>
    <col min="6403" max="6403" width="1.140625" style="293" customWidth="1"/>
    <col min="6404" max="6404" width="9.5703125" style="293" customWidth="1"/>
    <col min="6405" max="6406" width="8.42578125" style="293" customWidth="1"/>
    <col min="6407" max="6407" width="7.5703125" style="293" customWidth="1"/>
    <col min="6408" max="6409" width="6.7109375" style="293" customWidth="1"/>
    <col min="6410" max="6410" width="7.7109375" style="293" customWidth="1"/>
    <col min="6411" max="6411" width="10" style="293" customWidth="1"/>
    <col min="6412" max="6412" width="6.42578125" style="293" customWidth="1"/>
    <col min="6413" max="6413" width="8" style="293" customWidth="1"/>
    <col min="6414" max="6414" width="7.85546875" style="293" customWidth="1"/>
    <col min="6415" max="6415" width="7.7109375" style="293" customWidth="1"/>
    <col min="6416" max="6416" width="7.85546875" style="293" customWidth="1"/>
    <col min="6417" max="6417" width="9.7109375" style="293" bestFit="1" customWidth="1"/>
    <col min="6418" max="6418" width="8.7109375" style="293" customWidth="1"/>
    <col min="6419" max="6419" width="9.7109375" style="293" customWidth="1"/>
    <col min="6420" max="6651" width="9.140625" style="293"/>
    <col min="6652" max="6652" width="4.42578125" style="293" customWidth="1"/>
    <col min="6653" max="6653" width="1.7109375" style="293" customWidth="1"/>
    <col min="6654" max="6654" width="1.140625" style="293" customWidth="1"/>
    <col min="6655" max="6656" width="1.7109375" style="293" customWidth="1"/>
    <col min="6657" max="6657" width="15.7109375" style="293" customWidth="1"/>
    <col min="6658" max="6658" width="4.140625" style="293" customWidth="1"/>
    <col min="6659" max="6659" width="1.140625" style="293" customWidth="1"/>
    <col min="6660" max="6660" width="9.5703125" style="293" customWidth="1"/>
    <col min="6661" max="6662" width="8.42578125" style="293" customWidth="1"/>
    <col min="6663" max="6663" width="7.5703125" style="293" customWidth="1"/>
    <col min="6664" max="6665" width="6.7109375" style="293" customWidth="1"/>
    <col min="6666" max="6666" width="7.7109375" style="293" customWidth="1"/>
    <col min="6667" max="6667" width="10" style="293" customWidth="1"/>
    <col min="6668" max="6668" width="6.42578125" style="293" customWidth="1"/>
    <col min="6669" max="6669" width="8" style="293" customWidth="1"/>
    <col min="6670" max="6670" width="7.85546875" style="293" customWidth="1"/>
    <col min="6671" max="6671" width="7.7109375" style="293" customWidth="1"/>
    <col min="6672" max="6672" width="7.85546875" style="293" customWidth="1"/>
    <col min="6673" max="6673" width="9.7109375" style="293" bestFit="1" customWidth="1"/>
    <col min="6674" max="6674" width="8.7109375" style="293" customWidth="1"/>
    <col min="6675" max="6675" width="9.7109375" style="293" customWidth="1"/>
    <col min="6676" max="6907" width="9.140625" style="293"/>
    <col min="6908" max="6908" width="4.42578125" style="293" customWidth="1"/>
    <col min="6909" max="6909" width="1.7109375" style="293" customWidth="1"/>
    <col min="6910" max="6910" width="1.140625" style="293" customWidth="1"/>
    <col min="6911" max="6912" width="1.7109375" style="293" customWidth="1"/>
    <col min="6913" max="6913" width="15.7109375" style="293" customWidth="1"/>
    <col min="6914" max="6914" width="4.140625" style="293" customWidth="1"/>
    <col min="6915" max="6915" width="1.140625" style="293" customWidth="1"/>
    <col min="6916" max="6916" width="9.5703125" style="293" customWidth="1"/>
    <col min="6917" max="6918" width="8.42578125" style="293" customWidth="1"/>
    <col min="6919" max="6919" width="7.5703125" style="293" customWidth="1"/>
    <col min="6920" max="6921" width="6.7109375" style="293" customWidth="1"/>
    <col min="6922" max="6922" width="7.7109375" style="293" customWidth="1"/>
    <col min="6923" max="6923" width="10" style="293" customWidth="1"/>
    <col min="6924" max="6924" width="6.42578125" style="293" customWidth="1"/>
    <col min="6925" max="6925" width="8" style="293" customWidth="1"/>
    <col min="6926" max="6926" width="7.85546875" style="293" customWidth="1"/>
    <col min="6927" max="6927" width="7.7109375" style="293" customWidth="1"/>
    <col min="6928" max="6928" width="7.85546875" style="293" customWidth="1"/>
    <col min="6929" max="6929" width="9.7109375" style="293" bestFit="1" customWidth="1"/>
    <col min="6930" max="6930" width="8.7109375" style="293" customWidth="1"/>
    <col min="6931" max="6931" width="9.7109375" style="293" customWidth="1"/>
    <col min="6932" max="7163" width="9.140625" style="293"/>
    <col min="7164" max="7164" width="4.42578125" style="293" customWidth="1"/>
    <col min="7165" max="7165" width="1.7109375" style="293" customWidth="1"/>
    <col min="7166" max="7166" width="1.140625" style="293" customWidth="1"/>
    <col min="7167" max="7168" width="1.7109375" style="293" customWidth="1"/>
    <col min="7169" max="7169" width="15.7109375" style="293" customWidth="1"/>
    <col min="7170" max="7170" width="4.140625" style="293" customWidth="1"/>
    <col min="7171" max="7171" width="1.140625" style="293" customWidth="1"/>
    <col min="7172" max="7172" width="9.5703125" style="293" customWidth="1"/>
    <col min="7173" max="7174" width="8.42578125" style="293" customWidth="1"/>
    <col min="7175" max="7175" width="7.5703125" style="293" customWidth="1"/>
    <col min="7176" max="7177" width="6.7109375" style="293" customWidth="1"/>
    <col min="7178" max="7178" width="7.7109375" style="293" customWidth="1"/>
    <col min="7179" max="7179" width="10" style="293" customWidth="1"/>
    <col min="7180" max="7180" width="6.42578125" style="293" customWidth="1"/>
    <col min="7181" max="7181" width="8" style="293" customWidth="1"/>
    <col min="7182" max="7182" width="7.85546875" style="293" customWidth="1"/>
    <col min="7183" max="7183" width="7.7109375" style="293" customWidth="1"/>
    <col min="7184" max="7184" width="7.85546875" style="293" customWidth="1"/>
    <col min="7185" max="7185" width="9.7109375" style="293" bestFit="1" customWidth="1"/>
    <col min="7186" max="7186" width="8.7109375" style="293" customWidth="1"/>
    <col min="7187" max="7187" width="9.7109375" style="293" customWidth="1"/>
    <col min="7188" max="7419" width="9.140625" style="293"/>
    <col min="7420" max="7420" width="4.42578125" style="293" customWidth="1"/>
    <col min="7421" max="7421" width="1.7109375" style="293" customWidth="1"/>
    <col min="7422" max="7422" width="1.140625" style="293" customWidth="1"/>
    <col min="7423" max="7424" width="1.7109375" style="293" customWidth="1"/>
    <col min="7425" max="7425" width="15.7109375" style="293" customWidth="1"/>
    <col min="7426" max="7426" width="4.140625" style="293" customWidth="1"/>
    <col min="7427" max="7427" width="1.140625" style="293" customWidth="1"/>
    <col min="7428" max="7428" width="9.5703125" style="293" customWidth="1"/>
    <col min="7429" max="7430" width="8.42578125" style="293" customWidth="1"/>
    <col min="7431" max="7431" width="7.5703125" style="293" customWidth="1"/>
    <col min="7432" max="7433" width="6.7109375" style="293" customWidth="1"/>
    <col min="7434" max="7434" width="7.7109375" style="293" customWidth="1"/>
    <col min="7435" max="7435" width="10" style="293" customWidth="1"/>
    <col min="7436" max="7436" width="6.42578125" style="293" customWidth="1"/>
    <col min="7437" max="7437" width="8" style="293" customWidth="1"/>
    <col min="7438" max="7438" width="7.85546875" style="293" customWidth="1"/>
    <col min="7439" max="7439" width="7.7109375" style="293" customWidth="1"/>
    <col min="7440" max="7440" width="7.85546875" style="293" customWidth="1"/>
    <col min="7441" max="7441" width="9.7109375" style="293" bestFit="1" customWidth="1"/>
    <col min="7442" max="7442" width="8.7109375" style="293" customWidth="1"/>
    <col min="7443" max="7443" width="9.7109375" style="293" customWidth="1"/>
    <col min="7444" max="7675" width="9.140625" style="293"/>
    <col min="7676" max="7676" width="4.42578125" style="293" customWidth="1"/>
    <col min="7677" max="7677" width="1.7109375" style="293" customWidth="1"/>
    <col min="7678" max="7678" width="1.140625" style="293" customWidth="1"/>
    <col min="7679" max="7680" width="1.7109375" style="293" customWidth="1"/>
    <col min="7681" max="7681" width="15.7109375" style="293" customWidth="1"/>
    <col min="7682" max="7682" width="4.140625" style="293" customWidth="1"/>
    <col min="7683" max="7683" width="1.140625" style="293" customWidth="1"/>
    <col min="7684" max="7684" width="9.5703125" style="293" customWidth="1"/>
    <col min="7685" max="7686" width="8.42578125" style="293" customWidth="1"/>
    <col min="7687" max="7687" width="7.5703125" style="293" customWidth="1"/>
    <col min="7688" max="7689" width="6.7109375" style="293" customWidth="1"/>
    <col min="7690" max="7690" width="7.7109375" style="293" customWidth="1"/>
    <col min="7691" max="7691" width="10" style="293" customWidth="1"/>
    <col min="7692" max="7692" width="6.42578125" style="293" customWidth="1"/>
    <col min="7693" max="7693" width="8" style="293" customWidth="1"/>
    <col min="7694" max="7694" width="7.85546875" style="293" customWidth="1"/>
    <col min="7695" max="7695" width="7.7109375" style="293" customWidth="1"/>
    <col min="7696" max="7696" width="7.85546875" style="293" customWidth="1"/>
    <col min="7697" max="7697" width="9.7109375" style="293" bestFit="1" customWidth="1"/>
    <col min="7698" max="7698" width="8.7109375" style="293" customWidth="1"/>
    <col min="7699" max="7699" width="9.7109375" style="293" customWidth="1"/>
    <col min="7700" max="7931" width="9.140625" style="293"/>
    <col min="7932" max="7932" width="4.42578125" style="293" customWidth="1"/>
    <col min="7933" max="7933" width="1.7109375" style="293" customWidth="1"/>
    <col min="7934" max="7934" width="1.140625" style="293" customWidth="1"/>
    <col min="7935" max="7936" width="1.7109375" style="293" customWidth="1"/>
    <col min="7937" max="7937" width="15.7109375" style="293" customWidth="1"/>
    <col min="7938" max="7938" width="4.140625" style="293" customWidth="1"/>
    <col min="7939" max="7939" width="1.140625" style="293" customWidth="1"/>
    <col min="7940" max="7940" width="9.5703125" style="293" customWidth="1"/>
    <col min="7941" max="7942" width="8.42578125" style="293" customWidth="1"/>
    <col min="7943" max="7943" width="7.5703125" style="293" customWidth="1"/>
    <col min="7944" max="7945" width="6.7109375" style="293" customWidth="1"/>
    <col min="7946" max="7946" width="7.7109375" style="293" customWidth="1"/>
    <col min="7947" max="7947" width="10" style="293" customWidth="1"/>
    <col min="7948" max="7948" width="6.42578125" style="293" customWidth="1"/>
    <col min="7949" max="7949" width="8" style="293" customWidth="1"/>
    <col min="7950" max="7950" width="7.85546875" style="293" customWidth="1"/>
    <col min="7951" max="7951" width="7.7109375" style="293" customWidth="1"/>
    <col min="7952" max="7952" width="7.85546875" style="293" customWidth="1"/>
    <col min="7953" max="7953" width="9.7109375" style="293" bestFit="1" customWidth="1"/>
    <col min="7954" max="7954" width="8.7109375" style="293" customWidth="1"/>
    <col min="7955" max="7955" width="9.7109375" style="293" customWidth="1"/>
    <col min="7956" max="8187" width="9.140625" style="293"/>
    <col min="8188" max="8188" width="4.42578125" style="293" customWidth="1"/>
    <col min="8189" max="8189" width="1.7109375" style="293" customWidth="1"/>
    <col min="8190" max="8190" width="1.140625" style="293" customWidth="1"/>
    <col min="8191" max="8192" width="1.7109375" style="293" customWidth="1"/>
    <col min="8193" max="8193" width="15.7109375" style="293" customWidth="1"/>
    <col min="8194" max="8194" width="4.140625" style="293" customWidth="1"/>
    <col min="8195" max="8195" width="1.140625" style="293" customWidth="1"/>
    <col min="8196" max="8196" width="9.5703125" style="293" customWidth="1"/>
    <col min="8197" max="8198" width="8.42578125" style="293" customWidth="1"/>
    <col min="8199" max="8199" width="7.5703125" style="293" customWidth="1"/>
    <col min="8200" max="8201" width="6.7109375" style="293" customWidth="1"/>
    <col min="8202" max="8202" width="7.7109375" style="293" customWidth="1"/>
    <col min="8203" max="8203" width="10" style="293" customWidth="1"/>
    <col min="8204" max="8204" width="6.42578125" style="293" customWidth="1"/>
    <col min="8205" max="8205" width="8" style="293" customWidth="1"/>
    <col min="8206" max="8206" width="7.85546875" style="293" customWidth="1"/>
    <col min="8207" max="8207" width="7.7109375" style="293" customWidth="1"/>
    <col min="8208" max="8208" width="7.85546875" style="293" customWidth="1"/>
    <col min="8209" max="8209" width="9.7109375" style="293" bestFit="1" customWidth="1"/>
    <col min="8210" max="8210" width="8.7109375" style="293" customWidth="1"/>
    <col min="8211" max="8211" width="9.7109375" style="293" customWidth="1"/>
    <col min="8212" max="8443" width="9.140625" style="293"/>
    <col min="8444" max="8444" width="4.42578125" style="293" customWidth="1"/>
    <col min="8445" max="8445" width="1.7109375" style="293" customWidth="1"/>
    <col min="8446" max="8446" width="1.140625" style="293" customWidth="1"/>
    <col min="8447" max="8448" width="1.7109375" style="293" customWidth="1"/>
    <col min="8449" max="8449" width="15.7109375" style="293" customWidth="1"/>
    <col min="8450" max="8450" width="4.140625" style="293" customWidth="1"/>
    <col min="8451" max="8451" width="1.140625" style="293" customWidth="1"/>
    <col min="8452" max="8452" width="9.5703125" style="293" customWidth="1"/>
    <col min="8453" max="8454" width="8.42578125" style="293" customWidth="1"/>
    <col min="8455" max="8455" width="7.5703125" style="293" customWidth="1"/>
    <col min="8456" max="8457" width="6.7109375" style="293" customWidth="1"/>
    <col min="8458" max="8458" width="7.7109375" style="293" customWidth="1"/>
    <col min="8459" max="8459" width="10" style="293" customWidth="1"/>
    <col min="8460" max="8460" width="6.42578125" style="293" customWidth="1"/>
    <col min="8461" max="8461" width="8" style="293" customWidth="1"/>
    <col min="8462" max="8462" width="7.85546875" style="293" customWidth="1"/>
    <col min="8463" max="8463" width="7.7109375" style="293" customWidth="1"/>
    <col min="8464" max="8464" width="7.85546875" style="293" customWidth="1"/>
    <col min="8465" max="8465" width="9.7109375" style="293" bestFit="1" customWidth="1"/>
    <col min="8466" max="8466" width="8.7109375" style="293" customWidth="1"/>
    <col min="8467" max="8467" width="9.7109375" style="293" customWidth="1"/>
    <col min="8468" max="8699" width="9.140625" style="293"/>
    <col min="8700" max="8700" width="4.42578125" style="293" customWidth="1"/>
    <col min="8701" max="8701" width="1.7109375" style="293" customWidth="1"/>
    <col min="8702" max="8702" width="1.140625" style="293" customWidth="1"/>
    <col min="8703" max="8704" width="1.7109375" style="293" customWidth="1"/>
    <col min="8705" max="8705" width="15.7109375" style="293" customWidth="1"/>
    <col min="8706" max="8706" width="4.140625" style="293" customWidth="1"/>
    <col min="8707" max="8707" width="1.140625" style="293" customWidth="1"/>
    <col min="8708" max="8708" width="9.5703125" style="293" customWidth="1"/>
    <col min="8709" max="8710" width="8.42578125" style="293" customWidth="1"/>
    <col min="8711" max="8711" width="7.5703125" style="293" customWidth="1"/>
    <col min="8712" max="8713" width="6.7109375" style="293" customWidth="1"/>
    <col min="8714" max="8714" width="7.7109375" style="293" customWidth="1"/>
    <col min="8715" max="8715" width="10" style="293" customWidth="1"/>
    <col min="8716" max="8716" width="6.42578125" style="293" customWidth="1"/>
    <col min="8717" max="8717" width="8" style="293" customWidth="1"/>
    <col min="8718" max="8718" width="7.85546875" style="293" customWidth="1"/>
    <col min="8719" max="8719" width="7.7109375" style="293" customWidth="1"/>
    <col min="8720" max="8720" width="7.85546875" style="293" customWidth="1"/>
    <col min="8721" max="8721" width="9.7109375" style="293" bestFit="1" customWidth="1"/>
    <col min="8722" max="8722" width="8.7109375" style="293" customWidth="1"/>
    <col min="8723" max="8723" width="9.7109375" style="293" customWidth="1"/>
    <col min="8724" max="8955" width="9.140625" style="293"/>
    <col min="8956" max="8956" width="4.42578125" style="293" customWidth="1"/>
    <col min="8957" max="8957" width="1.7109375" style="293" customWidth="1"/>
    <col min="8958" max="8958" width="1.140625" style="293" customWidth="1"/>
    <col min="8959" max="8960" width="1.7109375" style="293" customWidth="1"/>
    <col min="8961" max="8961" width="15.7109375" style="293" customWidth="1"/>
    <col min="8962" max="8962" width="4.140625" style="293" customWidth="1"/>
    <col min="8963" max="8963" width="1.140625" style="293" customWidth="1"/>
    <col min="8964" max="8964" width="9.5703125" style="293" customWidth="1"/>
    <col min="8965" max="8966" width="8.42578125" style="293" customWidth="1"/>
    <col min="8967" max="8967" width="7.5703125" style="293" customWidth="1"/>
    <col min="8968" max="8969" width="6.7109375" style="293" customWidth="1"/>
    <col min="8970" max="8970" width="7.7109375" style="293" customWidth="1"/>
    <col min="8971" max="8971" width="10" style="293" customWidth="1"/>
    <col min="8972" max="8972" width="6.42578125" style="293" customWidth="1"/>
    <col min="8973" max="8973" width="8" style="293" customWidth="1"/>
    <col min="8974" max="8974" width="7.85546875" style="293" customWidth="1"/>
    <col min="8975" max="8975" width="7.7109375" style="293" customWidth="1"/>
    <col min="8976" max="8976" width="7.85546875" style="293" customWidth="1"/>
    <col min="8977" max="8977" width="9.7109375" style="293" bestFit="1" customWidth="1"/>
    <col min="8978" max="8978" width="8.7109375" style="293" customWidth="1"/>
    <col min="8979" max="8979" width="9.7109375" style="293" customWidth="1"/>
    <col min="8980" max="9211" width="9.140625" style="293"/>
    <col min="9212" max="9212" width="4.42578125" style="293" customWidth="1"/>
    <col min="9213" max="9213" width="1.7109375" style="293" customWidth="1"/>
    <col min="9214" max="9214" width="1.140625" style="293" customWidth="1"/>
    <col min="9215" max="9216" width="1.7109375" style="293" customWidth="1"/>
    <col min="9217" max="9217" width="15.7109375" style="293" customWidth="1"/>
    <col min="9218" max="9218" width="4.140625" style="293" customWidth="1"/>
    <col min="9219" max="9219" width="1.140625" style="293" customWidth="1"/>
    <col min="9220" max="9220" width="9.5703125" style="293" customWidth="1"/>
    <col min="9221" max="9222" width="8.42578125" style="293" customWidth="1"/>
    <col min="9223" max="9223" width="7.5703125" style="293" customWidth="1"/>
    <col min="9224" max="9225" width="6.7109375" style="293" customWidth="1"/>
    <col min="9226" max="9226" width="7.7109375" style="293" customWidth="1"/>
    <col min="9227" max="9227" width="10" style="293" customWidth="1"/>
    <col min="9228" max="9228" width="6.42578125" style="293" customWidth="1"/>
    <col min="9229" max="9229" width="8" style="293" customWidth="1"/>
    <col min="9230" max="9230" width="7.85546875" style="293" customWidth="1"/>
    <col min="9231" max="9231" width="7.7109375" style="293" customWidth="1"/>
    <col min="9232" max="9232" width="7.85546875" style="293" customWidth="1"/>
    <col min="9233" max="9233" width="9.7109375" style="293" bestFit="1" customWidth="1"/>
    <col min="9234" max="9234" width="8.7109375" style="293" customWidth="1"/>
    <col min="9235" max="9235" width="9.7109375" style="293" customWidth="1"/>
    <col min="9236" max="9467" width="9.140625" style="293"/>
    <col min="9468" max="9468" width="4.42578125" style="293" customWidth="1"/>
    <col min="9469" max="9469" width="1.7109375" style="293" customWidth="1"/>
    <col min="9470" max="9470" width="1.140625" style="293" customWidth="1"/>
    <col min="9471" max="9472" width="1.7109375" style="293" customWidth="1"/>
    <col min="9473" max="9473" width="15.7109375" style="293" customWidth="1"/>
    <col min="9474" max="9474" width="4.140625" style="293" customWidth="1"/>
    <col min="9475" max="9475" width="1.140625" style="293" customWidth="1"/>
    <col min="9476" max="9476" width="9.5703125" style="293" customWidth="1"/>
    <col min="9477" max="9478" width="8.42578125" style="293" customWidth="1"/>
    <col min="9479" max="9479" width="7.5703125" style="293" customWidth="1"/>
    <col min="9480" max="9481" width="6.7109375" style="293" customWidth="1"/>
    <col min="9482" max="9482" width="7.7109375" style="293" customWidth="1"/>
    <col min="9483" max="9483" width="10" style="293" customWidth="1"/>
    <col min="9484" max="9484" width="6.42578125" style="293" customWidth="1"/>
    <col min="9485" max="9485" width="8" style="293" customWidth="1"/>
    <col min="9486" max="9486" width="7.85546875" style="293" customWidth="1"/>
    <col min="9487" max="9487" width="7.7109375" style="293" customWidth="1"/>
    <col min="9488" max="9488" width="7.85546875" style="293" customWidth="1"/>
    <col min="9489" max="9489" width="9.7109375" style="293" bestFit="1" customWidth="1"/>
    <col min="9490" max="9490" width="8.7109375" style="293" customWidth="1"/>
    <col min="9491" max="9491" width="9.7109375" style="293" customWidth="1"/>
    <col min="9492" max="9723" width="9.140625" style="293"/>
    <col min="9724" max="9724" width="4.42578125" style="293" customWidth="1"/>
    <col min="9725" max="9725" width="1.7109375" style="293" customWidth="1"/>
    <col min="9726" max="9726" width="1.140625" style="293" customWidth="1"/>
    <col min="9727" max="9728" width="1.7109375" style="293" customWidth="1"/>
    <col min="9729" max="9729" width="15.7109375" style="293" customWidth="1"/>
    <col min="9730" max="9730" width="4.140625" style="293" customWidth="1"/>
    <col min="9731" max="9731" width="1.140625" style="293" customWidth="1"/>
    <col min="9732" max="9732" width="9.5703125" style="293" customWidth="1"/>
    <col min="9733" max="9734" width="8.42578125" style="293" customWidth="1"/>
    <col min="9735" max="9735" width="7.5703125" style="293" customWidth="1"/>
    <col min="9736" max="9737" width="6.7109375" style="293" customWidth="1"/>
    <col min="9738" max="9738" width="7.7109375" style="293" customWidth="1"/>
    <col min="9739" max="9739" width="10" style="293" customWidth="1"/>
    <col min="9740" max="9740" width="6.42578125" style="293" customWidth="1"/>
    <col min="9741" max="9741" width="8" style="293" customWidth="1"/>
    <col min="9742" max="9742" width="7.85546875" style="293" customWidth="1"/>
    <col min="9743" max="9743" width="7.7109375" style="293" customWidth="1"/>
    <col min="9744" max="9744" width="7.85546875" style="293" customWidth="1"/>
    <col min="9745" max="9745" width="9.7109375" style="293" bestFit="1" customWidth="1"/>
    <col min="9746" max="9746" width="8.7109375" style="293" customWidth="1"/>
    <col min="9747" max="9747" width="9.7109375" style="293" customWidth="1"/>
    <col min="9748" max="9979" width="9.140625" style="293"/>
    <col min="9980" max="9980" width="4.42578125" style="293" customWidth="1"/>
    <col min="9981" max="9981" width="1.7109375" style="293" customWidth="1"/>
    <col min="9982" max="9982" width="1.140625" style="293" customWidth="1"/>
    <col min="9983" max="9984" width="1.7109375" style="293" customWidth="1"/>
    <col min="9985" max="9985" width="15.7109375" style="293" customWidth="1"/>
    <col min="9986" max="9986" width="4.140625" style="293" customWidth="1"/>
    <col min="9987" max="9987" width="1.140625" style="293" customWidth="1"/>
    <col min="9988" max="9988" width="9.5703125" style="293" customWidth="1"/>
    <col min="9989" max="9990" width="8.42578125" style="293" customWidth="1"/>
    <col min="9991" max="9991" width="7.5703125" style="293" customWidth="1"/>
    <col min="9992" max="9993" width="6.7109375" style="293" customWidth="1"/>
    <col min="9994" max="9994" width="7.7109375" style="293" customWidth="1"/>
    <col min="9995" max="9995" width="10" style="293" customWidth="1"/>
    <col min="9996" max="9996" width="6.42578125" style="293" customWidth="1"/>
    <col min="9997" max="9997" width="8" style="293" customWidth="1"/>
    <col min="9998" max="9998" width="7.85546875" style="293" customWidth="1"/>
    <col min="9999" max="9999" width="7.7109375" style="293" customWidth="1"/>
    <col min="10000" max="10000" width="7.85546875" style="293" customWidth="1"/>
    <col min="10001" max="10001" width="9.7109375" style="293" bestFit="1" customWidth="1"/>
    <col min="10002" max="10002" width="8.7109375" style="293" customWidth="1"/>
    <col min="10003" max="10003" width="9.7109375" style="293" customWidth="1"/>
    <col min="10004" max="10235" width="9.140625" style="293"/>
    <col min="10236" max="10236" width="4.42578125" style="293" customWidth="1"/>
    <col min="10237" max="10237" width="1.7109375" style="293" customWidth="1"/>
    <col min="10238" max="10238" width="1.140625" style="293" customWidth="1"/>
    <col min="10239" max="10240" width="1.7109375" style="293" customWidth="1"/>
    <col min="10241" max="10241" width="15.7109375" style="293" customWidth="1"/>
    <col min="10242" max="10242" width="4.140625" style="293" customWidth="1"/>
    <col min="10243" max="10243" width="1.140625" style="293" customWidth="1"/>
    <col min="10244" max="10244" width="9.5703125" style="293" customWidth="1"/>
    <col min="10245" max="10246" width="8.42578125" style="293" customWidth="1"/>
    <col min="10247" max="10247" width="7.5703125" style="293" customWidth="1"/>
    <col min="10248" max="10249" width="6.7109375" style="293" customWidth="1"/>
    <col min="10250" max="10250" width="7.7109375" style="293" customWidth="1"/>
    <col min="10251" max="10251" width="10" style="293" customWidth="1"/>
    <col min="10252" max="10252" width="6.42578125" style="293" customWidth="1"/>
    <col min="10253" max="10253" width="8" style="293" customWidth="1"/>
    <col min="10254" max="10254" width="7.85546875" style="293" customWidth="1"/>
    <col min="10255" max="10255" width="7.7109375" style="293" customWidth="1"/>
    <col min="10256" max="10256" width="7.85546875" style="293" customWidth="1"/>
    <col min="10257" max="10257" width="9.7109375" style="293" bestFit="1" customWidth="1"/>
    <col min="10258" max="10258" width="8.7109375" style="293" customWidth="1"/>
    <col min="10259" max="10259" width="9.7109375" style="293" customWidth="1"/>
    <col min="10260" max="10491" width="9.140625" style="293"/>
    <col min="10492" max="10492" width="4.42578125" style="293" customWidth="1"/>
    <col min="10493" max="10493" width="1.7109375" style="293" customWidth="1"/>
    <col min="10494" max="10494" width="1.140625" style="293" customWidth="1"/>
    <col min="10495" max="10496" width="1.7109375" style="293" customWidth="1"/>
    <col min="10497" max="10497" width="15.7109375" style="293" customWidth="1"/>
    <col min="10498" max="10498" width="4.140625" style="293" customWidth="1"/>
    <col min="10499" max="10499" width="1.140625" style="293" customWidth="1"/>
    <col min="10500" max="10500" width="9.5703125" style="293" customWidth="1"/>
    <col min="10501" max="10502" width="8.42578125" style="293" customWidth="1"/>
    <col min="10503" max="10503" width="7.5703125" style="293" customWidth="1"/>
    <col min="10504" max="10505" width="6.7109375" style="293" customWidth="1"/>
    <col min="10506" max="10506" width="7.7109375" style="293" customWidth="1"/>
    <col min="10507" max="10507" width="10" style="293" customWidth="1"/>
    <col min="10508" max="10508" width="6.42578125" style="293" customWidth="1"/>
    <col min="10509" max="10509" width="8" style="293" customWidth="1"/>
    <col min="10510" max="10510" width="7.85546875" style="293" customWidth="1"/>
    <col min="10511" max="10511" width="7.7109375" style="293" customWidth="1"/>
    <col min="10512" max="10512" width="7.85546875" style="293" customWidth="1"/>
    <col min="10513" max="10513" width="9.7109375" style="293" bestFit="1" customWidth="1"/>
    <col min="10514" max="10514" width="8.7109375" style="293" customWidth="1"/>
    <col min="10515" max="10515" width="9.7109375" style="293" customWidth="1"/>
    <col min="10516" max="10747" width="9.140625" style="293"/>
    <col min="10748" max="10748" width="4.42578125" style="293" customWidth="1"/>
    <col min="10749" max="10749" width="1.7109375" style="293" customWidth="1"/>
    <col min="10750" max="10750" width="1.140625" style="293" customWidth="1"/>
    <col min="10751" max="10752" width="1.7109375" style="293" customWidth="1"/>
    <col min="10753" max="10753" width="15.7109375" style="293" customWidth="1"/>
    <col min="10754" max="10754" width="4.140625" style="293" customWidth="1"/>
    <col min="10755" max="10755" width="1.140625" style="293" customWidth="1"/>
    <col min="10756" max="10756" width="9.5703125" style="293" customWidth="1"/>
    <col min="10757" max="10758" width="8.42578125" style="293" customWidth="1"/>
    <col min="10759" max="10759" width="7.5703125" style="293" customWidth="1"/>
    <col min="10760" max="10761" width="6.7109375" style="293" customWidth="1"/>
    <col min="10762" max="10762" width="7.7109375" style="293" customWidth="1"/>
    <col min="10763" max="10763" width="10" style="293" customWidth="1"/>
    <col min="10764" max="10764" width="6.42578125" style="293" customWidth="1"/>
    <col min="10765" max="10765" width="8" style="293" customWidth="1"/>
    <col min="10766" max="10766" width="7.85546875" style="293" customWidth="1"/>
    <col min="10767" max="10767" width="7.7109375" style="293" customWidth="1"/>
    <col min="10768" max="10768" width="7.85546875" style="293" customWidth="1"/>
    <col min="10769" max="10769" width="9.7109375" style="293" bestFit="1" customWidth="1"/>
    <col min="10770" max="10770" width="8.7109375" style="293" customWidth="1"/>
    <col min="10771" max="10771" width="9.7109375" style="293" customWidth="1"/>
    <col min="10772" max="11003" width="9.140625" style="293"/>
    <col min="11004" max="11004" width="4.42578125" style="293" customWidth="1"/>
    <col min="11005" max="11005" width="1.7109375" style="293" customWidth="1"/>
    <col min="11006" max="11006" width="1.140625" style="293" customWidth="1"/>
    <col min="11007" max="11008" width="1.7109375" style="293" customWidth="1"/>
    <col min="11009" max="11009" width="15.7109375" style="293" customWidth="1"/>
    <col min="11010" max="11010" width="4.140625" style="293" customWidth="1"/>
    <col min="11011" max="11011" width="1.140625" style="293" customWidth="1"/>
    <col min="11012" max="11012" width="9.5703125" style="293" customWidth="1"/>
    <col min="11013" max="11014" width="8.42578125" style="293" customWidth="1"/>
    <col min="11015" max="11015" width="7.5703125" style="293" customWidth="1"/>
    <col min="11016" max="11017" width="6.7109375" style="293" customWidth="1"/>
    <col min="11018" max="11018" width="7.7109375" style="293" customWidth="1"/>
    <col min="11019" max="11019" width="10" style="293" customWidth="1"/>
    <col min="11020" max="11020" width="6.42578125" style="293" customWidth="1"/>
    <col min="11021" max="11021" width="8" style="293" customWidth="1"/>
    <col min="11022" max="11022" width="7.85546875" style="293" customWidth="1"/>
    <col min="11023" max="11023" width="7.7109375" style="293" customWidth="1"/>
    <col min="11024" max="11024" width="7.85546875" style="293" customWidth="1"/>
    <col min="11025" max="11025" width="9.7109375" style="293" bestFit="1" customWidth="1"/>
    <col min="11026" max="11026" width="8.7109375" style="293" customWidth="1"/>
    <col min="11027" max="11027" width="9.7109375" style="293" customWidth="1"/>
    <col min="11028" max="11259" width="9.140625" style="293"/>
    <col min="11260" max="11260" width="4.42578125" style="293" customWidth="1"/>
    <col min="11261" max="11261" width="1.7109375" style="293" customWidth="1"/>
    <col min="11262" max="11262" width="1.140625" style="293" customWidth="1"/>
    <col min="11263" max="11264" width="1.7109375" style="293" customWidth="1"/>
    <col min="11265" max="11265" width="15.7109375" style="293" customWidth="1"/>
    <col min="11266" max="11266" width="4.140625" style="293" customWidth="1"/>
    <col min="11267" max="11267" width="1.140625" style="293" customWidth="1"/>
    <col min="11268" max="11268" width="9.5703125" style="293" customWidth="1"/>
    <col min="11269" max="11270" width="8.42578125" style="293" customWidth="1"/>
    <col min="11271" max="11271" width="7.5703125" style="293" customWidth="1"/>
    <col min="11272" max="11273" width="6.7109375" style="293" customWidth="1"/>
    <col min="11274" max="11274" width="7.7109375" style="293" customWidth="1"/>
    <col min="11275" max="11275" width="10" style="293" customWidth="1"/>
    <col min="11276" max="11276" width="6.42578125" style="293" customWidth="1"/>
    <col min="11277" max="11277" width="8" style="293" customWidth="1"/>
    <col min="11278" max="11278" width="7.85546875" style="293" customWidth="1"/>
    <col min="11279" max="11279" width="7.7109375" style="293" customWidth="1"/>
    <col min="11280" max="11280" width="7.85546875" style="293" customWidth="1"/>
    <col min="11281" max="11281" width="9.7109375" style="293" bestFit="1" customWidth="1"/>
    <col min="11282" max="11282" width="8.7109375" style="293" customWidth="1"/>
    <col min="11283" max="11283" width="9.7109375" style="293" customWidth="1"/>
    <col min="11284" max="11515" width="9.140625" style="293"/>
    <col min="11516" max="11516" width="4.42578125" style="293" customWidth="1"/>
    <col min="11517" max="11517" width="1.7109375" style="293" customWidth="1"/>
    <col min="11518" max="11518" width="1.140625" style="293" customWidth="1"/>
    <col min="11519" max="11520" width="1.7109375" style="293" customWidth="1"/>
    <col min="11521" max="11521" width="15.7109375" style="293" customWidth="1"/>
    <col min="11522" max="11522" width="4.140625" style="293" customWidth="1"/>
    <col min="11523" max="11523" width="1.140625" style="293" customWidth="1"/>
    <col min="11524" max="11524" width="9.5703125" style="293" customWidth="1"/>
    <col min="11525" max="11526" width="8.42578125" style="293" customWidth="1"/>
    <col min="11527" max="11527" width="7.5703125" style="293" customWidth="1"/>
    <col min="11528" max="11529" width="6.7109375" style="293" customWidth="1"/>
    <col min="11530" max="11530" width="7.7109375" style="293" customWidth="1"/>
    <col min="11531" max="11531" width="10" style="293" customWidth="1"/>
    <col min="11532" max="11532" width="6.42578125" style="293" customWidth="1"/>
    <col min="11533" max="11533" width="8" style="293" customWidth="1"/>
    <col min="11534" max="11534" width="7.85546875" style="293" customWidth="1"/>
    <col min="11535" max="11535" width="7.7109375" style="293" customWidth="1"/>
    <col min="11536" max="11536" width="7.85546875" style="293" customWidth="1"/>
    <col min="11537" max="11537" width="9.7109375" style="293" bestFit="1" customWidth="1"/>
    <col min="11538" max="11538" width="8.7109375" style="293" customWidth="1"/>
    <col min="11539" max="11539" width="9.7109375" style="293" customWidth="1"/>
    <col min="11540" max="11771" width="9.140625" style="293"/>
    <col min="11772" max="11772" width="4.42578125" style="293" customWidth="1"/>
    <col min="11773" max="11773" width="1.7109375" style="293" customWidth="1"/>
    <col min="11774" max="11774" width="1.140625" style="293" customWidth="1"/>
    <col min="11775" max="11776" width="1.7109375" style="293" customWidth="1"/>
    <col min="11777" max="11777" width="15.7109375" style="293" customWidth="1"/>
    <col min="11778" max="11778" width="4.140625" style="293" customWidth="1"/>
    <col min="11779" max="11779" width="1.140625" style="293" customWidth="1"/>
    <col min="11780" max="11780" width="9.5703125" style="293" customWidth="1"/>
    <col min="11781" max="11782" width="8.42578125" style="293" customWidth="1"/>
    <col min="11783" max="11783" width="7.5703125" style="293" customWidth="1"/>
    <col min="11784" max="11785" width="6.7109375" style="293" customWidth="1"/>
    <col min="11786" max="11786" width="7.7109375" style="293" customWidth="1"/>
    <col min="11787" max="11787" width="10" style="293" customWidth="1"/>
    <col min="11788" max="11788" width="6.42578125" style="293" customWidth="1"/>
    <col min="11789" max="11789" width="8" style="293" customWidth="1"/>
    <col min="11790" max="11790" width="7.85546875" style="293" customWidth="1"/>
    <col min="11791" max="11791" width="7.7109375" style="293" customWidth="1"/>
    <col min="11792" max="11792" width="7.85546875" style="293" customWidth="1"/>
    <col min="11793" max="11793" width="9.7109375" style="293" bestFit="1" customWidth="1"/>
    <col min="11794" max="11794" width="8.7109375" style="293" customWidth="1"/>
    <col min="11795" max="11795" width="9.7109375" style="293" customWidth="1"/>
    <col min="11796" max="12027" width="9.140625" style="293"/>
    <col min="12028" max="12028" width="4.42578125" style="293" customWidth="1"/>
    <col min="12029" max="12029" width="1.7109375" style="293" customWidth="1"/>
    <col min="12030" max="12030" width="1.140625" style="293" customWidth="1"/>
    <col min="12031" max="12032" width="1.7109375" style="293" customWidth="1"/>
    <col min="12033" max="12033" width="15.7109375" style="293" customWidth="1"/>
    <col min="12034" max="12034" width="4.140625" style="293" customWidth="1"/>
    <col min="12035" max="12035" width="1.140625" style="293" customWidth="1"/>
    <col min="12036" max="12036" width="9.5703125" style="293" customWidth="1"/>
    <col min="12037" max="12038" width="8.42578125" style="293" customWidth="1"/>
    <col min="12039" max="12039" width="7.5703125" style="293" customWidth="1"/>
    <col min="12040" max="12041" width="6.7109375" style="293" customWidth="1"/>
    <col min="12042" max="12042" width="7.7109375" style="293" customWidth="1"/>
    <col min="12043" max="12043" width="10" style="293" customWidth="1"/>
    <col min="12044" max="12044" width="6.42578125" style="293" customWidth="1"/>
    <col min="12045" max="12045" width="8" style="293" customWidth="1"/>
    <col min="12046" max="12046" width="7.85546875" style="293" customWidth="1"/>
    <col min="12047" max="12047" width="7.7109375" style="293" customWidth="1"/>
    <col min="12048" max="12048" width="7.85546875" style="293" customWidth="1"/>
    <col min="12049" max="12049" width="9.7109375" style="293" bestFit="1" customWidth="1"/>
    <col min="12050" max="12050" width="8.7109375" style="293" customWidth="1"/>
    <col min="12051" max="12051" width="9.7109375" style="293" customWidth="1"/>
    <col min="12052" max="12283" width="9.140625" style="293"/>
    <col min="12284" max="12284" width="4.42578125" style="293" customWidth="1"/>
    <col min="12285" max="12285" width="1.7109375" style="293" customWidth="1"/>
    <col min="12286" max="12286" width="1.140625" style="293" customWidth="1"/>
    <col min="12287" max="12288" width="1.7109375" style="293" customWidth="1"/>
    <col min="12289" max="12289" width="15.7109375" style="293" customWidth="1"/>
    <col min="12290" max="12290" width="4.140625" style="293" customWidth="1"/>
    <col min="12291" max="12291" width="1.140625" style="293" customWidth="1"/>
    <col min="12292" max="12292" width="9.5703125" style="293" customWidth="1"/>
    <col min="12293" max="12294" width="8.42578125" style="293" customWidth="1"/>
    <col min="12295" max="12295" width="7.5703125" style="293" customWidth="1"/>
    <col min="12296" max="12297" width="6.7109375" style="293" customWidth="1"/>
    <col min="12298" max="12298" width="7.7109375" style="293" customWidth="1"/>
    <col min="12299" max="12299" width="10" style="293" customWidth="1"/>
    <col min="12300" max="12300" width="6.42578125" style="293" customWidth="1"/>
    <col min="12301" max="12301" width="8" style="293" customWidth="1"/>
    <col min="12302" max="12302" width="7.85546875" style="293" customWidth="1"/>
    <col min="12303" max="12303" width="7.7109375" style="293" customWidth="1"/>
    <col min="12304" max="12304" width="7.85546875" style="293" customWidth="1"/>
    <col min="12305" max="12305" width="9.7109375" style="293" bestFit="1" customWidth="1"/>
    <col min="12306" max="12306" width="8.7109375" style="293" customWidth="1"/>
    <col min="12307" max="12307" width="9.7109375" style="293" customWidth="1"/>
    <col min="12308" max="12539" width="9.140625" style="293"/>
    <col min="12540" max="12540" width="4.42578125" style="293" customWidth="1"/>
    <col min="12541" max="12541" width="1.7109375" style="293" customWidth="1"/>
    <col min="12542" max="12542" width="1.140625" style="293" customWidth="1"/>
    <col min="12543" max="12544" width="1.7109375" style="293" customWidth="1"/>
    <col min="12545" max="12545" width="15.7109375" style="293" customWidth="1"/>
    <col min="12546" max="12546" width="4.140625" style="293" customWidth="1"/>
    <col min="12547" max="12547" width="1.140625" style="293" customWidth="1"/>
    <col min="12548" max="12548" width="9.5703125" style="293" customWidth="1"/>
    <col min="12549" max="12550" width="8.42578125" style="293" customWidth="1"/>
    <col min="12551" max="12551" width="7.5703125" style="293" customWidth="1"/>
    <col min="12552" max="12553" width="6.7109375" style="293" customWidth="1"/>
    <col min="12554" max="12554" width="7.7109375" style="293" customWidth="1"/>
    <col min="12555" max="12555" width="10" style="293" customWidth="1"/>
    <col min="12556" max="12556" width="6.42578125" style="293" customWidth="1"/>
    <col min="12557" max="12557" width="8" style="293" customWidth="1"/>
    <col min="12558" max="12558" width="7.85546875" style="293" customWidth="1"/>
    <col min="12559" max="12559" width="7.7109375" style="293" customWidth="1"/>
    <col min="12560" max="12560" width="7.85546875" style="293" customWidth="1"/>
    <col min="12561" max="12561" width="9.7109375" style="293" bestFit="1" customWidth="1"/>
    <col min="12562" max="12562" width="8.7109375" style="293" customWidth="1"/>
    <col min="12563" max="12563" width="9.7109375" style="293" customWidth="1"/>
    <col min="12564" max="12795" width="9.140625" style="293"/>
    <col min="12796" max="12796" width="4.42578125" style="293" customWidth="1"/>
    <col min="12797" max="12797" width="1.7109375" style="293" customWidth="1"/>
    <col min="12798" max="12798" width="1.140625" style="293" customWidth="1"/>
    <col min="12799" max="12800" width="1.7109375" style="293" customWidth="1"/>
    <col min="12801" max="12801" width="15.7109375" style="293" customWidth="1"/>
    <col min="12802" max="12802" width="4.140625" style="293" customWidth="1"/>
    <col min="12803" max="12803" width="1.140625" style="293" customWidth="1"/>
    <col min="12804" max="12804" width="9.5703125" style="293" customWidth="1"/>
    <col min="12805" max="12806" width="8.42578125" style="293" customWidth="1"/>
    <col min="12807" max="12807" width="7.5703125" style="293" customWidth="1"/>
    <col min="12808" max="12809" width="6.7109375" style="293" customWidth="1"/>
    <col min="12810" max="12810" width="7.7109375" style="293" customWidth="1"/>
    <col min="12811" max="12811" width="10" style="293" customWidth="1"/>
    <col min="12812" max="12812" width="6.42578125" style="293" customWidth="1"/>
    <col min="12813" max="12813" width="8" style="293" customWidth="1"/>
    <col min="12814" max="12814" width="7.85546875" style="293" customWidth="1"/>
    <col min="12815" max="12815" width="7.7109375" style="293" customWidth="1"/>
    <col min="12816" max="12816" width="7.85546875" style="293" customWidth="1"/>
    <col min="12817" max="12817" width="9.7109375" style="293" bestFit="1" customWidth="1"/>
    <col min="12818" max="12818" width="8.7109375" style="293" customWidth="1"/>
    <col min="12819" max="12819" width="9.7109375" style="293" customWidth="1"/>
    <col min="12820" max="13051" width="9.140625" style="293"/>
    <col min="13052" max="13052" width="4.42578125" style="293" customWidth="1"/>
    <col min="13053" max="13053" width="1.7109375" style="293" customWidth="1"/>
    <col min="13054" max="13054" width="1.140625" style="293" customWidth="1"/>
    <col min="13055" max="13056" width="1.7109375" style="293" customWidth="1"/>
    <col min="13057" max="13057" width="15.7109375" style="293" customWidth="1"/>
    <col min="13058" max="13058" width="4.140625" style="293" customWidth="1"/>
    <col min="13059" max="13059" width="1.140625" style="293" customWidth="1"/>
    <col min="13060" max="13060" width="9.5703125" style="293" customWidth="1"/>
    <col min="13061" max="13062" width="8.42578125" style="293" customWidth="1"/>
    <col min="13063" max="13063" width="7.5703125" style="293" customWidth="1"/>
    <col min="13064" max="13065" width="6.7109375" style="293" customWidth="1"/>
    <col min="13066" max="13066" width="7.7109375" style="293" customWidth="1"/>
    <col min="13067" max="13067" width="10" style="293" customWidth="1"/>
    <col min="13068" max="13068" width="6.42578125" style="293" customWidth="1"/>
    <col min="13069" max="13069" width="8" style="293" customWidth="1"/>
    <col min="13070" max="13070" width="7.85546875" style="293" customWidth="1"/>
    <col min="13071" max="13071" width="7.7109375" style="293" customWidth="1"/>
    <col min="13072" max="13072" width="7.85546875" style="293" customWidth="1"/>
    <col min="13073" max="13073" width="9.7109375" style="293" bestFit="1" customWidth="1"/>
    <col min="13074" max="13074" width="8.7109375" style="293" customWidth="1"/>
    <col min="13075" max="13075" width="9.7109375" style="293" customWidth="1"/>
    <col min="13076" max="13307" width="9.140625" style="293"/>
    <col min="13308" max="13308" width="4.42578125" style="293" customWidth="1"/>
    <col min="13309" max="13309" width="1.7109375" style="293" customWidth="1"/>
    <col min="13310" max="13310" width="1.140625" style="293" customWidth="1"/>
    <col min="13311" max="13312" width="1.7109375" style="293" customWidth="1"/>
    <col min="13313" max="13313" width="15.7109375" style="293" customWidth="1"/>
    <col min="13314" max="13314" width="4.140625" style="293" customWidth="1"/>
    <col min="13315" max="13315" width="1.140625" style="293" customWidth="1"/>
    <col min="13316" max="13316" width="9.5703125" style="293" customWidth="1"/>
    <col min="13317" max="13318" width="8.42578125" style="293" customWidth="1"/>
    <col min="13319" max="13319" width="7.5703125" style="293" customWidth="1"/>
    <col min="13320" max="13321" width="6.7109375" style="293" customWidth="1"/>
    <col min="13322" max="13322" width="7.7109375" style="293" customWidth="1"/>
    <col min="13323" max="13323" width="10" style="293" customWidth="1"/>
    <col min="13324" max="13324" width="6.42578125" style="293" customWidth="1"/>
    <col min="13325" max="13325" width="8" style="293" customWidth="1"/>
    <col min="13326" max="13326" width="7.85546875" style="293" customWidth="1"/>
    <col min="13327" max="13327" width="7.7109375" style="293" customWidth="1"/>
    <col min="13328" max="13328" width="7.85546875" style="293" customWidth="1"/>
    <col min="13329" max="13329" width="9.7109375" style="293" bestFit="1" customWidth="1"/>
    <col min="13330" max="13330" width="8.7109375" style="293" customWidth="1"/>
    <col min="13331" max="13331" width="9.7109375" style="293" customWidth="1"/>
    <col min="13332" max="13563" width="9.140625" style="293"/>
    <col min="13564" max="13564" width="4.42578125" style="293" customWidth="1"/>
    <col min="13565" max="13565" width="1.7109375" style="293" customWidth="1"/>
    <col min="13566" max="13566" width="1.140625" style="293" customWidth="1"/>
    <col min="13567" max="13568" width="1.7109375" style="293" customWidth="1"/>
    <col min="13569" max="13569" width="15.7109375" style="293" customWidth="1"/>
    <col min="13570" max="13570" width="4.140625" style="293" customWidth="1"/>
    <col min="13571" max="13571" width="1.140625" style="293" customWidth="1"/>
    <col min="13572" max="13572" width="9.5703125" style="293" customWidth="1"/>
    <col min="13573" max="13574" width="8.42578125" style="293" customWidth="1"/>
    <col min="13575" max="13575" width="7.5703125" style="293" customWidth="1"/>
    <col min="13576" max="13577" width="6.7109375" style="293" customWidth="1"/>
    <col min="13578" max="13578" width="7.7109375" style="293" customWidth="1"/>
    <col min="13579" max="13579" width="10" style="293" customWidth="1"/>
    <col min="13580" max="13580" width="6.42578125" style="293" customWidth="1"/>
    <col min="13581" max="13581" width="8" style="293" customWidth="1"/>
    <col min="13582" max="13582" width="7.85546875" style="293" customWidth="1"/>
    <col min="13583" max="13583" width="7.7109375" style="293" customWidth="1"/>
    <col min="13584" max="13584" width="7.85546875" style="293" customWidth="1"/>
    <col min="13585" max="13585" width="9.7109375" style="293" bestFit="1" customWidth="1"/>
    <col min="13586" max="13586" width="8.7109375" style="293" customWidth="1"/>
    <col min="13587" max="13587" width="9.7109375" style="293" customWidth="1"/>
    <col min="13588" max="13819" width="9.140625" style="293"/>
    <col min="13820" max="13820" width="4.42578125" style="293" customWidth="1"/>
    <col min="13821" max="13821" width="1.7109375" style="293" customWidth="1"/>
    <col min="13822" max="13822" width="1.140625" style="293" customWidth="1"/>
    <col min="13823" max="13824" width="1.7109375" style="293" customWidth="1"/>
    <col min="13825" max="13825" width="15.7109375" style="293" customWidth="1"/>
    <col min="13826" max="13826" width="4.140625" style="293" customWidth="1"/>
    <col min="13827" max="13827" width="1.140625" style="293" customWidth="1"/>
    <col min="13828" max="13828" width="9.5703125" style="293" customWidth="1"/>
    <col min="13829" max="13830" width="8.42578125" style="293" customWidth="1"/>
    <col min="13831" max="13831" width="7.5703125" style="293" customWidth="1"/>
    <col min="13832" max="13833" width="6.7109375" style="293" customWidth="1"/>
    <col min="13834" max="13834" width="7.7109375" style="293" customWidth="1"/>
    <col min="13835" max="13835" width="10" style="293" customWidth="1"/>
    <col min="13836" max="13836" width="6.42578125" style="293" customWidth="1"/>
    <col min="13837" max="13837" width="8" style="293" customWidth="1"/>
    <col min="13838" max="13838" width="7.85546875" style="293" customWidth="1"/>
    <col min="13839" max="13839" width="7.7109375" style="293" customWidth="1"/>
    <col min="13840" max="13840" width="7.85546875" style="293" customWidth="1"/>
    <col min="13841" max="13841" width="9.7109375" style="293" bestFit="1" customWidth="1"/>
    <col min="13842" max="13842" width="8.7109375" style="293" customWidth="1"/>
    <col min="13843" max="13843" width="9.7109375" style="293" customWidth="1"/>
    <col min="13844" max="14075" width="9.140625" style="293"/>
    <col min="14076" max="14076" width="4.42578125" style="293" customWidth="1"/>
    <col min="14077" max="14077" width="1.7109375" style="293" customWidth="1"/>
    <col min="14078" max="14078" width="1.140625" style="293" customWidth="1"/>
    <col min="14079" max="14080" width="1.7109375" style="293" customWidth="1"/>
    <col min="14081" max="14081" width="15.7109375" style="293" customWidth="1"/>
    <col min="14082" max="14082" width="4.140625" style="293" customWidth="1"/>
    <col min="14083" max="14083" width="1.140625" style="293" customWidth="1"/>
    <col min="14084" max="14084" width="9.5703125" style="293" customWidth="1"/>
    <col min="14085" max="14086" width="8.42578125" style="293" customWidth="1"/>
    <col min="14087" max="14087" width="7.5703125" style="293" customWidth="1"/>
    <col min="14088" max="14089" width="6.7109375" style="293" customWidth="1"/>
    <col min="14090" max="14090" width="7.7109375" style="293" customWidth="1"/>
    <col min="14091" max="14091" width="10" style="293" customWidth="1"/>
    <col min="14092" max="14092" width="6.42578125" style="293" customWidth="1"/>
    <col min="14093" max="14093" width="8" style="293" customWidth="1"/>
    <col min="14094" max="14094" width="7.85546875" style="293" customWidth="1"/>
    <col min="14095" max="14095" width="7.7109375" style="293" customWidth="1"/>
    <col min="14096" max="14096" width="7.85546875" style="293" customWidth="1"/>
    <col min="14097" max="14097" width="9.7109375" style="293" bestFit="1" customWidth="1"/>
    <col min="14098" max="14098" width="8.7109375" style="293" customWidth="1"/>
    <col min="14099" max="14099" width="9.7109375" style="293" customWidth="1"/>
    <col min="14100" max="14331" width="9.140625" style="293"/>
    <col min="14332" max="14332" width="4.42578125" style="293" customWidth="1"/>
    <col min="14333" max="14333" width="1.7109375" style="293" customWidth="1"/>
    <col min="14334" max="14334" width="1.140625" style="293" customWidth="1"/>
    <col min="14335" max="14336" width="1.7109375" style="293" customWidth="1"/>
    <col min="14337" max="14337" width="15.7109375" style="293" customWidth="1"/>
    <col min="14338" max="14338" width="4.140625" style="293" customWidth="1"/>
    <col min="14339" max="14339" width="1.140625" style="293" customWidth="1"/>
    <col min="14340" max="14340" width="9.5703125" style="293" customWidth="1"/>
    <col min="14341" max="14342" width="8.42578125" style="293" customWidth="1"/>
    <col min="14343" max="14343" width="7.5703125" style="293" customWidth="1"/>
    <col min="14344" max="14345" width="6.7109375" style="293" customWidth="1"/>
    <col min="14346" max="14346" width="7.7109375" style="293" customWidth="1"/>
    <col min="14347" max="14347" width="10" style="293" customWidth="1"/>
    <col min="14348" max="14348" width="6.42578125" style="293" customWidth="1"/>
    <col min="14349" max="14349" width="8" style="293" customWidth="1"/>
    <col min="14350" max="14350" width="7.85546875" style="293" customWidth="1"/>
    <col min="14351" max="14351" width="7.7109375" style="293" customWidth="1"/>
    <col min="14352" max="14352" width="7.85546875" style="293" customWidth="1"/>
    <col min="14353" max="14353" width="9.7109375" style="293" bestFit="1" customWidth="1"/>
    <col min="14354" max="14354" width="8.7109375" style="293" customWidth="1"/>
    <col min="14355" max="14355" width="9.7109375" style="293" customWidth="1"/>
    <col min="14356" max="14587" width="9.140625" style="293"/>
    <col min="14588" max="14588" width="4.42578125" style="293" customWidth="1"/>
    <col min="14589" max="14589" width="1.7109375" style="293" customWidth="1"/>
    <col min="14590" max="14590" width="1.140625" style="293" customWidth="1"/>
    <col min="14591" max="14592" width="1.7109375" style="293" customWidth="1"/>
    <col min="14593" max="14593" width="15.7109375" style="293" customWidth="1"/>
    <col min="14594" max="14594" width="4.140625" style="293" customWidth="1"/>
    <col min="14595" max="14595" width="1.140625" style="293" customWidth="1"/>
    <col min="14596" max="14596" width="9.5703125" style="293" customWidth="1"/>
    <col min="14597" max="14598" width="8.42578125" style="293" customWidth="1"/>
    <col min="14599" max="14599" width="7.5703125" style="293" customWidth="1"/>
    <col min="14600" max="14601" width="6.7109375" style="293" customWidth="1"/>
    <col min="14602" max="14602" width="7.7109375" style="293" customWidth="1"/>
    <col min="14603" max="14603" width="10" style="293" customWidth="1"/>
    <col min="14604" max="14604" width="6.42578125" style="293" customWidth="1"/>
    <col min="14605" max="14605" width="8" style="293" customWidth="1"/>
    <col min="14606" max="14606" width="7.85546875" style="293" customWidth="1"/>
    <col min="14607" max="14607" width="7.7109375" style="293" customWidth="1"/>
    <col min="14608" max="14608" width="7.85546875" style="293" customWidth="1"/>
    <col min="14609" max="14609" width="9.7109375" style="293" bestFit="1" customWidth="1"/>
    <col min="14610" max="14610" width="8.7109375" style="293" customWidth="1"/>
    <col min="14611" max="14611" width="9.7109375" style="293" customWidth="1"/>
    <col min="14612" max="14843" width="9.140625" style="293"/>
    <col min="14844" max="14844" width="4.42578125" style="293" customWidth="1"/>
    <col min="14845" max="14845" width="1.7109375" style="293" customWidth="1"/>
    <col min="14846" max="14846" width="1.140625" style="293" customWidth="1"/>
    <col min="14847" max="14848" width="1.7109375" style="293" customWidth="1"/>
    <col min="14849" max="14849" width="15.7109375" style="293" customWidth="1"/>
    <col min="14850" max="14850" width="4.140625" style="293" customWidth="1"/>
    <col min="14851" max="14851" width="1.140625" style="293" customWidth="1"/>
    <col min="14852" max="14852" width="9.5703125" style="293" customWidth="1"/>
    <col min="14853" max="14854" width="8.42578125" style="293" customWidth="1"/>
    <col min="14855" max="14855" width="7.5703125" style="293" customWidth="1"/>
    <col min="14856" max="14857" width="6.7109375" style="293" customWidth="1"/>
    <col min="14858" max="14858" width="7.7109375" style="293" customWidth="1"/>
    <col min="14859" max="14859" width="10" style="293" customWidth="1"/>
    <col min="14860" max="14860" width="6.42578125" style="293" customWidth="1"/>
    <col min="14861" max="14861" width="8" style="293" customWidth="1"/>
    <col min="14862" max="14862" width="7.85546875" style="293" customWidth="1"/>
    <col min="14863" max="14863" width="7.7109375" style="293" customWidth="1"/>
    <col min="14864" max="14864" width="7.85546875" style="293" customWidth="1"/>
    <col min="14865" max="14865" width="9.7109375" style="293" bestFit="1" customWidth="1"/>
    <col min="14866" max="14866" width="8.7109375" style="293" customWidth="1"/>
    <col min="14867" max="14867" width="9.7109375" style="293" customWidth="1"/>
    <col min="14868" max="15099" width="9.140625" style="293"/>
    <col min="15100" max="15100" width="4.42578125" style="293" customWidth="1"/>
    <col min="15101" max="15101" width="1.7109375" style="293" customWidth="1"/>
    <col min="15102" max="15102" width="1.140625" style="293" customWidth="1"/>
    <col min="15103" max="15104" width="1.7109375" style="293" customWidth="1"/>
    <col min="15105" max="15105" width="15.7109375" style="293" customWidth="1"/>
    <col min="15106" max="15106" width="4.140625" style="293" customWidth="1"/>
    <col min="15107" max="15107" width="1.140625" style="293" customWidth="1"/>
    <col min="15108" max="15108" width="9.5703125" style="293" customWidth="1"/>
    <col min="15109" max="15110" width="8.42578125" style="293" customWidth="1"/>
    <col min="15111" max="15111" width="7.5703125" style="293" customWidth="1"/>
    <col min="15112" max="15113" width="6.7109375" style="293" customWidth="1"/>
    <col min="15114" max="15114" width="7.7109375" style="293" customWidth="1"/>
    <col min="15115" max="15115" width="10" style="293" customWidth="1"/>
    <col min="15116" max="15116" width="6.42578125" style="293" customWidth="1"/>
    <col min="15117" max="15117" width="8" style="293" customWidth="1"/>
    <col min="15118" max="15118" width="7.85546875" style="293" customWidth="1"/>
    <col min="15119" max="15119" width="7.7109375" style="293" customWidth="1"/>
    <col min="15120" max="15120" width="7.85546875" style="293" customWidth="1"/>
    <col min="15121" max="15121" width="9.7109375" style="293" bestFit="1" customWidth="1"/>
    <col min="15122" max="15122" width="8.7109375" style="293" customWidth="1"/>
    <col min="15123" max="15123" width="9.7109375" style="293" customWidth="1"/>
    <col min="15124" max="15355" width="9.140625" style="293"/>
    <col min="15356" max="15356" width="4.42578125" style="293" customWidth="1"/>
    <col min="15357" max="15357" width="1.7109375" style="293" customWidth="1"/>
    <col min="15358" max="15358" width="1.140625" style="293" customWidth="1"/>
    <col min="15359" max="15360" width="1.7109375" style="293" customWidth="1"/>
    <col min="15361" max="15361" width="15.7109375" style="293" customWidth="1"/>
    <col min="15362" max="15362" width="4.140625" style="293" customWidth="1"/>
    <col min="15363" max="15363" width="1.140625" style="293" customWidth="1"/>
    <col min="15364" max="15364" width="9.5703125" style="293" customWidth="1"/>
    <col min="15365" max="15366" width="8.42578125" style="293" customWidth="1"/>
    <col min="15367" max="15367" width="7.5703125" style="293" customWidth="1"/>
    <col min="15368" max="15369" width="6.7109375" style="293" customWidth="1"/>
    <col min="15370" max="15370" width="7.7109375" style="293" customWidth="1"/>
    <col min="15371" max="15371" width="10" style="293" customWidth="1"/>
    <col min="15372" max="15372" width="6.42578125" style="293" customWidth="1"/>
    <col min="15373" max="15373" width="8" style="293" customWidth="1"/>
    <col min="15374" max="15374" width="7.85546875" style="293" customWidth="1"/>
    <col min="15375" max="15375" width="7.7109375" style="293" customWidth="1"/>
    <col min="15376" max="15376" width="7.85546875" style="293" customWidth="1"/>
    <col min="15377" max="15377" width="9.7109375" style="293" bestFit="1" customWidth="1"/>
    <col min="15378" max="15378" width="8.7109375" style="293" customWidth="1"/>
    <col min="15379" max="15379" width="9.7109375" style="293" customWidth="1"/>
    <col min="15380" max="15611" width="9.140625" style="293"/>
    <col min="15612" max="15612" width="4.42578125" style="293" customWidth="1"/>
    <col min="15613" max="15613" width="1.7109375" style="293" customWidth="1"/>
    <col min="15614" max="15614" width="1.140625" style="293" customWidth="1"/>
    <col min="15615" max="15616" width="1.7109375" style="293" customWidth="1"/>
    <col min="15617" max="15617" width="15.7109375" style="293" customWidth="1"/>
    <col min="15618" max="15618" width="4.140625" style="293" customWidth="1"/>
    <col min="15619" max="15619" width="1.140625" style="293" customWidth="1"/>
    <col min="15620" max="15620" width="9.5703125" style="293" customWidth="1"/>
    <col min="15621" max="15622" width="8.42578125" style="293" customWidth="1"/>
    <col min="15623" max="15623" width="7.5703125" style="293" customWidth="1"/>
    <col min="15624" max="15625" width="6.7109375" style="293" customWidth="1"/>
    <col min="15626" max="15626" width="7.7109375" style="293" customWidth="1"/>
    <col min="15627" max="15627" width="10" style="293" customWidth="1"/>
    <col min="15628" max="15628" width="6.42578125" style="293" customWidth="1"/>
    <col min="15629" max="15629" width="8" style="293" customWidth="1"/>
    <col min="15630" max="15630" width="7.85546875" style="293" customWidth="1"/>
    <col min="15631" max="15631" width="7.7109375" style="293" customWidth="1"/>
    <col min="15632" max="15632" width="7.85546875" style="293" customWidth="1"/>
    <col min="15633" max="15633" width="9.7109375" style="293" bestFit="1" customWidth="1"/>
    <col min="15634" max="15634" width="8.7109375" style="293" customWidth="1"/>
    <col min="15635" max="15635" width="9.7109375" style="293" customWidth="1"/>
    <col min="15636" max="15867" width="9.140625" style="293"/>
    <col min="15868" max="15868" width="4.42578125" style="293" customWidth="1"/>
    <col min="15869" max="15869" width="1.7109375" style="293" customWidth="1"/>
    <col min="15870" max="15870" width="1.140625" style="293" customWidth="1"/>
    <col min="15871" max="15872" width="1.7109375" style="293" customWidth="1"/>
    <col min="15873" max="15873" width="15.7109375" style="293" customWidth="1"/>
    <col min="15874" max="15874" width="4.140625" style="293" customWidth="1"/>
    <col min="15875" max="15875" width="1.140625" style="293" customWidth="1"/>
    <col min="15876" max="15876" width="9.5703125" style="293" customWidth="1"/>
    <col min="15877" max="15878" width="8.42578125" style="293" customWidth="1"/>
    <col min="15879" max="15879" width="7.5703125" style="293" customWidth="1"/>
    <col min="15880" max="15881" width="6.7109375" style="293" customWidth="1"/>
    <col min="15882" max="15882" width="7.7109375" style="293" customWidth="1"/>
    <col min="15883" max="15883" width="10" style="293" customWidth="1"/>
    <col min="15884" max="15884" width="6.42578125" style="293" customWidth="1"/>
    <col min="15885" max="15885" width="8" style="293" customWidth="1"/>
    <col min="15886" max="15886" width="7.85546875" style="293" customWidth="1"/>
    <col min="15887" max="15887" width="7.7109375" style="293" customWidth="1"/>
    <col min="15888" max="15888" width="7.85546875" style="293" customWidth="1"/>
    <col min="15889" max="15889" width="9.7109375" style="293" bestFit="1" customWidth="1"/>
    <col min="15890" max="15890" width="8.7109375" style="293" customWidth="1"/>
    <col min="15891" max="15891" width="9.7109375" style="293" customWidth="1"/>
    <col min="15892" max="16123" width="9.140625" style="293"/>
    <col min="16124" max="16124" width="4.42578125" style="293" customWidth="1"/>
    <col min="16125" max="16125" width="1.7109375" style="293" customWidth="1"/>
    <col min="16126" max="16126" width="1.140625" style="293" customWidth="1"/>
    <col min="16127" max="16128" width="1.7109375" style="293" customWidth="1"/>
    <col min="16129" max="16129" width="15.7109375" style="293" customWidth="1"/>
    <col min="16130" max="16130" width="4.140625" style="293" customWidth="1"/>
    <col min="16131" max="16131" width="1.140625" style="293" customWidth="1"/>
    <col min="16132" max="16132" width="9.5703125" style="293" customWidth="1"/>
    <col min="16133" max="16134" width="8.42578125" style="293" customWidth="1"/>
    <col min="16135" max="16135" width="7.5703125" style="293" customWidth="1"/>
    <col min="16136" max="16137" width="6.7109375" style="293" customWidth="1"/>
    <col min="16138" max="16138" width="7.7109375" style="293" customWidth="1"/>
    <col min="16139" max="16139" width="10" style="293" customWidth="1"/>
    <col min="16140" max="16140" width="6.42578125" style="293" customWidth="1"/>
    <col min="16141" max="16141" width="8" style="293" customWidth="1"/>
    <col min="16142" max="16142" width="7.85546875" style="293" customWidth="1"/>
    <col min="16143" max="16143" width="7.7109375" style="293" customWidth="1"/>
    <col min="16144" max="16144" width="7.85546875" style="293" customWidth="1"/>
    <col min="16145" max="16145" width="9.7109375" style="293" bestFit="1" customWidth="1"/>
    <col min="16146" max="16146" width="8.7109375" style="293" customWidth="1"/>
    <col min="16147" max="16147" width="9.7109375" style="293" customWidth="1"/>
    <col min="16148" max="16384" width="9.140625" style="293"/>
  </cols>
  <sheetData>
    <row r="1" spans="1:25" hidden="1" x14ac:dyDescent="0.25"/>
    <row r="2" spans="1:25" ht="9" customHeight="1" x14ac:dyDescent="0.25"/>
    <row r="3" spans="1:25" s="294" customFormat="1" ht="36" customHeight="1" x14ac:dyDescent="0.2">
      <c r="A3" s="1106" t="s">
        <v>785</v>
      </c>
      <c r="B3" s="1149"/>
      <c r="C3" s="1149"/>
      <c r="D3" s="1149"/>
      <c r="E3" s="1149"/>
      <c r="F3" s="1149"/>
      <c r="G3" s="1149"/>
      <c r="H3" s="1149"/>
      <c r="I3" s="1150"/>
      <c r="J3" s="989"/>
      <c r="K3" s="295"/>
      <c r="L3" s="145"/>
      <c r="M3" s="145"/>
      <c r="N3" s="295"/>
      <c r="O3" s="295"/>
      <c r="P3" s="295"/>
      <c r="Q3" s="295"/>
      <c r="R3" s="295"/>
      <c r="S3" s="295"/>
      <c r="T3" s="295"/>
      <c r="U3" s="3" t="s">
        <v>688</v>
      </c>
      <c r="V3" s="1"/>
      <c r="W3" s="1"/>
      <c r="X3" s="1"/>
      <c r="Y3" s="1"/>
    </row>
    <row r="4" spans="1:25" s="294" customFormat="1" ht="18" customHeight="1" x14ac:dyDescent="0.25">
      <c r="A4" s="296" t="s">
        <v>752</v>
      </c>
      <c r="B4" s="296"/>
      <c r="C4" s="296"/>
      <c r="D4" s="296"/>
      <c r="E4" s="296"/>
      <c r="F4" s="296"/>
      <c r="G4" s="296"/>
      <c r="H4" s="296"/>
      <c r="I4" s="296"/>
      <c r="J4" s="296"/>
      <c r="K4" s="296"/>
      <c r="L4" s="296"/>
      <c r="M4" s="296"/>
      <c r="N4" s="296"/>
      <c r="O4" s="296"/>
      <c r="P4" s="296"/>
      <c r="Q4" s="296"/>
      <c r="R4" s="296"/>
      <c r="S4" s="296"/>
      <c r="T4" s="296"/>
      <c r="U4" s="296"/>
    </row>
    <row r="5" spans="1:25" s="294" customFormat="1" ht="18" customHeight="1" x14ac:dyDescent="0.25">
      <c r="A5" s="390" t="s">
        <v>602</v>
      </c>
      <c r="B5" s="296"/>
      <c r="C5" s="296"/>
      <c r="D5" s="296"/>
      <c r="E5" s="296"/>
      <c r="F5" s="296"/>
      <c r="G5" s="296"/>
      <c r="H5" s="296"/>
      <c r="I5" s="296"/>
      <c r="J5" s="296"/>
      <c r="K5" s="296"/>
      <c r="L5" s="296"/>
      <c r="M5" s="296"/>
      <c r="N5" s="296"/>
      <c r="O5" s="296"/>
      <c r="P5" s="296"/>
      <c r="Q5" s="296"/>
      <c r="R5" s="296"/>
      <c r="S5" s="296"/>
      <c r="T5" s="296"/>
      <c r="U5" s="296"/>
    </row>
    <row r="6" spans="1:25" s="294" customFormat="1" ht="18" customHeight="1" x14ac:dyDescent="0.25">
      <c r="A6" s="297"/>
      <c r="B6" s="296"/>
      <c r="C6" s="296"/>
      <c r="D6" s="296"/>
      <c r="E6" s="296"/>
      <c r="F6" s="296"/>
      <c r="G6" s="296"/>
      <c r="H6" s="296"/>
      <c r="I6" s="296"/>
      <c r="J6" s="296"/>
      <c r="K6" s="296"/>
      <c r="L6" s="296"/>
      <c r="M6" s="296"/>
      <c r="N6" s="296"/>
      <c r="O6" s="296"/>
      <c r="P6" s="296"/>
      <c r="Q6" s="296"/>
      <c r="R6" s="296"/>
      <c r="S6" s="296"/>
      <c r="T6" s="296"/>
      <c r="U6" s="296"/>
    </row>
    <row r="7" spans="1:25" s="294" customFormat="1" ht="17.25" x14ac:dyDescent="0.25">
      <c r="A7" s="390" t="s">
        <v>621</v>
      </c>
      <c r="B7" s="390"/>
      <c r="C7" s="790"/>
      <c r="D7" s="791"/>
      <c r="E7" s="791"/>
      <c r="F7" s="791"/>
      <c r="G7" s="791"/>
      <c r="H7" s="791"/>
      <c r="I7" s="791"/>
      <c r="J7" s="791"/>
      <c r="K7" s="791"/>
      <c r="L7" s="791"/>
      <c r="M7" s="297"/>
      <c r="N7" s="297"/>
      <c r="O7" s="297"/>
      <c r="P7" s="297"/>
      <c r="Q7" s="297"/>
      <c r="R7" s="297"/>
      <c r="S7" s="297"/>
      <c r="T7" s="297"/>
      <c r="U7" s="297"/>
    </row>
    <row r="8" spans="1:25" s="294" customFormat="1" ht="18.75" customHeight="1" x14ac:dyDescent="0.25">
      <c r="A8" s="1337" t="s">
        <v>518</v>
      </c>
      <c r="B8" s="1331"/>
      <c r="C8" s="1331"/>
      <c r="D8" s="1331"/>
      <c r="E8" s="1331"/>
      <c r="F8" s="1331"/>
      <c r="G8" s="1331"/>
      <c r="H8" s="1331"/>
      <c r="I8" s="1331"/>
      <c r="J8" s="1331"/>
      <c r="K8" s="1331"/>
      <c r="L8" s="1331"/>
      <c r="M8" s="1331"/>
      <c r="N8" s="1331"/>
      <c r="O8" s="1331"/>
      <c r="P8" s="1331"/>
      <c r="Q8" s="1331"/>
      <c r="R8" s="1331"/>
      <c r="S8" s="1331"/>
      <c r="T8" s="1331"/>
      <c r="U8" s="1332"/>
    </row>
    <row r="9" spans="1:25" ht="15" customHeight="1" x14ac:dyDescent="0.25">
      <c r="A9" s="778"/>
      <c r="B9" s="1173" t="s">
        <v>517</v>
      </c>
      <c r="C9" s="1334"/>
      <c r="D9" s="1334"/>
      <c r="E9" s="1334"/>
      <c r="F9" s="1335"/>
      <c r="G9" s="1183" t="s">
        <v>103</v>
      </c>
      <c r="H9" s="1185" t="s">
        <v>104</v>
      </c>
      <c r="I9" s="1339" t="s">
        <v>105</v>
      </c>
      <c r="J9" s="1236"/>
      <c r="K9" s="1236"/>
      <c r="L9" s="1236"/>
      <c r="M9" s="1236"/>
      <c r="N9" s="1236"/>
      <c r="O9" s="1236"/>
      <c r="P9" s="1236"/>
      <c r="Q9" s="1236"/>
      <c r="R9" s="1236"/>
      <c r="S9" s="1236"/>
      <c r="T9" s="1236"/>
      <c r="U9" s="1237"/>
    </row>
    <row r="10" spans="1:25" ht="15" customHeight="1" x14ac:dyDescent="0.25">
      <c r="A10" s="810"/>
      <c r="B10" s="1336"/>
      <c r="C10" s="1336"/>
      <c r="D10" s="1336"/>
      <c r="E10" s="1336"/>
      <c r="F10" s="1180"/>
      <c r="G10" s="1184"/>
      <c r="H10" s="1186"/>
      <c r="I10" s="1187" t="s">
        <v>109</v>
      </c>
      <c r="J10" s="1193" t="s">
        <v>110</v>
      </c>
      <c r="K10" s="1193" t="s">
        <v>111</v>
      </c>
      <c r="L10" s="1193" t="s">
        <v>112</v>
      </c>
      <c r="M10" s="1193" t="s">
        <v>113</v>
      </c>
      <c r="N10" s="1193" t="s">
        <v>115</v>
      </c>
      <c r="O10" s="1193" t="s">
        <v>513</v>
      </c>
      <c r="P10" s="980"/>
      <c r="Q10" s="1187" t="s">
        <v>117</v>
      </c>
      <c r="R10" s="1187" t="s">
        <v>515</v>
      </c>
      <c r="S10" s="1193" t="s">
        <v>118</v>
      </c>
      <c r="T10" s="1193" t="s">
        <v>119</v>
      </c>
      <c r="U10" s="1195" t="s">
        <v>120</v>
      </c>
    </row>
    <row r="11" spans="1:25" ht="53.25" customHeight="1" x14ac:dyDescent="0.25">
      <c r="A11" s="811"/>
      <c r="B11" s="1181"/>
      <c r="C11" s="1181"/>
      <c r="D11" s="1181"/>
      <c r="E11" s="1181"/>
      <c r="F11" s="1182"/>
      <c r="G11" s="1197"/>
      <c r="H11" s="1198"/>
      <c r="I11" s="1246"/>
      <c r="J11" s="1245"/>
      <c r="K11" s="1245"/>
      <c r="L11" s="1245"/>
      <c r="M11" s="1245"/>
      <c r="N11" s="1245"/>
      <c r="O11" s="1245"/>
      <c r="P11" s="981" t="s">
        <v>424</v>
      </c>
      <c r="Q11" s="1246"/>
      <c r="R11" s="1246"/>
      <c r="S11" s="1245"/>
      <c r="T11" s="1245"/>
      <c r="U11" s="1250"/>
    </row>
    <row r="12" spans="1:25" ht="12.75" customHeight="1" x14ac:dyDescent="0.25">
      <c r="A12" s="778"/>
      <c r="B12" s="976"/>
      <c r="C12" s="976"/>
      <c r="D12" s="976"/>
      <c r="E12" s="976"/>
      <c r="F12" s="977"/>
      <c r="G12" s="1337" t="s">
        <v>570</v>
      </c>
      <c r="H12" s="1331"/>
      <c r="I12" s="1331"/>
      <c r="J12" s="1331"/>
      <c r="K12" s="1331"/>
      <c r="L12" s="1331"/>
      <c r="M12" s="1331"/>
      <c r="N12" s="1331"/>
      <c r="O12" s="1331"/>
      <c r="P12" s="1331"/>
      <c r="Q12" s="1331"/>
      <c r="R12" s="1331"/>
      <c r="S12" s="1331"/>
      <c r="T12" s="1331"/>
      <c r="U12" s="1331"/>
    </row>
    <row r="13" spans="1:25" x14ac:dyDescent="0.25">
      <c r="A13" s="326"/>
      <c r="B13" s="327" t="s">
        <v>766</v>
      </c>
      <c r="C13" s="327"/>
      <c r="D13" s="327"/>
      <c r="E13" s="327"/>
      <c r="F13" s="328"/>
      <c r="G13" s="313">
        <v>162567.32869999911</v>
      </c>
      <c r="H13" s="359">
        <v>33243.772121272057</v>
      </c>
      <c r="I13" s="315">
        <v>23051.006439196524</v>
      </c>
      <c r="J13" s="360">
        <v>5791.6385174835859</v>
      </c>
      <c r="K13" s="360">
        <v>638.37298877877481</v>
      </c>
      <c r="L13" s="360">
        <v>293.96921242105418</v>
      </c>
      <c r="M13" s="360">
        <v>499.63252599926432</v>
      </c>
      <c r="N13" s="360">
        <v>30.163860142623367</v>
      </c>
      <c r="O13" s="360">
        <v>60.267501133311754</v>
      </c>
      <c r="P13" s="360">
        <v>29.809353179503201</v>
      </c>
      <c r="Q13" s="648">
        <v>7343.8539591381177</v>
      </c>
      <c r="R13" s="781">
        <v>30394.860398334637</v>
      </c>
      <c r="S13" s="649">
        <v>965.16393087537517</v>
      </c>
      <c r="T13" s="314">
        <v>1883.7477920617437</v>
      </c>
      <c r="U13" s="196">
        <v>2848.9117229371186</v>
      </c>
    </row>
    <row r="14" spans="1:25" x14ac:dyDescent="0.25">
      <c r="A14" s="127"/>
      <c r="B14" s="267" t="s">
        <v>722</v>
      </c>
      <c r="C14" s="267"/>
      <c r="D14" s="267"/>
      <c r="E14" s="267"/>
      <c r="F14" s="319"/>
      <c r="G14" s="855">
        <v>156983.04100000003</v>
      </c>
      <c r="H14" s="194">
        <v>30228.49646117711</v>
      </c>
      <c r="I14" s="321">
        <v>20739.369429189956</v>
      </c>
      <c r="J14" s="195">
        <v>5054.9354054110891</v>
      </c>
      <c r="K14" s="195">
        <v>596.88851835912681</v>
      </c>
      <c r="L14" s="195">
        <v>281.18589680439771</v>
      </c>
      <c r="M14" s="195">
        <v>438.6578537062075</v>
      </c>
      <c r="N14" s="195">
        <v>28.014969888796234</v>
      </c>
      <c r="O14" s="195">
        <v>57.02611320076732</v>
      </c>
      <c r="P14" s="195">
        <v>28.575969977971514</v>
      </c>
      <c r="Q14" s="321">
        <v>6485.2847273483567</v>
      </c>
      <c r="R14" s="782">
        <v>27224.654156538309</v>
      </c>
      <c r="S14" s="856">
        <v>969.44623251798919</v>
      </c>
      <c r="T14" s="194">
        <v>2034.3960721209387</v>
      </c>
      <c r="U14" s="322">
        <v>3003.842304638928</v>
      </c>
    </row>
    <row r="15" spans="1:25" x14ac:dyDescent="0.25">
      <c r="A15" s="127"/>
      <c r="B15" s="267" t="s">
        <v>62</v>
      </c>
      <c r="C15" s="267"/>
      <c r="D15" s="267"/>
      <c r="E15" s="267"/>
      <c r="F15" s="319"/>
      <c r="G15" s="855">
        <v>5584.287699999084</v>
      </c>
      <c r="H15" s="194">
        <v>3015.2756600949469</v>
      </c>
      <c r="I15" s="321">
        <v>2311.6370100065687</v>
      </c>
      <c r="J15" s="195">
        <v>736.70311207249688</v>
      </c>
      <c r="K15" s="195">
        <v>41.484470419648005</v>
      </c>
      <c r="L15" s="195">
        <v>12.783315616656466</v>
      </c>
      <c r="M15" s="195">
        <v>60.974672293056813</v>
      </c>
      <c r="N15" s="195">
        <v>2.1488902538271333</v>
      </c>
      <c r="O15" s="195">
        <v>3</v>
      </c>
      <c r="P15" s="195">
        <v>1.2333832015316872</v>
      </c>
      <c r="Q15" s="321">
        <v>858.56923178976103</v>
      </c>
      <c r="R15" s="782">
        <v>3170.206241796328</v>
      </c>
      <c r="S15" s="856">
        <v>-4.2823016426140157</v>
      </c>
      <c r="T15" s="194">
        <v>-150.64828005919503</v>
      </c>
      <c r="U15" s="322">
        <v>-154.93058170180939</v>
      </c>
    </row>
    <row r="16" spans="1:25" ht="14.25" customHeight="1" x14ac:dyDescent="0.25">
      <c r="A16" s="127"/>
      <c r="B16" s="267" t="s">
        <v>100</v>
      </c>
      <c r="C16" s="267"/>
      <c r="D16" s="267"/>
      <c r="E16" s="267"/>
      <c r="F16" s="319"/>
      <c r="G16" s="855">
        <v>103.55725539805225</v>
      </c>
      <c r="H16" s="383">
        <v>109.97494421850425</v>
      </c>
      <c r="I16" s="792">
        <v>111.14612967332083</v>
      </c>
      <c r="J16" s="384">
        <v>114.57393721161873</v>
      </c>
      <c r="K16" s="384">
        <v>106.95012035642613</v>
      </c>
      <c r="L16" s="384">
        <v>104.5462150705051</v>
      </c>
      <c r="M16" s="384">
        <v>113.90028054390993</v>
      </c>
      <c r="N16" s="384">
        <v>107.67050709801592</v>
      </c>
      <c r="O16" s="384">
        <v>105.68404148663039</v>
      </c>
      <c r="P16" s="384">
        <v>104.31615515582664</v>
      </c>
      <c r="Q16" s="792">
        <v>113.23872841186426</v>
      </c>
      <c r="R16" s="794">
        <v>111.6446152945343</v>
      </c>
      <c r="S16" s="857">
        <v>99.558273424665188</v>
      </c>
      <c r="T16" s="383">
        <v>92.594938511548634</v>
      </c>
      <c r="U16" s="273">
        <v>94.842253154816248</v>
      </c>
    </row>
    <row r="17" spans="1:21" x14ac:dyDescent="0.25">
      <c r="A17" s="778"/>
      <c r="B17" s="976"/>
      <c r="C17" s="976"/>
      <c r="D17" s="976"/>
      <c r="E17" s="976"/>
      <c r="F17" s="977"/>
      <c r="G17" s="1337" t="s">
        <v>615</v>
      </c>
      <c r="H17" s="1331"/>
      <c r="I17" s="1331"/>
      <c r="J17" s="1331"/>
      <c r="K17" s="1331"/>
      <c r="L17" s="1331"/>
      <c r="M17" s="1331"/>
      <c r="N17" s="1331"/>
      <c r="O17" s="1331"/>
      <c r="P17" s="1331"/>
      <c r="Q17" s="1331"/>
      <c r="R17" s="1331"/>
      <c r="S17" s="1331"/>
      <c r="T17" s="1331"/>
      <c r="U17" s="1331"/>
    </row>
    <row r="18" spans="1:21" x14ac:dyDescent="0.25">
      <c r="A18" s="326"/>
      <c r="B18" s="327" t="s">
        <v>766</v>
      </c>
      <c r="C18" s="327"/>
      <c r="D18" s="327"/>
      <c r="E18" s="327"/>
      <c r="F18" s="328"/>
      <c r="G18" s="313">
        <v>30639.672200000034</v>
      </c>
      <c r="H18" s="359">
        <v>29213.332467266504</v>
      </c>
      <c r="I18" s="315">
        <v>21077.933127060842</v>
      </c>
      <c r="J18" s="360">
        <v>4889.1516725604333</v>
      </c>
      <c r="K18" s="360">
        <v>734.3750319234822</v>
      </c>
      <c r="L18" s="360">
        <v>17.902016480015281</v>
      </c>
      <c r="M18" s="360">
        <v>144.83548119247379</v>
      </c>
      <c r="N18" s="360">
        <v>8.7254822741434683</v>
      </c>
      <c r="O18" s="360">
        <v>6.5443068502105719</v>
      </c>
      <c r="P18" s="360">
        <v>3.5245644697203975</v>
      </c>
      <c r="Q18" s="648">
        <v>21250.166343017107</v>
      </c>
      <c r="R18" s="781">
        <v>26882.991682811324</v>
      </c>
      <c r="S18" s="649">
        <v>654.88436698527437</v>
      </c>
      <c r="T18" s="314">
        <v>1675.4564174699854</v>
      </c>
      <c r="U18" s="196">
        <v>2330.3407844552598</v>
      </c>
    </row>
    <row r="19" spans="1:21" x14ac:dyDescent="0.25">
      <c r="A19" s="127"/>
      <c r="B19" s="267" t="s">
        <v>722</v>
      </c>
      <c r="C19" s="267"/>
      <c r="D19" s="267"/>
      <c r="E19" s="267"/>
      <c r="F19" s="319"/>
      <c r="G19" s="855">
        <v>29534.020000000066</v>
      </c>
      <c r="H19" s="194">
        <v>26658.126515342858</v>
      </c>
      <c r="I19" s="321">
        <v>19030.581726880828</v>
      </c>
      <c r="J19" s="195">
        <v>4216.0747927305447</v>
      </c>
      <c r="K19" s="195">
        <v>687.36509907331617</v>
      </c>
      <c r="L19" s="195">
        <v>18.09533548091315</v>
      </c>
      <c r="M19" s="195">
        <v>132.53263806733119</v>
      </c>
      <c r="N19" s="195">
        <v>8.5854267948171596</v>
      </c>
      <c r="O19" s="195">
        <v>6.7418607422897336</v>
      </c>
      <c r="P19" s="195">
        <v>3.3244317344314482</v>
      </c>
      <c r="Q19" s="321">
        <v>18800.868794197453</v>
      </c>
      <c r="R19" s="782">
        <v>24103.301311504474</v>
      </c>
      <c r="S19" s="856">
        <v>667.13832330760522</v>
      </c>
      <c r="T19" s="194">
        <v>1887.6868805307715</v>
      </c>
      <c r="U19" s="322">
        <v>2554.8252038383766</v>
      </c>
    </row>
    <row r="20" spans="1:21" x14ac:dyDescent="0.25">
      <c r="A20" s="127"/>
      <c r="B20" s="267" t="s">
        <v>62</v>
      </c>
      <c r="C20" s="267"/>
      <c r="D20" s="267"/>
      <c r="E20" s="267"/>
      <c r="F20" s="319"/>
      <c r="G20" s="855">
        <v>1105.6521999999677</v>
      </c>
      <c r="H20" s="194">
        <v>2555.2059519236464</v>
      </c>
      <c r="I20" s="321">
        <v>2047.351400180014</v>
      </c>
      <c r="J20" s="195">
        <v>673.07687982988864</v>
      </c>
      <c r="K20" s="195">
        <v>47.009932850166024</v>
      </c>
      <c r="L20" s="195">
        <v>-0.19331900089786913</v>
      </c>
      <c r="M20" s="195">
        <v>12.302843125142601</v>
      </c>
      <c r="N20" s="195">
        <v>0.14005547932630869</v>
      </c>
      <c r="O20" s="195">
        <v>-0.19755389207916174</v>
      </c>
      <c r="P20" s="195">
        <v>0.20013273528894926</v>
      </c>
      <c r="Q20" s="321">
        <v>2449.2975488196535</v>
      </c>
      <c r="R20" s="782">
        <v>2779.6903713068496</v>
      </c>
      <c r="S20" s="856">
        <v>-12.253956322330851</v>
      </c>
      <c r="T20" s="194">
        <v>-212.23046306078618</v>
      </c>
      <c r="U20" s="322">
        <v>-224.4844193831168</v>
      </c>
    </row>
    <row r="21" spans="1:21" x14ac:dyDescent="0.25">
      <c r="A21" s="127"/>
      <c r="B21" s="267" t="s">
        <v>100</v>
      </c>
      <c r="C21" s="267"/>
      <c r="D21" s="267"/>
      <c r="E21" s="267"/>
      <c r="F21" s="841"/>
      <c r="G21" s="855">
        <v>103.74365629873606</v>
      </c>
      <c r="H21" s="383">
        <v>109.58509199981859</v>
      </c>
      <c r="I21" s="792">
        <v>110.75821763918081</v>
      </c>
      <c r="J21" s="384">
        <v>115.96453841356002</v>
      </c>
      <c r="K21" s="384">
        <v>106.83915038944272</v>
      </c>
      <c r="L21" s="384">
        <v>98.931663902546703</v>
      </c>
      <c r="M21" s="384">
        <v>109.282878017483</v>
      </c>
      <c r="N21" s="384">
        <v>101.63131644673572</v>
      </c>
      <c r="O21" s="384">
        <v>97.069742321434148</v>
      </c>
      <c r="P21" s="384">
        <v>106.02005850251506</v>
      </c>
      <c r="Q21" s="792">
        <v>113.02757641484942</v>
      </c>
      <c r="R21" s="794">
        <v>111.53240518957503</v>
      </c>
      <c r="S21" s="857">
        <v>98.163206055743132</v>
      </c>
      <c r="T21" s="383">
        <v>88.757115110048758</v>
      </c>
      <c r="U21" s="273">
        <v>91.213315922911249</v>
      </c>
    </row>
    <row r="22" spans="1:21" x14ac:dyDescent="0.25">
      <c r="A22" s="778"/>
      <c r="B22" s="976"/>
      <c r="C22" s="976"/>
      <c r="D22" s="976"/>
      <c r="E22" s="976"/>
      <c r="F22" s="977"/>
      <c r="G22" s="299" t="s">
        <v>571</v>
      </c>
      <c r="H22" s="300"/>
      <c r="I22" s="300"/>
      <c r="J22" s="300"/>
      <c r="K22" s="300"/>
      <c r="L22" s="300"/>
      <c r="M22" s="300"/>
      <c r="N22" s="300"/>
      <c r="O22" s="300"/>
      <c r="P22" s="300"/>
      <c r="Q22" s="300"/>
      <c r="R22" s="300"/>
      <c r="S22" s="300"/>
      <c r="T22" s="300"/>
      <c r="U22" s="300"/>
    </row>
    <row r="23" spans="1:21" x14ac:dyDescent="0.25">
      <c r="A23" s="326"/>
      <c r="B23" s="327" t="s">
        <v>766</v>
      </c>
      <c r="C23" s="327"/>
      <c r="D23" s="327"/>
      <c r="E23" s="327"/>
      <c r="F23" s="328"/>
      <c r="G23" s="313">
        <v>66658.071199999904</v>
      </c>
      <c r="H23" s="359">
        <v>34442.133440648795</v>
      </c>
      <c r="I23" s="315">
        <v>23581.1736953869</v>
      </c>
      <c r="J23" s="360">
        <v>6017.3145944053031</v>
      </c>
      <c r="K23" s="360">
        <v>653.21307881868006</v>
      </c>
      <c r="L23" s="360">
        <v>386.64814506863996</v>
      </c>
      <c r="M23" s="360">
        <v>710.8870373374989</v>
      </c>
      <c r="N23" s="360">
        <v>35.193333796913173</v>
      </c>
      <c r="O23" s="360">
        <v>9.5866197720604625</v>
      </c>
      <c r="P23" s="360">
        <v>47.252191069498998</v>
      </c>
      <c r="Q23" s="648">
        <v>7860.095000268594</v>
      </c>
      <c r="R23" s="781">
        <v>31441.268695655497</v>
      </c>
      <c r="S23" s="649">
        <v>935.48115970688741</v>
      </c>
      <c r="T23" s="314">
        <v>2065.3835852864249</v>
      </c>
      <c r="U23" s="196">
        <v>3000.8647449933123</v>
      </c>
    </row>
    <row r="24" spans="1:21" x14ac:dyDescent="0.25">
      <c r="A24" s="127"/>
      <c r="B24" s="267" t="s">
        <v>722</v>
      </c>
      <c r="C24" s="267"/>
      <c r="D24" s="267"/>
      <c r="E24" s="267"/>
      <c r="F24" s="319"/>
      <c r="G24" s="855">
        <v>62933.060000000034</v>
      </c>
      <c r="H24" s="194">
        <v>31547.538040154705</v>
      </c>
      <c r="I24" s="321">
        <v>21325.559007989348</v>
      </c>
      <c r="J24" s="195">
        <v>5265.3733334540839</v>
      </c>
      <c r="K24" s="195">
        <v>618.06852789296943</v>
      </c>
      <c r="L24" s="195">
        <v>370.53206745919061</v>
      </c>
      <c r="M24" s="195">
        <v>612.30292154870597</v>
      </c>
      <c r="N24" s="195">
        <v>32.53643103746532</v>
      </c>
      <c r="O24" s="195">
        <v>11.366872726883662</v>
      </c>
      <c r="P24" s="195">
        <v>45.509130389231551</v>
      </c>
      <c r="Q24" s="321">
        <v>6955.6892845085295</v>
      </c>
      <c r="R24" s="782">
        <v>28281.248292497883</v>
      </c>
      <c r="S24" s="856">
        <v>940.98389754658717</v>
      </c>
      <c r="T24" s="194">
        <v>2325.3058501101582</v>
      </c>
      <c r="U24" s="322">
        <v>3266.2897476567455</v>
      </c>
    </row>
    <row r="25" spans="1:21" x14ac:dyDescent="0.25">
      <c r="A25" s="127"/>
      <c r="B25" s="267" t="s">
        <v>62</v>
      </c>
      <c r="C25" s="267"/>
      <c r="D25" s="267"/>
      <c r="E25" s="267"/>
      <c r="F25" s="319"/>
      <c r="G25" s="855">
        <v>3725.0111999998699</v>
      </c>
      <c r="H25" s="194">
        <v>2894.5954004940904</v>
      </c>
      <c r="I25" s="321">
        <v>2255.6146873975522</v>
      </c>
      <c r="J25" s="195">
        <v>751.94126095121919</v>
      </c>
      <c r="K25" s="195">
        <v>35.144550925710632</v>
      </c>
      <c r="L25" s="195">
        <v>16.116077609449349</v>
      </c>
      <c r="M25" s="195">
        <v>98.584115788792928</v>
      </c>
      <c r="N25" s="195">
        <v>2.6569027594478527</v>
      </c>
      <c r="O25" s="195">
        <v>-1.7802529548231991</v>
      </c>
      <c r="P25" s="195">
        <v>1.7430606802674475</v>
      </c>
      <c r="Q25" s="321">
        <v>904.4057157600646</v>
      </c>
      <c r="R25" s="782">
        <v>3160.0204031576141</v>
      </c>
      <c r="S25" s="856">
        <v>-5.5027378396997619</v>
      </c>
      <c r="T25" s="194">
        <v>-259.92226482373326</v>
      </c>
      <c r="U25" s="322">
        <v>-265.42500266343313</v>
      </c>
    </row>
    <row r="26" spans="1:21" x14ac:dyDescent="0.25">
      <c r="A26" s="127"/>
      <c r="B26" s="267" t="s">
        <v>100</v>
      </c>
      <c r="C26" s="267"/>
      <c r="D26" s="267"/>
      <c r="E26" s="267"/>
      <c r="F26" s="319"/>
      <c r="G26" s="855">
        <v>105.91900536856124</v>
      </c>
      <c r="H26" s="383">
        <v>109.17534482979229</v>
      </c>
      <c r="I26" s="792">
        <v>110.57704835100695</v>
      </c>
      <c r="J26" s="384">
        <v>114.28087266241282</v>
      </c>
      <c r="K26" s="384">
        <v>105.68619001610071</v>
      </c>
      <c r="L26" s="384">
        <v>104.34944206582723</v>
      </c>
      <c r="M26" s="384">
        <v>116.10054636673017</v>
      </c>
      <c r="N26" s="384">
        <v>108.16593177164533</v>
      </c>
      <c r="O26" s="384">
        <v>84.338234467843193</v>
      </c>
      <c r="P26" s="384">
        <v>103.83013400906447</v>
      </c>
      <c r="Q26" s="792">
        <v>113.00238809939837</v>
      </c>
      <c r="R26" s="794">
        <v>111.173553481357</v>
      </c>
      <c r="S26" s="857">
        <v>99.415214452229534</v>
      </c>
      <c r="T26" s="383">
        <v>88.822018195523839</v>
      </c>
      <c r="U26" s="273">
        <v>91.87380718891059</v>
      </c>
    </row>
    <row r="27" spans="1:21" x14ac:dyDescent="0.25">
      <c r="A27" s="778"/>
      <c r="B27" s="976"/>
      <c r="C27" s="976"/>
      <c r="D27" s="976"/>
      <c r="E27" s="976"/>
      <c r="F27" s="977"/>
      <c r="G27" s="842" t="s">
        <v>572</v>
      </c>
      <c r="H27" s="300"/>
      <c r="I27" s="300"/>
      <c r="J27" s="300"/>
      <c r="K27" s="300"/>
      <c r="L27" s="300"/>
      <c r="M27" s="300"/>
      <c r="N27" s="300"/>
      <c r="O27" s="300"/>
      <c r="P27" s="300"/>
      <c r="Q27" s="300"/>
      <c r="R27" s="300"/>
      <c r="S27" s="300"/>
      <c r="T27" s="300"/>
      <c r="U27" s="300"/>
    </row>
    <row r="28" spans="1:21" x14ac:dyDescent="0.25">
      <c r="A28" s="326"/>
      <c r="B28" s="327" t="s">
        <v>766</v>
      </c>
      <c r="C28" s="327"/>
      <c r="D28" s="327"/>
      <c r="E28" s="327"/>
      <c r="F28" s="328"/>
      <c r="G28" s="843">
        <v>7921.4638000000023</v>
      </c>
      <c r="H28" s="359">
        <v>33810.20817978953</v>
      </c>
      <c r="I28" s="315">
        <v>24761.159894462951</v>
      </c>
      <c r="J28" s="360">
        <v>5848.4038223676116</v>
      </c>
      <c r="K28" s="360">
        <v>572.27219797431871</v>
      </c>
      <c r="L28" s="360">
        <v>27.676397805836498</v>
      </c>
      <c r="M28" s="360">
        <v>275.43326861718003</v>
      </c>
      <c r="N28" s="360">
        <v>9.5105423150032724</v>
      </c>
      <c r="O28" s="360">
        <v>15.505004685287235</v>
      </c>
      <c r="P28" s="360">
        <v>5.0616171049934815</v>
      </c>
      <c r="Q28" s="648">
        <v>6753.8628508702313</v>
      </c>
      <c r="R28" s="781">
        <v>31515.022745333183</v>
      </c>
      <c r="S28" s="649">
        <v>877.55659924032352</v>
      </c>
      <c r="T28" s="314">
        <v>1417.6288352160361</v>
      </c>
      <c r="U28" s="196">
        <v>2295.1854344563599</v>
      </c>
    </row>
    <row r="29" spans="1:21" x14ac:dyDescent="0.25">
      <c r="A29" s="127"/>
      <c r="B29" s="267" t="s">
        <v>722</v>
      </c>
      <c r="C29" s="267"/>
      <c r="D29" s="267"/>
      <c r="E29" s="267"/>
      <c r="F29" s="319"/>
      <c r="G29" s="855">
        <v>7851.2009999999937</v>
      </c>
      <c r="H29" s="194">
        <v>30429.591249797337</v>
      </c>
      <c r="I29" s="321">
        <v>22123.85775968121</v>
      </c>
      <c r="J29" s="195">
        <v>5136.0462558530862</v>
      </c>
      <c r="K29" s="195">
        <v>523.71725251546479</v>
      </c>
      <c r="L29" s="195">
        <v>26.487423176827789</v>
      </c>
      <c r="M29" s="195">
        <v>269.57158104431011</v>
      </c>
      <c r="N29" s="195">
        <v>11.013951878190369</v>
      </c>
      <c r="O29" s="195">
        <v>13.930713700150255</v>
      </c>
      <c r="P29" s="195">
        <v>5.0127893384294566</v>
      </c>
      <c r="Q29" s="321">
        <v>5985.7799675064598</v>
      </c>
      <c r="R29" s="782">
        <v>28109.637727187666</v>
      </c>
      <c r="S29" s="856">
        <v>890.87635551979099</v>
      </c>
      <c r="T29" s="194">
        <v>1429.0771670898948</v>
      </c>
      <c r="U29" s="322">
        <v>2319.9535226096859</v>
      </c>
    </row>
    <row r="30" spans="1:21" x14ac:dyDescent="0.25">
      <c r="A30" s="127"/>
      <c r="B30" s="267" t="s">
        <v>62</v>
      </c>
      <c r="C30" s="267"/>
      <c r="D30" s="267"/>
      <c r="E30" s="267"/>
      <c r="F30" s="319"/>
      <c r="G30" s="855">
        <v>70.26280000000861</v>
      </c>
      <c r="H30" s="194">
        <v>3380.616929992193</v>
      </c>
      <c r="I30" s="321">
        <v>2637.3021347817412</v>
      </c>
      <c r="J30" s="195">
        <v>712.35756651452539</v>
      </c>
      <c r="K30" s="195">
        <v>48.554945458853922</v>
      </c>
      <c r="L30" s="195">
        <v>1.1889746290087082</v>
      </c>
      <c r="M30" s="195">
        <v>22.513622413711403</v>
      </c>
      <c r="N30" s="195">
        <v>-1.5034095631870965</v>
      </c>
      <c r="O30" s="195">
        <v>1.5742909851369795</v>
      </c>
      <c r="P30" s="195">
        <v>4.8827766564024877E-2</v>
      </c>
      <c r="Q30" s="321">
        <v>768.08288336377154</v>
      </c>
      <c r="R30" s="782">
        <v>3405.3850181455164</v>
      </c>
      <c r="S30" s="856">
        <v>-13.31975627946747</v>
      </c>
      <c r="T30" s="194">
        <v>-11.448331873858706</v>
      </c>
      <c r="U30" s="322">
        <v>-24.768088153326062</v>
      </c>
    </row>
    <row r="31" spans="1:21" x14ac:dyDescent="0.25">
      <c r="A31" s="127"/>
      <c r="B31" s="267" t="s">
        <v>100</v>
      </c>
      <c r="C31" s="267"/>
      <c r="D31" s="267"/>
      <c r="E31" s="267"/>
      <c r="F31" s="319"/>
      <c r="G31" s="855">
        <v>100.89493059724251</v>
      </c>
      <c r="H31" s="383">
        <v>111.10963634785828</v>
      </c>
      <c r="I31" s="792">
        <v>111.92062507103979</v>
      </c>
      <c r="J31" s="384">
        <v>113.8697653998485</v>
      </c>
      <c r="K31" s="384">
        <v>109.27121366073771</v>
      </c>
      <c r="L31" s="384">
        <v>104.48882709756708</v>
      </c>
      <c r="M31" s="384" t="s">
        <v>352</v>
      </c>
      <c r="N31" s="384">
        <v>86.349953406241752</v>
      </c>
      <c r="O31" s="384">
        <v>111.30086382523243</v>
      </c>
      <c r="P31" s="384">
        <v>100.97406380494982</v>
      </c>
      <c r="Q31" s="792">
        <v>112.8317928078425</v>
      </c>
      <c r="R31" s="794">
        <v>112.11465281479536</v>
      </c>
      <c r="S31" s="857">
        <v>98.50487037881976</v>
      </c>
      <c r="T31" s="383">
        <v>99.198900371687301</v>
      </c>
      <c r="U31" s="273">
        <v>98.93238860554996</v>
      </c>
    </row>
    <row r="32" spans="1:21" x14ac:dyDescent="0.25">
      <c r="A32" s="778"/>
      <c r="B32" s="976"/>
      <c r="C32" s="976"/>
      <c r="D32" s="976"/>
      <c r="E32" s="976"/>
      <c r="F32" s="977"/>
      <c r="G32" s="299" t="s">
        <v>573</v>
      </c>
      <c r="H32" s="300"/>
      <c r="I32" s="300"/>
      <c r="J32" s="300"/>
      <c r="K32" s="300"/>
      <c r="L32" s="300"/>
      <c r="M32" s="300"/>
      <c r="N32" s="300"/>
      <c r="O32" s="300"/>
      <c r="P32" s="300"/>
      <c r="Q32" s="300"/>
      <c r="R32" s="300"/>
      <c r="S32" s="300"/>
      <c r="T32" s="300"/>
      <c r="U32" s="300"/>
    </row>
    <row r="33" spans="1:23" x14ac:dyDescent="0.25">
      <c r="A33" s="326"/>
      <c r="B33" s="327" t="s">
        <v>766</v>
      </c>
      <c r="C33" s="327"/>
      <c r="D33" s="327"/>
      <c r="E33" s="327"/>
      <c r="F33" s="328"/>
      <c r="G33" s="313">
        <v>31503.315200000001</v>
      </c>
      <c r="H33" s="359">
        <v>35866.089571106459</v>
      </c>
      <c r="I33" s="315">
        <v>24489.522835996657</v>
      </c>
      <c r="J33" s="360">
        <v>6412.5576536148228</v>
      </c>
      <c r="K33" s="360">
        <v>596.22402057545901</v>
      </c>
      <c r="L33" s="360">
        <v>361.66151914492229</v>
      </c>
      <c r="M33" s="360">
        <v>722.7939669875326</v>
      </c>
      <c r="N33" s="360">
        <v>35.691407698789355</v>
      </c>
      <c r="O33" s="360">
        <v>22.301425385647459</v>
      </c>
      <c r="P33" s="360">
        <v>35.907350580466336</v>
      </c>
      <c r="Q33" s="648">
        <v>8187.1373439876397</v>
      </c>
      <c r="R33" s="781">
        <v>32676.660179984301</v>
      </c>
      <c r="S33" s="649">
        <v>1384.2758814369688</v>
      </c>
      <c r="T33" s="314">
        <v>1805.1535096852269</v>
      </c>
      <c r="U33" s="196">
        <v>3189.4293911221957</v>
      </c>
      <c r="V33" s="298"/>
      <c r="W33" s="298"/>
    </row>
    <row r="34" spans="1:23" x14ac:dyDescent="0.25">
      <c r="A34" s="127"/>
      <c r="B34" s="267" t="s">
        <v>722</v>
      </c>
      <c r="C34" s="267"/>
      <c r="D34" s="267"/>
      <c r="E34" s="267"/>
      <c r="F34" s="319"/>
      <c r="G34" s="855">
        <v>31448.965000000011</v>
      </c>
      <c r="H34" s="194">
        <v>32224.871841304397</v>
      </c>
      <c r="I34" s="321">
        <v>21836.650792800345</v>
      </c>
      <c r="J34" s="195">
        <v>5589.2699701458087</v>
      </c>
      <c r="K34" s="195">
        <v>552.60485254973059</v>
      </c>
      <c r="L34" s="195">
        <v>343.14729435452</v>
      </c>
      <c r="M34" s="195">
        <v>639.13275577325555</v>
      </c>
      <c r="N34" s="195">
        <v>30.893263630986482</v>
      </c>
      <c r="O34" s="195">
        <v>20.875440574912385</v>
      </c>
      <c r="P34" s="195">
        <v>34.265091606883281</v>
      </c>
      <c r="Q34" s="321">
        <v>7210.1886686360967</v>
      </c>
      <c r="R34" s="782">
        <v>29046.839461436441</v>
      </c>
      <c r="S34" s="856">
        <v>1370.8468413295416</v>
      </c>
      <c r="T34" s="194">
        <v>1807.1855385383897</v>
      </c>
      <c r="U34" s="322">
        <v>3178.032379867931</v>
      </c>
    </row>
    <row r="35" spans="1:23" x14ac:dyDescent="0.25">
      <c r="A35" s="127"/>
      <c r="B35" s="267" t="s">
        <v>62</v>
      </c>
      <c r="C35" s="267"/>
      <c r="D35" s="267"/>
      <c r="E35" s="267"/>
      <c r="F35" s="319"/>
      <c r="G35" s="855">
        <v>54.350199999989854</v>
      </c>
      <c r="H35" s="194">
        <v>3641.2177298020615</v>
      </c>
      <c r="I35" s="321">
        <v>2652.872043196312</v>
      </c>
      <c r="J35" s="195">
        <v>823.28768346901415</v>
      </c>
      <c r="K35" s="195">
        <v>43.619168025728413</v>
      </c>
      <c r="L35" s="195">
        <v>18.514224790402295</v>
      </c>
      <c r="M35" s="195">
        <v>83.661211214277046</v>
      </c>
      <c r="N35" s="195">
        <v>4.7981440678028733</v>
      </c>
      <c r="O35" s="195">
        <v>1.4259848107350734</v>
      </c>
      <c r="P35" s="195">
        <v>1.6422589735830542</v>
      </c>
      <c r="Q35" s="321">
        <v>976.94867535154299</v>
      </c>
      <c r="R35" s="782">
        <v>3629.8207185478605</v>
      </c>
      <c r="S35" s="856">
        <v>13.429040107427227</v>
      </c>
      <c r="T35" s="194">
        <v>-2.0320288531627284</v>
      </c>
      <c r="U35" s="322">
        <v>11.397011254264726</v>
      </c>
    </row>
    <row r="36" spans="1:23" x14ac:dyDescent="0.25">
      <c r="A36" s="127"/>
      <c r="B36" s="267" t="s">
        <v>100</v>
      </c>
      <c r="C36" s="267"/>
      <c r="D36" s="267"/>
      <c r="E36" s="267"/>
      <c r="F36" s="319"/>
      <c r="G36" s="855">
        <v>100.17282031380044</v>
      </c>
      <c r="H36" s="383">
        <v>111.29940174078492</v>
      </c>
      <c r="I36" s="792">
        <v>112.14871304381062</v>
      </c>
      <c r="J36" s="384">
        <v>114.72978918296081</v>
      </c>
      <c r="K36" s="384">
        <v>107.8933740491906</v>
      </c>
      <c r="L36" s="384">
        <v>105.39541622358661</v>
      </c>
      <c r="M36" s="384">
        <v>113.08980183828309</v>
      </c>
      <c r="N36" s="384">
        <v>115.53136025094561</v>
      </c>
      <c r="O36" s="384">
        <v>106.83092079239174</v>
      </c>
      <c r="P36" s="384">
        <v>104.79280485347704</v>
      </c>
      <c r="Q36" s="792">
        <v>113.54955771963657</v>
      </c>
      <c r="R36" s="794">
        <v>112.49643949513657</v>
      </c>
      <c r="S36" s="857">
        <v>100.97961637307367</v>
      </c>
      <c r="T36" s="383">
        <v>99.887558371300031</v>
      </c>
      <c r="U36" s="273">
        <v>100.35861847495519</v>
      </c>
    </row>
    <row r="37" spans="1:23" x14ac:dyDescent="0.25">
      <c r="A37" s="778"/>
      <c r="B37" s="976"/>
      <c r="C37" s="976"/>
      <c r="D37" s="976"/>
      <c r="E37" s="976"/>
      <c r="F37" s="977"/>
      <c r="G37" s="299" t="s">
        <v>574</v>
      </c>
      <c r="H37" s="300"/>
      <c r="I37" s="300"/>
      <c r="J37" s="300"/>
      <c r="K37" s="300"/>
      <c r="L37" s="300"/>
      <c r="M37" s="300"/>
      <c r="N37" s="300"/>
      <c r="O37" s="300"/>
      <c r="P37" s="300"/>
      <c r="Q37" s="300"/>
      <c r="R37" s="300"/>
      <c r="S37" s="300"/>
      <c r="T37" s="300"/>
      <c r="U37" s="300"/>
    </row>
    <row r="38" spans="1:23" x14ac:dyDescent="0.25">
      <c r="A38" s="326"/>
      <c r="B38" s="327" t="s">
        <v>766</v>
      </c>
      <c r="C38" s="327"/>
      <c r="D38" s="327"/>
      <c r="E38" s="327"/>
      <c r="F38" s="328"/>
      <c r="G38" s="313">
        <v>818.88880000000017</v>
      </c>
      <c r="H38" s="359">
        <v>37710.440660563414</v>
      </c>
      <c r="I38" s="315">
        <v>25142.625592143897</v>
      </c>
      <c r="J38" s="360">
        <v>6611.9375223269999</v>
      </c>
      <c r="K38" s="360">
        <v>705.82884188101389</v>
      </c>
      <c r="L38" s="360">
        <v>325.19057125542145</v>
      </c>
      <c r="M38" s="360">
        <v>915.54423099530266</v>
      </c>
      <c r="N38" s="360">
        <v>39.126802076179317</v>
      </c>
      <c r="O38" s="360">
        <v>21.969405369813327</v>
      </c>
      <c r="P38" s="360">
        <v>21.268251969416763</v>
      </c>
      <c r="Q38" s="648">
        <v>25783.40378104027</v>
      </c>
      <c r="R38" s="781">
        <v>33783.491218018033</v>
      </c>
      <c r="S38" s="649">
        <v>1881.0904687750844</v>
      </c>
      <c r="T38" s="314">
        <v>2045.858973770308</v>
      </c>
      <c r="U38" s="196">
        <v>3926.9494425453922</v>
      </c>
    </row>
    <row r="39" spans="1:23" x14ac:dyDescent="0.25">
      <c r="A39" s="127"/>
      <c r="B39" s="267" t="s">
        <v>722</v>
      </c>
      <c r="C39" s="267"/>
      <c r="D39" s="267"/>
      <c r="E39" s="267"/>
      <c r="F39" s="319"/>
      <c r="G39" s="855">
        <v>872.1840000000002</v>
      </c>
      <c r="H39" s="194">
        <v>33984.536042088977</v>
      </c>
      <c r="I39" s="321">
        <v>22523.099483595201</v>
      </c>
      <c r="J39" s="195">
        <v>5729.8381610608167</v>
      </c>
      <c r="K39" s="195">
        <v>683.88331284835897</v>
      </c>
      <c r="L39" s="195">
        <v>309.30677089543781</v>
      </c>
      <c r="M39" s="195">
        <v>851.88465583714731</v>
      </c>
      <c r="N39" s="195">
        <v>54.865525317287783</v>
      </c>
      <c r="O39" s="195">
        <v>20.604023921557832</v>
      </c>
      <c r="P39" s="195">
        <v>19.340529062674843</v>
      </c>
      <c r="Q39" s="321">
        <v>22876.360080604009</v>
      </c>
      <c r="R39" s="782">
        <v>30192.822462538483</v>
      </c>
      <c r="S39" s="856">
        <v>1839.9663947057034</v>
      </c>
      <c r="T39" s="194">
        <v>1951.7471848447888</v>
      </c>
      <c r="U39" s="322">
        <v>3791.7135795504919</v>
      </c>
    </row>
    <row r="40" spans="1:23" x14ac:dyDescent="0.25">
      <c r="A40" s="127"/>
      <c r="B40" s="267" t="s">
        <v>62</v>
      </c>
      <c r="C40" s="267"/>
      <c r="D40" s="267"/>
      <c r="E40" s="267"/>
      <c r="F40" s="319"/>
      <c r="G40" s="855">
        <v>-53.295200000000023</v>
      </c>
      <c r="H40" s="194">
        <v>3725.9046184744366</v>
      </c>
      <c r="I40" s="321">
        <v>2619.5261085486964</v>
      </c>
      <c r="J40" s="195">
        <v>882.09936126618322</v>
      </c>
      <c r="K40" s="195">
        <v>21.945529032654918</v>
      </c>
      <c r="L40" s="195">
        <v>15.883800359983638</v>
      </c>
      <c r="M40" s="195">
        <v>63.659575158155349</v>
      </c>
      <c r="N40" s="195">
        <v>-15.738723241108467</v>
      </c>
      <c r="O40" s="195">
        <v>1.3653814482554942</v>
      </c>
      <c r="P40" s="195">
        <v>1.9277229067419199</v>
      </c>
      <c r="Q40" s="321">
        <v>2907.0437004362611</v>
      </c>
      <c r="R40" s="782">
        <v>3590.6687554795499</v>
      </c>
      <c r="S40" s="856">
        <v>41.124074069381095</v>
      </c>
      <c r="T40" s="194">
        <v>94.111788925519249</v>
      </c>
      <c r="U40" s="322">
        <v>135.23586299490034</v>
      </c>
    </row>
    <row r="41" spans="1:23" x14ac:dyDescent="0.25">
      <c r="A41" s="127"/>
      <c r="B41" s="267" t="s">
        <v>100</v>
      </c>
      <c r="C41" s="267"/>
      <c r="D41" s="267"/>
      <c r="E41" s="267"/>
      <c r="F41" s="319"/>
      <c r="G41" s="855">
        <v>93.889454518771259</v>
      </c>
      <c r="H41" s="383">
        <v>110.96352945310184</v>
      </c>
      <c r="I41" s="792">
        <v>111.63039798521797</v>
      </c>
      <c r="J41" s="384">
        <v>115.39483902461343</v>
      </c>
      <c r="K41" s="384">
        <v>103.2089581103028</v>
      </c>
      <c r="L41" s="384">
        <v>105.13529022142008</v>
      </c>
      <c r="M41" s="384">
        <v>107.47279279207078</v>
      </c>
      <c r="N41" s="384">
        <v>71.314002463129071</v>
      </c>
      <c r="O41" s="384">
        <v>106.62677083589922</v>
      </c>
      <c r="P41" s="384">
        <v>109.96727080471764</v>
      </c>
      <c r="Q41" s="792">
        <v>112.7076322028216</v>
      </c>
      <c r="R41" s="794">
        <v>111.89245808315749</v>
      </c>
      <c r="S41" s="857">
        <v>102.23504484580322</v>
      </c>
      <c r="T41" s="383">
        <v>104.82192517843971</v>
      </c>
      <c r="U41" s="273">
        <v>103.56661599452701</v>
      </c>
    </row>
    <row r="42" spans="1:23" x14ac:dyDescent="0.25">
      <c r="A42" s="778"/>
      <c r="B42" s="976"/>
      <c r="C42" s="976"/>
      <c r="D42" s="976"/>
      <c r="E42" s="976"/>
      <c r="F42" s="977"/>
      <c r="G42" s="299" t="s">
        <v>575</v>
      </c>
      <c r="H42" s="300"/>
      <c r="I42" s="300"/>
      <c r="J42" s="300"/>
      <c r="K42" s="300"/>
      <c r="L42" s="300"/>
      <c r="M42" s="300"/>
      <c r="N42" s="300"/>
      <c r="O42" s="300"/>
      <c r="P42" s="300"/>
      <c r="Q42" s="300"/>
      <c r="R42" s="300"/>
      <c r="S42" s="300"/>
      <c r="T42" s="300"/>
      <c r="U42" s="300"/>
    </row>
    <row r="43" spans="1:23" x14ac:dyDescent="0.25">
      <c r="A43" s="326"/>
      <c r="B43" s="327" t="s">
        <v>766</v>
      </c>
      <c r="C43" s="327"/>
      <c r="D43" s="327"/>
      <c r="E43" s="327"/>
      <c r="F43" s="328"/>
      <c r="G43" s="313">
        <v>801.58529999999996</v>
      </c>
      <c r="H43" s="359">
        <v>35530.975306059125</v>
      </c>
      <c r="I43" s="315">
        <v>25344.249805146548</v>
      </c>
      <c r="J43" s="360">
        <v>6513.2139815105556</v>
      </c>
      <c r="K43" s="360">
        <v>574.76228668365059</v>
      </c>
      <c r="L43" s="360">
        <v>104.34250312058701</v>
      </c>
      <c r="M43" s="360">
        <v>332.35629029956846</v>
      </c>
      <c r="N43" s="360">
        <v>5.2196565979939997</v>
      </c>
      <c r="O43" s="360">
        <v>7.8328116379712398</v>
      </c>
      <c r="P43" s="360">
        <v>11.120047569069277</v>
      </c>
      <c r="Q43" s="648">
        <v>25549.698753419849</v>
      </c>
      <c r="R43" s="781">
        <v>32893.097382565946</v>
      </c>
      <c r="S43" s="649">
        <v>1810.3700254982223</v>
      </c>
      <c r="T43" s="314">
        <v>827.50789799496908</v>
      </c>
      <c r="U43" s="196">
        <v>2637.8779234931912</v>
      </c>
    </row>
    <row r="44" spans="1:23" x14ac:dyDescent="0.25">
      <c r="A44" s="127"/>
      <c r="B44" s="267" t="s">
        <v>722</v>
      </c>
      <c r="C44" s="267"/>
      <c r="D44" s="267"/>
      <c r="E44" s="267"/>
      <c r="F44" s="319"/>
      <c r="G44" s="855">
        <v>791.64100000000019</v>
      </c>
      <c r="H44" s="194">
        <v>32327.681781683019</v>
      </c>
      <c r="I44" s="321">
        <v>22737.499699990265</v>
      </c>
      <c r="J44" s="195">
        <v>5704.1648297650054</v>
      </c>
      <c r="K44" s="195">
        <v>521.0505772187139</v>
      </c>
      <c r="L44" s="195">
        <v>100.00061054611029</v>
      </c>
      <c r="M44" s="195">
        <v>257.71972396578752</v>
      </c>
      <c r="N44" s="946">
        <v>15.579768270381818</v>
      </c>
      <c r="O44" s="195">
        <v>5.4958623921701877</v>
      </c>
      <c r="P44" s="195">
        <v>11.75943388480384</v>
      </c>
      <c r="Q44" s="321">
        <v>22686.899526191195</v>
      </c>
      <c r="R44" s="782">
        <v>29353.270506033237</v>
      </c>
      <c r="S44" s="856">
        <v>1844.4681153873196</v>
      </c>
      <c r="T44" s="194">
        <v>1129.9431602624588</v>
      </c>
      <c r="U44" s="322">
        <v>2974.4112756497784</v>
      </c>
    </row>
    <row r="45" spans="1:23" x14ac:dyDescent="0.25">
      <c r="A45" s="127"/>
      <c r="B45" s="267" t="s">
        <v>62</v>
      </c>
      <c r="C45" s="267"/>
      <c r="D45" s="267"/>
      <c r="E45" s="267"/>
      <c r="F45" s="319"/>
      <c r="G45" s="855">
        <v>9.944299999999771</v>
      </c>
      <c r="H45" s="194">
        <v>3203.2935243761058</v>
      </c>
      <c r="I45" s="321">
        <v>2606.7501051562831</v>
      </c>
      <c r="J45" s="195">
        <v>809.04915174555026</v>
      </c>
      <c r="K45" s="195">
        <v>53.711709464936689</v>
      </c>
      <c r="L45" s="195">
        <v>4.3418925744767165</v>
      </c>
      <c r="M45" s="195">
        <v>74.636566333780934</v>
      </c>
      <c r="N45" s="195">
        <v>-10.360111672387818</v>
      </c>
      <c r="O45" s="195">
        <v>2</v>
      </c>
      <c r="P45" s="195">
        <v>-0.63938631573456384</v>
      </c>
      <c r="Q45" s="321">
        <v>2862.7992272286538</v>
      </c>
      <c r="R45" s="782">
        <v>3539.8268765327084</v>
      </c>
      <c r="S45" s="856">
        <v>-34.098089889097309</v>
      </c>
      <c r="T45" s="194">
        <v>-302.43526226748975</v>
      </c>
      <c r="U45" s="322">
        <v>-336.53335215658717</v>
      </c>
    </row>
    <row r="46" spans="1:23" x14ac:dyDescent="0.25">
      <c r="A46" s="127"/>
      <c r="B46" s="267" t="s">
        <v>100</v>
      </c>
      <c r="C46" s="267"/>
      <c r="D46" s="267"/>
      <c r="E46" s="267"/>
      <c r="F46" s="319"/>
      <c r="G46" s="855">
        <v>101.25616283138439</v>
      </c>
      <c r="H46" s="383">
        <v>109.90882534048916</v>
      </c>
      <c r="I46" s="792">
        <v>111.46454157031786</v>
      </c>
      <c r="J46" s="384">
        <v>114.18348129640006</v>
      </c>
      <c r="K46" s="384">
        <v>110.30834851995392</v>
      </c>
      <c r="L46" s="384">
        <v>104.34186606538233</v>
      </c>
      <c r="M46" s="384" t="s">
        <v>352</v>
      </c>
      <c r="N46" s="384">
        <v>33.502787123714263</v>
      </c>
      <c r="O46" s="384">
        <v>142.5219752432383</v>
      </c>
      <c r="P46" s="384">
        <v>94.562779790268536</v>
      </c>
      <c r="Q46" s="792">
        <v>112.61873277978623</v>
      </c>
      <c r="R46" s="794">
        <v>112.05939513896803</v>
      </c>
      <c r="S46" s="857">
        <v>98.151332104651914</v>
      </c>
      <c r="T46" s="383">
        <v>73.2344711748827</v>
      </c>
      <c r="U46" s="273">
        <v>88.685715559524652</v>
      </c>
    </row>
    <row r="47" spans="1:23" x14ac:dyDescent="0.25">
      <c r="A47" s="778"/>
      <c r="B47" s="976"/>
      <c r="C47" s="976"/>
      <c r="D47" s="976"/>
      <c r="E47" s="976"/>
      <c r="F47" s="977"/>
      <c r="G47" s="299" t="s">
        <v>576</v>
      </c>
      <c r="H47" s="300"/>
      <c r="I47" s="300"/>
      <c r="J47" s="300"/>
      <c r="K47" s="300"/>
      <c r="L47" s="300"/>
      <c r="M47" s="300"/>
      <c r="N47" s="300"/>
      <c r="O47" s="300"/>
      <c r="P47" s="300"/>
      <c r="Q47" s="300"/>
      <c r="R47" s="300"/>
      <c r="S47" s="300"/>
      <c r="T47" s="300"/>
      <c r="U47" s="300"/>
    </row>
    <row r="48" spans="1:23" x14ac:dyDescent="0.25">
      <c r="A48" s="326"/>
      <c r="B48" s="327" t="s">
        <v>766</v>
      </c>
      <c r="C48" s="327"/>
      <c r="D48" s="327"/>
      <c r="E48" s="327"/>
      <c r="F48" s="328"/>
      <c r="G48" s="313">
        <v>698.69880000000012</v>
      </c>
      <c r="H48" s="359">
        <v>29419.018848560579</v>
      </c>
      <c r="I48" s="315">
        <v>19766.805095414504</v>
      </c>
      <c r="J48" s="360">
        <v>5086.9377954181864</v>
      </c>
      <c r="K48" s="360">
        <v>438.93389159010047</v>
      </c>
      <c r="L48" s="360">
        <v>717.61704280394713</v>
      </c>
      <c r="M48" s="360">
        <v>111.87772661600867</v>
      </c>
      <c r="N48" s="360">
        <v>13.248675013229352</v>
      </c>
      <c r="O48" s="360">
        <v>55.047682921453408</v>
      </c>
      <c r="P48" s="360">
        <v>6.0196420355476006</v>
      </c>
      <c r="Q48" s="648">
        <v>6429.6824563984728</v>
      </c>
      <c r="R48" s="781">
        <v>26196.487551812977</v>
      </c>
      <c r="S48" s="649">
        <v>906.49468698099929</v>
      </c>
      <c r="T48" s="314">
        <v>2316.0366097666115</v>
      </c>
      <c r="U48" s="196">
        <v>3222.5312967476107</v>
      </c>
    </row>
    <row r="49" spans="1:22" x14ac:dyDescent="0.25">
      <c r="A49" s="127"/>
      <c r="B49" s="267" t="s">
        <v>722</v>
      </c>
      <c r="C49" s="267"/>
      <c r="D49" s="267"/>
      <c r="E49" s="267"/>
      <c r="F49" s="319"/>
      <c r="G49" s="855">
        <v>658.30999999999983</v>
      </c>
      <c r="H49" s="194">
        <v>26720.496042897725</v>
      </c>
      <c r="I49" s="321">
        <v>17879.645101345366</v>
      </c>
      <c r="J49" s="195">
        <v>4503.219101436508</v>
      </c>
      <c r="K49" s="195">
        <v>415.08357258231968</v>
      </c>
      <c r="L49" s="195">
        <v>721.58760057318489</v>
      </c>
      <c r="M49" s="195">
        <v>109.0779166856547</v>
      </c>
      <c r="N49" s="195">
        <v>15.270034887312464</v>
      </c>
      <c r="O49" s="195">
        <v>39.751535497460672</v>
      </c>
      <c r="P49" s="195">
        <v>6.6797304208250425</v>
      </c>
      <c r="Q49" s="321">
        <v>5810.6694920832651</v>
      </c>
      <c r="R49" s="782">
        <v>23690.314593428633</v>
      </c>
      <c r="S49" s="856">
        <v>879.72117999118973</v>
      </c>
      <c r="T49" s="194">
        <v>2150.4602694779064</v>
      </c>
      <c r="U49" s="322">
        <v>3030.1814494690962</v>
      </c>
    </row>
    <row r="50" spans="1:22" x14ac:dyDescent="0.25">
      <c r="A50" s="127"/>
      <c r="B50" s="267" t="s">
        <v>62</v>
      </c>
      <c r="C50" s="267"/>
      <c r="D50" s="267"/>
      <c r="E50" s="267"/>
      <c r="F50" s="319"/>
      <c r="G50" s="855">
        <v>40.388800000000288</v>
      </c>
      <c r="H50" s="194">
        <v>2698.5228056628548</v>
      </c>
      <c r="I50" s="321">
        <v>1887.1599940691376</v>
      </c>
      <c r="J50" s="195">
        <v>583.71869398167837</v>
      </c>
      <c r="K50" s="195">
        <v>23.850319007780797</v>
      </c>
      <c r="L50" s="195">
        <v>-3.9705577692377574</v>
      </c>
      <c r="M50" s="195">
        <v>2.7998099303539732</v>
      </c>
      <c r="N50" s="195">
        <v>-2.021359874083112</v>
      </c>
      <c r="O50" s="195">
        <v>15.296147423992736</v>
      </c>
      <c r="P50" s="195">
        <v>-0.66008838527744196</v>
      </c>
      <c r="Q50" s="321">
        <v>619.01296431520768</v>
      </c>
      <c r="R50" s="782">
        <v>2506.1729583843457</v>
      </c>
      <c r="S50" s="856">
        <v>26.773506989809562</v>
      </c>
      <c r="T50" s="194">
        <v>165.57634028870507</v>
      </c>
      <c r="U50" s="322">
        <v>192.34984727851452</v>
      </c>
    </row>
    <row r="51" spans="1:22" x14ac:dyDescent="0.25">
      <c r="A51" s="127"/>
      <c r="B51" s="267" t="s">
        <v>100</v>
      </c>
      <c r="C51" s="267"/>
      <c r="D51" s="267"/>
      <c r="E51" s="267"/>
      <c r="F51" s="319"/>
      <c r="G51" s="855">
        <v>106.13522504595103</v>
      </c>
      <c r="H51" s="383">
        <v>110.09907451317737</v>
      </c>
      <c r="I51" s="792">
        <v>110.55479559785636</v>
      </c>
      <c r="J51" s="384">
        <v>112.96225390844239</v>
      </c>
      <c r="K51" s="384">
        <v>105.74590771188632</v>
      </c>
      <c r="L51" s="384">
        <v>99.449746951571257</v>
      </c>
      <c r="M51" s="384">
        <v>102.56679813423884</v>
      </c>
      <c r="N51" s="384">
        <v>86.762571998033778</v>
      </c>
      <c r="O51" s="384">
        <v>138.47938760747959</v>
      </c>
      <c r="P51" s="384">
        <v>90.118038548089913</v>
      </c>
      <c r="Q51" s="792">
        <v>110.65304032794468</v>
      </c>
      <c r="R51" s="794">
        <v>110.57889268840491</v>
      </c>
      <c r="S51" s="857">
        <v>103.0434082523826</v>
      </c>
      <c r="T51" s="383">
        <v>107.69957681333513</v>
      </c>
      <c r="U51" s="273">
        <v>106.34779964454654</v>
      </c>
    </row>
    <row r="52" spans="1:22" x14ac:dyDescent="0.25">
      <c r="A52" s="778"/>
      <c r="B52" s="976"/>
      <c r="C52" s="976"/>
      <c r="D52" s="976"/>
      <c r="E52" s="976"/>
      <c r="F52" s="977"/>
      <c r="G52" s="842" t="s">
        <v>577</v>
      </c>
      <c r="H52" s="300"/>
      <c r="I52" s="300"/>
      <c r="J52" s="300"/>
      <c r="K52" s="300"/>
      <c r="L52" s="300"/>
      <c r="M52" s="300"/>
      <c r="N52" s="300"/>
      <c r="O52" s="300"/>
      <c r="P52" s="300"/>
      <c r="Q52" s="300"/>
      <c r="R52" s="300"/>
      <c r="S52" s="300"/>
      <c r="T52" s="300"/>
      <c r="U52" s="300"/>
    </row>
    <row r="53" spans="1:22" x14ac:dyDescent="0.25">
      <c r="A53" s="326"/>
      <c r="B53" s="327" t="s">
        <v>766</v>
      </c>
      <c r="C53" s="327"/>
      <c r="D53" s="327"/>
      <c r="E53" s="327"/>
      <c r="F53" s="328"/>
      <c r="G53" s="843">
        <v>5271.4741000000013</v>
      </c>
      <c r="H53" s="359">
        <v>34110.532067933957</v>
      </c>
      <c r="I53" s="315">
        <v>22277.568637458233</v>
      </c>
      <c r="J53" s="360">
        <v>6039.3406529936883</v>
      </c>
      <c r="K53" s="360">
        <v>646.18436931458427</v>
      </c>
      <c r="L53" s="360">
        <v>950.68864766561876</v>
      </c>
      <c r="M53" s="360">
        <v>315.05697176178234</v>
      </c>
      <c r="N53" s="360">
        <v>15.834928728316555</v>
      </c>
      <c r="O53" s="360">
        <v>25.01691130380399</v>
      </c>
      <c r="P53" s="360">
        <v>46.410705751799718</v>
      </c>
      <c r="Q53" s="648">
        <v>8038.5331875195943</v>
      </c>
      <c r="R53" s="781">
        <v>30316.101824977828</v>
      </c>
      <c r="S53" s="649">
        <v>1141.217896400806</v>
      </c>
      <c r="T53" s="314">
        <v>2653.2123465553354</v>
      </c>
      <c r="U53" s="196">
        <v>3794.4302429561412</v>
      </c>
      <c r="V53" s="293" t="s">
        <v>452</v>
      </c>
    </row>
    <row r="54" spans="1:22" x14ac:dyDescent="0.25">
      <c r="A54" s="127"/>
      <c r="B54" s="267" t="s">
        <v>722</v>
      </c>
      <c r="C54" s="267"/>
      <c r="D54" s="267"/>
      <c r="E54" s="267"/>
      <c r="F54" s="319"/>
      <c r="G54" s="855">
        <v>4971.9359999999942</v>
      </c>
      <c r="H54" s="194">
        <v>31341.807748530988</v>
      </c>
      <c r="I54" s="321">
        <v>20169.019371930779</v>
      </c>
      <c r="J54" s="195">
        <v>5434.2016201871202</v>
      </c>
      <c r="K54" s="195">
        <v>634.15972839017525</v>
      </c>
      <c r="L54" s="195">
        <v>954.9640053022955</v>
      </c>
      <c r="M54" s="195">
        <v>319.66379226656767</v>
      </c>
      <c r="N54" s="195">
        <v>13.706146525887185</v>
      </c>
      <c r="O54" s="195">
        <v>30.103129511991607</v>
      </c>
      <c r="P54" s="195">
        <v>49.864680478590266</v>
      </c>
      <c r="Q54" s="321">
        <v>7436.6631026626292</v>
      </c>
      <c r="R54" s="782">
        <v>27605.682474593406</v>
      </c>
      <c r="S54" s="856">
        <v>1176.4000146690023</v>
      </c>
      <c r="T54" s="194">
        <v>2559.7252592685577</v>
      </c>
      <c r="U54" s="322">
        <v>3736.12527393756</v>
      </c>
    </row>
    <row r="55" spans="1:22" x14ac:dyDescent="0.25">
      <c r="A55" s="127"/>
      <c r="B55" s="267" t="s">
        <v>62</v>
      </c>
      <c r="C55" s="267"/>
      <c r="D55" s="267"/>
      <c r="E55" s="267"/>
      <c r="F55" s="319"/>
      <c r="G55" s="855">
        <v>299.53810000000703</v>
      </c>
      <c r="H55" s="194">
        <v>2768.7243194029688</v>
      </c>
      <c r="I55" s="321">
        <v>2108.5492655274538</v>
      </c>
      <c r="J55" s="195">
        <v>605.13903280656814</v>
      </c>
      <c r="K55" s="195">
        <v>12.024640924409027</v>
      </c>
      <c r="L55" s="195">
        <v>-4.2753576366767447</v>
      </c>
      <c r="M55" s="195">
        <v>-4.6068205047853326</v>
      </c>
      <c r="N55" s="195">
        <v>2.1287822024293703</v>
      </c>
      <c r="O55" s="195">
        <v>-5.0862182081876171</v>
      </c>
      <c r="P55" s="195">
        <v>-3.4539747267905483</v>
      </c>
      <c r="Q55" s="321">
        <v>601.87008485696515</v>
      </c>
      <c r="R55" s="782">
        <v>2710.4193503844199</v>
      </c>
      <c r="S55" s="856">
        <v>-35.182118268196291</v>
      </c>
      <c r="T55" s="194">
        <v>93.487087286777751</v>
      </c>
      <c r="U55" s="322">
        <v>58.304969018581232</v>
      </c>
    </row>
    <row r="56" spans="1:22" x14ac:dyDescent="0.25">
      <c r="A56" s="127"/>
      <c r="B56" s="267" t="s">
        <v>100</v>
      </c>
      <c r="C56" s="267"/>
      <c r="D56" s="267"/>
      <c r="E56" s="267"/>
      <c r="F56" s="319"/>
      <c r="G56" s="855">
        <v>106.02457674435084</v>
      </c>
      <c r="H56" s="383">
        <v>108.83396497616747</v>
      </c>
      <c r="I56" s="792">
        <v>110.4543965506916</v>
      </c>
      <c r="J56" s="384">
        <v>111.13574863616729</v>
      </c>
      <c r="K56" s="384">
        <v>101.89615334845273</v>
      </c>
      <c r="L56" s="384">
        <v>99.552301697976205</v>
      </c>
      <c r="M56" s="384">
        <v>98.558854453887065</v>
      </c>
      <c r="N56" s="384">
        <v>115.53158795149811</v>
      </c>
      <c r="O56" s="384">
        <v>83.104021772349228</v>
      </c>
      <c r="P56" s="384">
        <v>93.073304203215471</v>
      </c>
      <c r="Q56" s="792">
        <v>108.09328157734444</v>
      </c>
      <c r="R56" s="794">
        <v>109.81833849925255</v>
      </c>
      <c r="S56" s="857">
        <v>97.009340544925507</v>
      </c>
      <c r="T56" s="383">
        <v>103.65223130678845</v>
      </c>
      <c r="U56" s="273">
        <v>101.56057318059715</v>
      </c>
    </row>
    <row r="57" spans="1:22" x14ac:dyDescent="0.25">
      <c r="A57" s="778"/>
      <c r="B57" s="976"/>
      <c r="C57" s="976"/>
      <c r="D57" s="976"/>
      <c r="E57" s="976"/>
      <c r="F57" s="977"/>
      <c r="G57" s="299" t="s">
        <v>578</v>
      </c>
      <c r="H57" s="300"/>
      <c r="I57" s="300"/>
      <c r="J57" s="300"/>
      <c r="K57" s="300"/>
      <c r="L57" s="300"/>
      <c r="M57" s="300"/>
      <c r="N57" s="300"/>
      <c r="O57" s="300"/>
      <c r="P57" s="300"/>
      <c r="Q57" s="300"/>
      <c r="R57" s="300"/>
      <c r="S57" s="300"/>
      <c r="T57" s="300"/>
      <c r="U57" s="300"/>
    </row>
    <row r="58" spans="1:22" x14ac:dyDescent="0.25">
      <c r="A58" s="326"/>
      <c r="B58" s="327" t="s">
        <v>766</v>
      </c>
      <c r="C58" s="327"/>
      <c r="D58" s="327"/>
      <c r="E58" s="327"/>
      <c r="F58" s="328"/>
      <c r="G58" s="313">
        <v>440.58769999999998</v>
      </c>
      <c r="H58" s="359">
        <v>36376.508770747205</v>
      </c>
      <c r="I58" s="315">
        <v>24709.597733512157</v>
      </c>
      <c r="J58" s="360">
        <v>6349.4524850935859</v>
      </c>
      <c r="K58" s="360">
        <v>505.8605055626079</v>
      </c>
      <c r="L58" s="360">
        <v>941.77220562444245</v>
      </c>
      <c r="M58" s="360">
        <v>6.9464036331472707</v>
      </c>
      <c r="N58" s="360">
        <v>107.4216703431954</v>
      </c>
      <c r="O58" s="360">
        <v>18.182721245584784</v>
      </c>
      <c r="P58" s="360">
        <v>23.542040173462254</v>
      </c>
      <c r="Q58" s="648">
        <v>7953.1780316760251</v>
      </c>
      <c r="R58" s="781">
        <v>32662.775765188184</v>
      </c>
      <c r="S58" s="649">
        <v>1334.8133262306992</v>
      </c>
      <c r="T58" s="314">
        <v>2378.9196793283159</v>
      </c>
      <c r="U58" s="196">
        <v>3713.7330055590151</v>
      </c>
    </row>
    <row r="59" spans="1:22" x14ac:dyDescent="0.25">
      <c r="A59" s="127"/>
      <c r="B59" s="267" t="s">
        <v>722</v>
      </c>
      <c r="C59" s="267"/>
      <c r="D59" s="267"/>
      <c r="E59" s="267"/>
      <c r="F59" s="319"/>
      <c r="G59" s="855">
        <v>417.26300000000003</v>
      </c>
      <c r="H59" s="194">
        <v>32986.53127643717</v>
      </c>
      <c r="I59" s="321">
        <v>22086.536948319565</v>
      </c>
      <c r="J59" s="195">
        <v>5451.9467737773693</v>
      </c>
      <c r="K59" s="195">
        <v>492.57722347775876</v>
      </c>
      <c r="L59" s="195">
        <v>917.01796389007995</v>
      </c>
      <c r="M59" s="195">
        <v>14.230633117881686</v>
      </c>
      <c r="N59" s="195">
        <v>106.15726771844135</v>
      </c>
      <c r="O59" s="195">
        <v>28.606857865023571</v>
      </c>
      <c r="P59" s="195">
        <v>20.050903147415422</v>
      </c>
      <c r="Q59" s="321">
        <v>7030.5876229939704</v>
      </c>
      <c r="R59" s="782">
        <v>29117.124571313532</v>
      </c>
      <c r="S59" s="856">
        <v>1412.6739809983949</v>
      </c>
      <c r="T59" s="194">
        <v>2456.7327241252324</v>
      </c>
      <c r="U59" s="322">
        <v>3869.406705123627</v>
      </c>
    </row>
    <row r="60" spans="1:22" x14ac:dyDescent="0.25">
      <c r="A60" s="127"/>
      <c r="B60" s="267" t="s">
        <v>62</v>
      </c>
      <c r="C60" s="267"/>
      <c r="D60" s="267"/>
      <c r="E60" s="267"/>
      <c r="F60" s="319"/>
      <c r="G60" s="855">
        <v>23.32469999999995</v>
      </c>
      <c r="H60" s="194">
        <v>3389.9774943100347</v>
      </c>
      <c r="I60" s="321">
        <v>2623.0607851925924</v>
      </c>
      <c r="J60" s="195">
        <v>897.50571131621655</v>
      </c>
      <c r="K60" s="195">
        <v>13.283282084849134</v>
      </c>
      <c r="L60" s="195">
        <v>24.754241734362495</v>
      </c>
      <c r="M60" s="195">
        <v>-7.2842294847344151</v>
      </c>
      <c r="N60" s="195">
        <v>1.2644026247540552</v>
      </c>
      <c r="O60" s="195">
        <v>-10.424136619438787</v>
      </c>
      <c r="P60" s="195">
        <v>3.4911370260468324</v>
      </c>
      <c r="Q60" s="321">
        <v>922.59040868205466</v>
      </c>
      <c r="R60" s="782">
        <v>3545.651193874648</v>
      </c>
      <c r="S60" s="856">
        <v>-77.860654767695678</v>
      </c>
      <c r="T60" s="194">
        <v>-78</v>
      </c>
      <c r="U60" s="322">
        <v>-155.67369956461198</v>
      </c>
    </row>
    <row r="61" spans="1:22" x14ac:dyDescent="0.25">
      <c r="A61" s="127"/>
      <c r="B61" s="267" t="s">
        <v>100</v>
      </c>
      <c r="C61" s="267"/>
      <c r="D61" s="267"/>
      <c r="E61" s="267"/>
      <c r="F61" s="319"/>
      <c r="G61" s="858">
        <v>105.58992769548222</v>
      </c>
      <c r="H61" s="859">
        <v>110.27685350090614</v>
      </c>
      <c r="I61" s="795">
        <v>111.87628821725339</v>
      </c>
      <c r="J61" s="860">
        <v>116.46211433378286</v>
      </c>
      <c r="K61" s="860">
        <v>102.69669027549928</v>
      </c>
      <c r="L61" s="860">
        <v>102.69942822377793</v>
      </c>
      <c r="M61" s="860">
        <v>48.813032952263228</v>
      </c>
      <c r="N61" s="860">
        <v>101.19106553129042</v>
      </c>
      <c r="O61" s="860">
        <v>63.560707475727519</v>
      </c>
      <c r="P61" s="860">
        <v>117.41137045239202</v>
      </c>
      <c r="Q61" s="795">
        <v>113.1225220160071</v>
      </c>
      <c r="R61" s="796">
        <v>112.17720240606404</v>
      </c>
      <c r="S61" s="861">
        <v>94.48842012983998</v>
      </c>
      <c r="T61" s="859">
        <v>96.83266136227239</v>
      </c>
      <c r="U61" s="797">
        <v>95.976807003552295</v>
      </c>
    </row>
    <row r="62" spans="1:22" x14ac:dyDescent="0.25">
      <c r="A62" s="778"/>
      <c r="B62" s="976"/>
      <c r="C62" s="976"/>
      <c r="D62" s="976"/>
      <c r="E62" s="976"/>
      <c r="F62" s="977"/>
      <c r="G62" s="842" t="s">
        <v>579</v>
      </c>
      <c r="H62" s="300"/>
      <c r="I62" s="300"/>
      <c r="J62" s="300"/>
      <c r="K62" s="300"/>
      <c r="L62" s="300"/>
      <c r="M62" s="300"/>
      <c r="N62" s="300"/>
      <c r="O62" s="300"/>
      <c r="P62" s="300"/>
      <c r="Q62" s="300"/>
      <c r="R62" s="300"/>
      <c r="S62" s="300"/>
      <c r="T62" s="300"/>
      <c r="U62" s="300"/>
    </row>
    <row r="63" spans="1:22" x14ac:dyDescent="0.25">
      <c r="A63" s="326"/>
      <c r="B63" s="327" t="s">
        <v>766</v>
      </c>
      <c r="C63" s="327"/>
      <c r="D63" s="327"/>
      <c r="E63" s="327"/>
      <c r="F63" s="328"/>
      <c r="G63" s="843">
        <v>1021.3483000000006</v>
      </c>
      <c r="H63" s="359">
        <v>34983.106318056882</v>
      </c>
      <c r="I63" s="315">
        <v>22515.09565019752</v>
      </c>
      <c r="J63" s="360">
        <v>6385.0538711100462</v>
      </c>
      <c r="K63" s="360">
        <v>573.65787949125661</v>
      </c>
      <c r="L63" s="360">
        <v>975.14269454732812</v>
      </c>
      <c r="M63" s="360">
        <v>413.93167900378961</v>
      </c>
      <c r="N63" s="360">
        <v>12.337776120708929</v>
      </c>
      <c r="O63" s="360">
        <v>25.20230692441876</v>
      </c>
      <c r="P63" s="360">
        <v>36.501668105451039</v>
      </c>
      <c r="Q63" s="648">
        <v>8421.827875302999</v>
      </c>
      <c r="R63" s="781">
        <v>30936.923525500519</v>
      </c>
      <c r="S63" s="649">
        <v>1260.0053608874975</v>
      </c>
      <c r="T63" s="314">
        <v>2786.177431668837</v>
      </c>
      <c r="U63" s="196">
        <v>4046.1827925563348</v>
      </c>
    </row>
    <row r="64" spans="1:22" x14ac:dyDescent="0.25">
      <c r="A64" s="127"/>
      <c r="B64" s="267" t="s">
        <v>722</v>
      </c>
      <c r="C64" s="267"/>
      <c r="D64" s="267"/>
      <c r="E64" s="267"/>
      <c r="F64" s="319"/>
      <c r="G64" s="855">
        <v>981.41999999999973</v>
      </c>
      <c r="H64" s="194">
        <v>31360.038430709272</v>
      </c>
      <c r="I64" s="321">
        <v>20264.833268801001</v>
      </c>
      <c r="J64" s="195">
        <v>5443.606033434553</v>
      </c>
      <c r="K64" s="195">
        <v>518.64526230699755</v>
      </c>
      <c r="L64" s="195">
        <v>933.47717253231713</v>
      </c>
      <c r="M64" s="195">
        <v>373.62189480548614</v>
      </c>
      <c r="N64" s="195">
        <v>6.7501681237390754</v>
      </c>
      <c r="O64" s="195">
        <v>26.560324156154696</v>
      </c>
      <c r="P64" s="195">
        <v>35.679678425139095</v>
      </c>
      <c r="Q64" s="321">
        <v>7338.340533784386</v>
      </c>
      <c r="R64" s="782">
        <v>27603.173802585385</v>
      </c>
      <c r="S64" s="856">
        <v>1185.55935956743</v>
      </c>
      <c r="T64" s="194">
        <v>2571.3052685564458</v>
      </c>
      <c r="U64" s="322">
        <v>3756.8646281238757</v>
      </c>
    </row>
    <row r="65" spans="1:21" x14ac:dyDescent="0.25">
      <c r="A65" s="127"/>
      <c r="B65" s="267" t="s">
        <v>62</v>
      </c>
      <c r="C65" s="267"/>
      <c r="D65" s="267"/>
      <c r="E65" s="267"/>
      <c r="F65" s="319"/>
      <c r="G65" s="855">
        <v>39.928300000000831</v>
      </c>
      <c r="H65" s="194">
        <v>3623.0678873476099</v>
      </c>
      <c r="I65" s="321">
        <v>2250.2623813965183</v>
      </c>
      <c r="J65" s="195">
        <v>941.44783767549325</v>
      </c>
      <c r="K65" s="195">
        <v>55.012617184259057</v>
      </c>
      <c r="L65" s="195">
        <v>41.665522015010993</v>
      </c>
      <c r="M65" s="195">
        <v>40.309784198303475</v>
      </c>
      <c r="N65" s="195">
        <v>5.5876079969698536</v>
      </c>
      <c r="O65" s="195">
        <v>-1.3580172317359356</v>
      </c>
      <c r="P65" s="195">
        <v>1</v>
      </c>
      <c r="Q65" s="321">
        <v>1083.487341518613</v>
      </c>
      <c r="R65" s="782">
        <v>3333.9277332348188</v>
      </c>
      <c r="S65" s="856">
        <v>74.44600132006758</v>
      </c>
      <c r="T65" s="194">
        <v>214.87216311239126</v>
      </c>
      <c r="U65" s="322">
        <v>289.31816443245907</v>
      </c>
    </row>
    <row r="66" spans="1:21" x14ac:dyDescent="0.25">
      <c r="A66" s="127"/>
      <c r="B66" s="267" t="s">
        <v>100</v>
      </c>
      <c r="C66" s="267"/>
      <c r="D66" s="267"/>
      <c r="E66" s="267"/>
      <c r="F66" s="319"/>
      <c r="G66" s="855">
        <v>104.06842126714362</v>
      </c>
      <c r="H66" s="383">
        <v>111.55313599297037</v>
      </c>
      <c r="I66" s="792">
        <v>111.10427286298447</v>
      </c>
      <c r="J66" s="384">
        <v>117.2945623157358</v>
      </c>
      <c r="K66" s="384">
        <v>110.60698345909037</v>
      </c>
      <c r="L66" s="384">
        <v>104.46347519157663</v>
      </c>
      <c r="M66" s="384">
        <v>110.78892451399011</v>
      </c>
      <c r="N66" s="384">
        <v>182.7773159800166</v>
      </c>
      <c r="O66" s="384">
        <v>94.887045716189988</v>
      </c>
      <c r="P66" s="384">
        <v>102.30380349990146</v>
      </c>
      <c r="Q66" s="792">
        <v>114.76474601485765</v>
      </c>
      <c r="R66" s="794">
        <v>112.07741452761091</v>
      </c>
      <c r="S66" s="857">
        <v>106.27939889464753</v>
      </c>
      <c r="T66" s="383">
        <v>108.35654038203806</v>
      </c>
      <c r="U66" s="273">
        <v>107.70105375281889</v>
      </c>
    </row>
    <row r="67" spans="1:21" x14ac:dyDescent="0.25">
      <c r="A67" s="104"/>
      <c r="B67" s="984"/>
      <c r="C67" s="984"/>
      <c r="D67" s="984"/>
      <c r="E67" s="984"/>
      <c r="F67" s="988"/>
      <c r="G67" s="299" t="s">
        <v>580</v>
      </c>
      <c r="H67" s="300"/>
      <c r="I67" s="300"/>
      <c r="J67" s="300"/>
      <c r="K67" s="300"/>
      <c r="L67" s="300"/>
      <c r="M67" s="300"/>
      <c r="N67" s="300"/>
      <c r="O67" s="300"/>
      <c r="P67" s="300"/>
      <c r="Q67" s="300"/>
      <c r="R67" s="300"/>
      <c r="S67" s="300"/>
      <c r="T67" s="300"/>
      <c r="U67" s="300"/>
    </row>
    <row r="68" spans="1:21" x14ac:dyDescent="0.25">
      <c r="A68" s="326"/>
      <c r="B68" s="327" t="s">
        <v>766</v>
      </c>
      <c r="C68" s="327"/>
      <c r="D68" s="327"/>
      <c r="E68" s="327"/>
      <c r="F68" s="328"/>
      <c r="G68" s="313">
        <v>277.1026</v>
      </c>
      <c r="H68" s="359">
        <v>29269.585826092331</v>
      </c>
      <c r="I68" s="315">
        <v>19505.961871162523</v>
      </c>
      <c r="J68" s="360">
        <v>5270.7913963997444</v>
      </c>
      <c r="K68" s="360">
        <v>293.07916995365622</v>
      </c>
      <c r="L68" s="360">
        <v>686.78111765581889</v>
      </c>
      <c r="M68" s="360">
        <v>98.327598995221763</v>
      </c>
      <c r="N68" s="360">
        <v>56.432767742585845</v>
      </c>
      <c r="O68" s="360">
        <v>795.62858666789862</v>
      </c>
      <c r="P68" s="360">
        <v>11.097273476803657</v>
      </c>
      <c r="Q68" s="648">
        <v>7212.1379108917299</v>
      </c>
      <c r="R68" s="781">
        <v>26718.099782054258</v>
      </c>
      <c r="S68" s="649">
        <v>787.6622233064578</v>
      </c>
      <c r="T68" s="314">
        <v>1763.8238207316238</v>
      </c>
      <c r="U68" s="196">
        <v>2551.4860440380817</v>
      </c>
    </row>
    <row r="69" spans="1:21" x14ac:dyDescent="0.25">
      <c r="A69" s="127"/>
      <c r="B69" s="267" t="s">
        <v>722</v>
      </c>
      <c r="C69" s="267"/>
      <c r="D69" s="267"/>
      <c r="E69" s="267"/>
      <c r="F69" s="319"/>
      <c r="G69" s="855">
        <v>281.28499999999997</v>
      </c>
      <c r="H69" s="194">
        <v>26076.018095525898</v>
      </c>
      <c r="I69" s="321">
        <v>17359.414235858061</v>
      </c>
      <c r="J69" s="195">
        <v>4418.1067837483943</v>
      </c>
      <c r="K69" s="195">
        <v>280.14202677000202</v>
      </c>
      <c r="L69" s="195">
        <v>666.07414780975421</v>
      </c>
      <c r="M69" s="195">
        <v>71.944232125187384</v>
      </c>
      <c r="N69" s="195">
        <v>39.558040184628886</v>
      </c>
      <c r="O69" s="195">
        <v>696.63715922759263</v>
      </c>
      <c r="P69" s="195">
        <v>3.9935770955910677</v>
      </c>
      <c r="Q69" s="321">
        <v>6176.4559669611508</v>
      </c>
      <c r="R69" s="782">
        <v>23535.870202819213</v>
      </c>
      <c r="S69" s="856">
        <v>784.20166971813887</v>
      </c>
      <c r="T69" s="194">
        <v>1755.9462229885467</v>
      </c>
      <c r="U69" s="322">
        <v>2540.1478927066855</v>
      </c>
    </row>
    <row r="70" spans="1:21" x14ac:dyDescent="0.25">
      <c r="A70" s="127"/>
      <c r="B70" s="267" t="s">
        <v>62</v>
      </c>
      <c r="C70" s="267"/>
      <c r="D70" s="267"/>
      <c r="E70" s="267"/>
      <c r="F70" s="319"/>
      <c r="G70" s="855">
        <v>-4.1823999999999728</v>
      </c>
      <c r="H70" s="194">
        <v>3193.5677305664321</v>
      </c>
      <c r="I70" s="321">
        <v>2146.5476353044614</v>
      </c>
      <c r="J70" s="195">
        <v>852.68461265135011</v>
      </c>
      <c r="K70" s="195">
        <v>12.9371431836542</v>
      </c>
      <c r="L70" s="195">
        <v>20.70696984606468</v>
      </c>
      <c r="M70" s="195">
        <v>26.383366870034379</v>
      </c>
      <c r="N70" s="195">
        <v>16.874727557956959</v>
      </c>
      <c r="O70" s="195">
        <v>98.991427440305984</v>
      </c>
      <c r="P70" s="195">
        <v>7.1036963812125897</v>
      </c>
      <c r="Q70" s="321">
        <v>1035.6819439305791</v>
      </c>
      <c r="R70" s="782">
        <v>3182.2295792350405</v>
      </c>
      <c r="S70" s="856">
        <v>3.4605535883189305</v>
      </c>
      <c r="T70" s="194">
        <v>7.8775977430771036</v>
      </c>
      <c r="U70" s="322">
        <v>11.338151331396148</v>
      </c>
    </row>
    <row r="71" spans="1:21" x14ac:dyDescent="0.25">
      <c r="A71" s="127"/>
      <c r="B71" s="267" t="s">
        <v>100</v>
      </c>
      <c r="C71" s="267"/>
      <c r="D71" s="267"/>
      <c r="E71" s="267"/>
      <c r="F71" s="319"/>
      <c r="G71" s="855">
        <v>98.5131094797092</v>
      </c>
      <c r="H71" s="383">
        <v>112.24714493933558</v>
      </c>
      <c r="I71" s="792">
        <v>112.36532296620065</v>
      </c>
      <c r="J71" s="384">
        <v>119.29977373538985</v>
      </c>
      <c r="K71" s="384">
        <v>104.61806581926234</v>
      </c>
      <c r="L71" s="384">
        <v>103.10880851841424</v>
      </c>
      <c r="M71" s="384">
        <v>136.671969511226</v>
      </c>
      <c r="N71" s="384">
        <v>142.65814858167315</v>
      </c>
      <c r="O71" s="384">
        <v>114.20989766754106</v>
      </c>
      <c r="P71" s="384">
        <v>277.8780329308056</v>
      </c>
      <c r="Q71" s="792">
        <v>116.76822354875689</v>
      </c>
      <c r="R71" s="794">
        <v>113.52076448337085</v>
      </c>
      <c r="S71" s="857">
        <v>100.44128362919231</v>
      </c>
      <c r="T71" s="383">
        <v>100.44862408882145</v>
      </c>
      <c r="U71" s="273">
        <v>100.44635792128287</v>
      </c>
    </row>
    <row r="72" spans="1:21" ht="15" x14ac:dyDescent="0.25">
      <c r="A72" s="104"/>
      <c r="B72" s="984"/>
      <c r="C72" s="984"/>
      <c r="D72" s="984"/>
      <c r="E72" s="984"/>
      <c r="F72" s="988"/>
      <c r="G72" s="299" t="s">
        <v>716</v>
      </c>
      <c r="H72" s="300"/>
      <c r="I72" s="300"/>
      <c r="J72" s="300"/>
      <c r="K72" s="300"/>
      <c r="L72" s="300"/>
      <c r="M72" s="300"/>
      <c r="N72" s="300"/>
      <c r="O72" s="300"/>
      <c r="P72" s="300"/>
      <c r="Q72" s="300"/>
      <c r="R72" s="300"/>
      <c r="S72" s="300"/>
      <c r="T72" s="300"/>
      <c r="U72" s="300"/>
    </row>
    <row r="73" spans="1:21" x14ac:dyDescent="0.25">
      <c r="A73" s="326"/>
      <c r="B73" s="327" t="s">
        <v>766</v>
      </c>
      <c r="C73" s="327"/>
      <c r="D73" s="327"/>
      <c r="E73" s="327"/>
      <c r="F73" s="328"/>
      <c r="G73" s="313">
        <v>9864.086500000014</v>
      </c>
      <c r="H73" s="359">
        <v>28129.476544364574</v>
      </c>
      <c r="I73" s="315">
        <v>20796.196045793633</v>
      </c>
      <c r="J73" s="360">
        <v>4918.2652815003876</v>
      </c>
      <c r="K73" s="360">
        <v>259.8382272904841</v>
      </c>
      <c r="L73" s="360">
        <v>39.236603409753073</v>
      </c>
      <c r="M73" s="360">
        <v>90.15731799729565</v>
      </c>
      <c r="N73" s="360">
        <v>24.56969363897338</v>
      </c>
      <c r="O73" s="360">
        <v>76.843785787969281</v>
      </c>
      <c r="P73" s="360">
        <v>1.8659271354389118</v>
      </c>
      <c r="Q73" s="648">
        <v>5410.7768367603012</v>
      </c>
      <c r="R73" s="781">
        <v>26206.972882553931</v>
      </c>
      <c r="S73" s="649">
        <v>452.26814295812625</v>
      </c>
      <c r="T73" s="314">
        <v>1470.2355188524882</v>
      </c>
      <c r="U73" s="196">
        <v>1922.5036618106144</v>
      </c>
    </row>
    <row r="74" spans="1:21" x14ac:dyDescent="0.25">
      <c r="A74" s="127"/>
      <c r="B74" s="267" t="s">
        <v>722</v>
      </c>
      <c r="C74" s="267"/>
      <c r="D74" s="267"/>
      <c r="E74" s="267"/>
      <c r="F74" s="319"/>
      <c r="G74" s="855">
        <v>9650.2029999999686</v>
      </c>
      <c r="H74" s="194">
        <v>25371.947935534012</v>
      </c>
      <c r="I74" s="321">
        <v>18581.589026331083</v>
      </c>
      <c r="J74" s="195">
        <v>4241.0539446683315</v>
      </c>
      <c r="K74" s="195">
        <v>228.58656444843734</v>
      </c>
      <c r="L74" s="195">
        <v>35.381924090094408</v>
      </c>
      <c r="M74" s="195">
        <v>85.700839661093426</v>
      </c>
      <c r="N74" s="195">
        <v>25.004439457560352</v>
      </c>
      <c r="O74" s="195">
        <v>68.464639206726488</v>
      </c>
      <c r="P74" s="195">
        <v>2.2719729315538824</v>
      </c>
      <c r="Q74" s="321">
        <v>4686.4643244637982</v>
      </c>
      <c r="R74" s="782">
        <v>23268.053350794882</v>
      </c>
      <c r="S74" s="856">
        <v>439.64789307195718</v>
      </c>
      <c r="T74" s="194">
        <v>1664.2466916671829</v>
      </c>
      <c r="U74" s="322">
        <v>2103.8945847391401</v>
      </c>
    </row>
    <row r="75" spans="1:21" x14ac:dyDescent="0.25">
      <c r="A75" s="127"/>
      <c r="B75" s="267" t="s">
        <v>62</v>
      </c>
      <c r="C75" s="267"/>
      <c r="D75" s="267"/>
      <c r="E75" s="267"/>
      <c r="F75" s="319"/>
      <c r="G75" s="855">
        <v>213.88350000004539</v>
      </c>
      <c r="H75" s="194">
        <v>2757.528608830562</v>
      </c>
      <c r="I75" s="321">
        <v>2214.6070194625499</v>
      </c>
      <c r="J75" s="195">
        <v>677.21133683205608</v>
      </c>
      <c r="K75" s="195">
        <v>31.251662842046755</v>
      </c>
      <c r="L75" s="195">
        <v>3.8546793196586648</v>
      </c>
      <c r="M75" s="195">
        <v>4.456478336202224</v>
      </c>
      <c r="N75" s="195">
        <v>-0.43474581858697192</v>
      </c>
      <c r="O75" s="195">
        <v>8.379146581242793</v>
      </c>
      <c r="P75" s="195">
        <v>0</v>
      </c>
      <c r="Q75" s="321">
        <v>724.31251229650297</v>
      </c>
      <c r="R75" s="782">
        <v>2939.3255775551693</v>
      </c>
      <c r="S75" s="856">
        <v>12.620249886169063</v>
      </c>
      <c r="T75" s="194">
        <v>-194.01117281469465</v>
      </c>
      <c r="U75" s="322">
        <v>-181.3909229285257</v>
      </c>
    </row>
    <row r="76" spans="1:21" x14ac:dyDescent="0.25">
      <c r="A76" s="127"/>
      <c r="B76" s="267" t="s">
        <v>100</v>
      </c>
      <c r="C76" s="267"/>
      <c r="D76" s="267"/>
      <c r="E76" s="267"/>
      <c r="F76" s="319"/>
      <c r="G76" s="862">
        <v>102.21636270242239</v>
      </c>
      <c r="H76" s="863">
        <v>110.86841505365292</v>
      </c>
      <c r="I76" s="784">
        <v>111.91828651642406</v>
      </c>
      <c r="J76" s="864">
        <v>115.96799629685015</v>
      </c>
      <c r="K76" s="864">
        <v>113.671697160966</v>
      </c>
      <c r="L76" s="864">
        <v>110.89448756332001</v>
      </c>
      <c r="M76" s="864">
        <v>105.20004045914311</v>
      </c>
      <c r="N76" s="864">
        <v>98.261325476522444</v>
      </c>
      <c r="O76" s="864">
        <v>112.23864856125549</v>
      </c>
      <c r="P76" s="864">
        <v>82.128053090964357</v>
      </c>
      <c r="Q76" s="784">
        <v>115.45541504531511</v>
      </c>
      <c r="R76" s="785">
        <v>112.63070652044318</v>
      </c>
      <c r="S76" s="865">
        <v>102.87053573667497</v>
      </c>
      <c r="T76" s="863">
        <v>88.342402975105742</v>
      </c>
      <c r="U76" s="786">
        <v>91.378326450181149</v>
      </c>
    </row>
    <row r="77" spans="1:21" x14ac:dyDescent="0.25">
      <c r="A77" s="104"/>
      <c r="B77" s="984"/>
      <c r="C77" s="984"/>
      <c r="D77" s="984"/>
      <c r="E77" s="984"/>
      <c r="F77" s="988"/>
      <c r="G77" s="299" t="s">
        <v>678</v>
      </c>
      <c r="H77" s="300"/>
      <c r="I77" s="300"/>
      <c r="J77" s="300"/>
      <c r="K77" s="300"/>
      <c r="L77" s="300"/>
      <c r="M77" s="300"/>
      <c r="N77" s="300"/>
      <c r="O77" s="300"/>
      <c r="P77" s="300"/>
      <c r="Q77" s="300"/>
      <c r="R77" s="300"/>
      <c r="S77" s="300"/>
      <c r="T77" s="300"/>
      <c r="U77" s="300"/>
    </row>
    <row r="78" spans="1:21" x14ac:dyDescent="0.25">
      <c r="A78" s="326"/>
      <c r="B78" s="327" t="s">
        <v>766</v>
      </c>
      <c r="C78" s="327"/>
      <c r="D78" s="327"/>
      <c r="E78" s="327"/>
      <c r="F78" s="328"/>
      <c r="G78" s="313">
        <v>236.57720000000012</v>
      </c>
      <c r="H78" s="359">
        <v>27156.909386590632</v>
      </c>
      <c r="I78" s="315">
        <v>20677.159858740964</v>
      </c>
      <c r="J78" s="360">
        <v>4502.5404674104957</v>
      </c>
      <c r="K78" s="360">
        <v>201.92915180893726</v>
      </c>
      <c r="L78" s="360">
        <v>44.72289242863075</v>
      </c>
      <c r="M78" s="360">
        <v>29.029283746137249</v>
      </c>
      <c r="N78" s="360">
        <v>32.518278740864837</v>
      </c>
      <c r="O78" s="360">
        <v>53.264501679226321</v>
      </c>
      <c r="P78" s="360">
        <v>3.375219590053478</v>
      </c>
      <c r="Q78" s="648">
        <v>4867.3797954043466</v>
      </c>
      <c r="R78" s="781">
        <v>25544.539654145312</v>
      </c>
      <c r="S78" s="649">
        <v>453.33933278439321</v>
      </c>
      <c r="T78" s="314">
        <v>1159.0303996609414</v>
      </c>
      <c r="U78" s="196">
        <v>1612.3697324453346</v>
      </c>
    </row>
    <row r="79" spans="1:21" x14ac:dyDescent="0.25">
      <c r="A79" s="127"/>
      <c r="B79" s="267" t="s">
        <v>722</v>
      </c>
      <c r="C79" s="267"/>
      <c r="D79" s="267"/>
      <c r="E79" s="267"/>
      <c r="F79" s="319"/>
      <c r="G79" s="855">
        <v>232.61499999999995</v>
      </c>
      <c r="H79" s="194">
        <v>24605.300604002314</v>
      </c>
      <c r="I79" s="321">
        <v>18514.833523203586</v>
      </c>
      <c r="J79" s="195">
        <v>3820.9136699410319</v>
      </c>
      <c r="K79" s="195">
        <v>201.26890641904717</v>
      </c>
      <c r="L79" s="195">
        <v>46.953478207911495</v>
      </c>
      <c r="M79" s="195">
        <v>25.757510621986256</v>
      </c>
      <c r="N79" s="195">
        <v>21.168740909514295</v>
      </c>
      <c r="O79" s="195">
        <v>44.29816076635931</v>
      </c>
      <c r="P79" s="195">
        <v>3.6953048313020811</v>
      </c>
      <c r="Q79" s="321">
        <v>4164.0557716971516</v>
      </c>
      <c r="R79" s="782">
        <v>22678.889294900735</v>
      </c>
      <c r="S79" s="856">
        <v>424.03291561879797</v>
      </c>
      <c r="T79" s="194">
        <v>1502.3783934827925</v>
      </c>
      <c r="U79" s="322">
        <v>1926.4113091015904</v>
      </c>
    </row>
    <row r="80" spans="1:21" x14ac:dyDescent="0.25">
      <c r="A80" s="127"/>
      <c r="B80" s="267" t="s">
        <v>62</v>
      </c>
      <c r="C80" s="267"/>
      <c r="D80" s="267"/>
      <c r="E80" s="267"/>
      <c r="F80" s="319"/>
      <c r="G80" s="855">
        <v>3.9622000000001663</v>
      </c>
      <c r="H80" s="194">
        <v>2551.6087825883187</v>
      </c>
      <c r="I80" s="321">
        <v>2162.3263355373783</v>
      </c>
      <c r="J80" s="195">
        <v>681.62679746946378</v>
      </c>
      <c r="K80" s="195">
        <v>0.66024538989009329</v>
      </c>
      <c r="L80" s="195">
        <v>-2.2305857792807444</v>
      </c>
      <c r="M80" s="195">
        <v>3.2717731241509931</v>
      </c>
      <c r="N80" s="195">
        <v>11.349537831350542</v>
      </c>
      <c r="O80" s="195">
        <v>8.9663409128670111</v>
      </c>
      <c r="P80" s="195">
        <v>0</v>
      </c>
      <c r="Q80" s="321">
        <v>703.32402370719501</v>
      </c>
      <c r="R80" s="782">
        <v>2865.9704444858198</v>
      </c>
      <c r="S80" s="856">
        <v>29.306417165595235</v>
      </c>
      <c r="T80" s="194">
        <v>-343.34799382185111</v>
      </c>
      <c r="U80" s="322">
        <v>-314.04157665625576</v>
      </c>
    </row>
    <row r="81" spans="1:21" x14ac:dyDescent="0.25">
      <c r="A81" s="127"/>
      <c r="B81" s="267" t="s">
        <v>100</v>
      </c>
      <c r="C81" s="267"/>
      <c r="D81" s="267"/>
      <c r="E81" s="267"/>
      <c r="F81" s="319"/>
      <c r="G81" s="862">
        <v>101.70332953592853</v>
      </c>
      <c r="H81" s="863">
        <v>110.37015894930084</v>
      </c>
      <c r="I81" s="784">
        <v>111.67888619051021</v>
      </c>
      <c r="J81" s="864">
        <v>117.83936661097039</v>
      </c>
      <c r="K81" s="864">
        <v>100.32804142559182</v>
      </c>
      <c r="L81" s="864">
        <v>95.249370516485186</v>
      </c>
      <c r="M81" s="864">
        <v>112.70221013267583</v>
      </c>
      <c r="N81" s="864">
        <v>153.61460976760074</v>
      </c>
      <c r="O81" s="864">
        <v>120.24088756225785</v>
      </c>
      <c r="P81" s="864">
        <v>91.338055834061805</v>
      </c>
      <c r="Q81" s="784">
        <v>116.89036031860208</v>
      </c>
      <c r="R81" s="785">
        <v>112.63576148717701</v>
      </c>
      <c r="S81" s="865">
        <v>106.91135430437704</v>
      </c>
      <c r="T81" s="863">
        <v>77.146370361070851</v>
      </c>
      <c r="U81" s="786">
        <v>83.698103558023988</v>
      </c>
    </row>
    <row r="82" spans="1:21" x14ac:dyDescent="0.25">
      <c r="A82" s="104"/>
      <c r="B82" s="984"/>
      <c r="C82" s="984"/>
      <c r="D82" s="984"/>
      <c r="E82" s="984"/>
      <c r="F82" s="988"/>
      <c r="G82" s="299" t="s">
        <v>581</v>
      </c>
      <c r="H82" s="300"/>
      <c r="I82" s="300"/>
      <c r="J82" s="300"/>
      <c r="K82" s="300"/>
      <c r="L82" s="300"/>
      <c r="M82" s="300"/>
      <c r="N82" s="300"/>
      <c r="O82" s="300"/>
      <c r="P82" s="300"/>
      <c r="Q82" s="300"/>
      <c r="R82" s="300"/>
      <c r="S82" s="300"/>
      <c r="T82" s="300"/>
      <c r="U82" s="300"/>
    </row>
    <row r="83" spans="1:21" x14ac:dyDescent="0.25">
      <c r="A83" s="326"/>
      <c r="B83" s="327" t="s">
        <v>766</v>
      </c>
      <c r="C83" s="327"/>
      <c r="D83" s="327"/>
      <c r="E83" s="327"/>
      <c r="F83" s="328"/>
      <c r="G83" s="313">
        <v>1575.2118000000003</v>
      </c>
      <c r="H83" s="359">
        <v>33627.163608517054</v>
      </c>
      <c r="I83" s="315">
        <v>22088.703722254981</v>
      </c>
      <c r="J83" s="360">
        <v>5565.6301795944719</v>
      </c>
      <c r="K83" s="360">
        <v>1827.2533784557299</v>
      </c>
      <c r="L83" s="360">
        <v>1.7211971113979716</v>
      </c>
      <c r="M83" s="360">
        <v>14.547408799248453</v>
      </c>
      <c r="N83" s="360">
        <v>137.00549136736186</v>
      </c>
      <c r="O83" s="360">
        <v>437.61384976928184</v>
      </c>
      <c r="P83" s="360">
        <v>2.9184964206083266</v>
      </c>
      <c r="Q83" s="648">
        <v>5410.7768367603012</v>
      </c>
      <c r="R83" s="781">
        <v>30075.393723773079</v>
      </c>
      <c r="S83" s="649">
        <v>1544.5296520336722</v>
      </c>
      <c r="T83" s="314">
        <v>2007.2402327102934</v>
      </c>
      <c r="U83" s="196">
        <v>3551.7698847439656</v>
      </c>
    </row>
    <row r="84" spans="1:21" x14ac:dyDescent="0.25">
      <c r="A84" s="127"/>
      <c r="B84" s="267" t="s">
        <v>722</v>
      </c>
      <c r="C84" s="267"/>
      <c r="D84" s="267"/>
      <c r="E84" s="267"/>
      <c r="F84" s="319"/>
      <c r="G84" s="855">
        <v>1559.9609999999998</v>
      </c>
      <c r="H84" s="194">
        <v>30162.660476768306</v>
      </c>
      <c r="I84" s="321">
        <v>19711.974049351244</v>
      </c>
      <c r="J84" s="195">
        <v>4853.7750836933301</v>
      </c>
      <c r="K84" s="195">
        <v>1645.0934777642942</v>
      </c>
      <c r="L84" s="195">
        <v>1.8213062164160945</v>
      </c>
      <c r="M84" s="195">
        <v>21.551393485691847</v>
      </c>
      <c r="N84" s="195">
        <v>126.55738402007059</v>
      </c>
      <c r="O84" s="195">
        <v>396.27246023030966</v>
      </c>
      <c r="P84" s="195">
        <v>1.5485964072178728</v>
      </c>
      <c r="Q84" s="321">
        <v>4686.4643244637982</v>
      </c>
      <c r="R84" s="782">
        <v>26758.593751168577</v>
      </c>
      <c r="S84" s="856">
        <v>1470.4862813878042</v>
      </c>
      <c r="T84" s="194">
        <v>1933.5804442119597</v>
      </c>
      <c r="U84" s="322">
        <v>3404.0667255997641</v>
      </c>
    </row>
    <row r="85" spans="1:21" x14ac:dyDescent="0.25">
      <c r="A85" s="127"/>
      <c r="B85" s="267" t="s">
        <v>62</v>
      </c>
      <c r="C85" s="267"/>
      <c r="D85" s="267"/>
      <c r="E85" s="267"/>
      <c r="F85" s="319"/>
      <c r="G85" s="855">
        <v>15.250800000000481</v>
      </c>
      <c r="H85" s="194">
        <v>3464.5031317487483</v>
      </c>
      <c r="I85" s="321">
        <v>2376.7296729037371</v>
      </c>
      <c r="J85" s="195">
        <v>711.85509590114179</v>
      </c>
      <c r="K85" s="195">
        <v>182.15990069143572</v>
      </c>
      <c r="L85" s="195">
        <v>-0.10010910501812287</v>
      </c>
      <c r="M85" s="195">
        <v>-7.0039846864433937</v>
      </c>
      <c r="N85" s="195">
        <v>10.44810734729127</v>
      </c>
      <c r="O85" s="195">
        <v>41.34138953897218</v>
      </c>
      <c r="P85" s="195">
        <v>1.3699000133904538</v>
      </c>
      <c r="Q85" s="321">
        <v>724.31251229650297</v>
      </c>
      <c r="R85" s="782">
        <v>3316.7999726045073</v>
      </c>
      <c r="S85" s="856">
        <v>74.043370645867981</v>
      </c>
      <c r="T85" s="194">
        <v>73.659788498333683</v>
      </c>
      <c r="U85" s="322">
        <v>147.70315914420144</v>
      </c>
    </row>
    <row r="86" spans="1:21" x14ac:dyDescent="0.25">
      <c r="A86" s="127"/>
      <c r="B86" s="267" t="s">
        <v>100</v>
      </c>
      <c r="C86" s="267"/>
      <c r="D86" s="267"/>
      <c r="E86" s="267"/>
      <c r="F86" s="319"/>
      <c r="G86" s="862">
        <v>100.97763982561105</v>
      </c>
      <c r="H86" s="863">
        <v>111.48606613934852</v>
      </c>
      <c r="I86" s="784">
        <v>112.05728897041622</v>
      </c>
      <c r="J86" s="864">
        <v>114.66600910892389</v>
      </c>
      <c r="K86" s="864">
        <v>111.07292097097081</v>
      </c>
      <c r="L86" s="864">
        <v>94.503444609379628</v>
      </c>
      <c r="M86" s="864">
        <v>67.501012446859193</v>
      </c>
      <c r="N86" s="864">
        <v>108.25562840776981</v>
      </c>
      <c r="O86" s="864">
        <v>110.43256690483739</v>
      </c>
      <c r="P86" s="864">
        <v>188.46075110373943</v>
      </c>
      <c r="Q86" s="784">
        <v>115.45541504531511</v>
      </c>
      <c r="R86" s="785">
        <v>112.39527010816724</v>
      </c>
      <c r="S86" s="865">
        <v>105.03529829438381</v>
      </c>
      <c r="T86" s="863">
        <v>103.80950214504026</v>
      </c>
      <c r="U86" s="786">
        <v>104.33902067880815</v>
      </c>
    </row>
    <row r="87" spans="1:21" x14ac:dyDescent="0.25">
      <c r="A87" s="104"/>
      <c r="B87" s="984"/>
      <c r="C87" s="984"/>
      <c r="D87" s="984"/>
      <c r="E87" s="984"/>
      <c r="F87" s="988"/>
      <c r="G87" s="299" t="s">
        <v>582</v>
      </c>
      <c r="H87" s="300"/>
      <c r="I87" s="300"/>
      <c r="J87" s="300"/>
      <c r="K87" s="300"/>
      <c r="L87" s="300"/>
      <c r="M87" s="300"/>
      <c r="N87" s="300"/>
      <c r="O87" s="300"/>
      <c r="P87" s="300"/>
      <c r="Q87" s="300"/>
      <c r="R87" s="300"/>
      <c r="S87" s="300"/>
      <c r="T87" s="300"/>
      <c r="U87" s="300"/>
    </row>
    <row r="88" spans="1:21" x14ac:dyDescent="0.25">
      <c r="A88" s="326"/>
      <c r="B88" s="327" t="s">
        <v>766</v>
      </c>
      <c r="C88" s="327"/>
      <c r="D88" s="327"/>
      <c r="E88" s="327"/>
      <c r="F88" s="328"/>
      <c r="G88" s="313">
        <v>1637.2355000000009</v>
      </c>
      <c r="H88" s="359">
        <v>30545.150346422331</v>
      </c>
      <c r="I88" s="315">
        <v>21428.845046014038</v>
      </c>
      <c r="J88" s="360">
        <v>5334.5797942120525</v>
      </c>
      <c r="K88" s="360">
        <v>518.06861831015362</v>
      </c>
      <c r="L88" s="360">
        <v>94.588357427301432</v>
      </c>
      <c r="M88" s="360">
        <v>23.360974439331816</v>
      </c>
      <c r="N88" s="360">
        <v>52.935013523303944</v>
      </c>
      <c r="O88" s="360">
        <v>912.64726424512446</v>
      </c>
      <c r="P88" s="360">
        <v>15.632143329411067</v>
      </c>
      <c r="Q88" s="648">
        <v>23720.084502075359</v>
      </c>
      <c r="R88" s="781">
        <v>28380.657211500718</v>
      </c>
      <c r="S88" s="649">
        <v>765.42781006967653</v>
      </c>
      <c r="T88" s="314">
        <v>1403.826755527838</v>
      </c>
      <c r="U88" s="196">
        <v>2169.2545655975146</v>
      </c>
    </row>
    <row r="89" spans="1:21" x14ac:dyDescent="0.25">
      <c r="A89" s="127"/>
      <c r="B89" s="267" t="s">
        <v>722</v>
      </c>
      <c r="C89" s="267"/>
      <c r="D89" s="267"/>
      <c r="E89" s="267"/>
      <c r="F89" s="319"/>
      <c r="G89" s="855">
        <v>1616.4369999999999</v>
      </c>
      <c r="H89" s="194">
        <v>27144.368602055019</v>
      </c>
      <c r="I89" s="321">
        <v>18940.32409965045</v>
      </c>
      <c r="J89" s="195">
        <v>4597.7584753792844</v>
      </c>
      <c r="K89" s="195">
        <v>492.28684239884825</v>
      </c>
      <c r="L89" s="195">
        <v>85.028471054960164</v>
      </c>
      <c r="M89" s="195">
        <v>28.539776063032463</v>
      </c>
      <c r="N89" s="195">
        <v>49.15151863842101</v>
      </c>
      <c r="O89" s="195">
        <v>836.79593863953039</v>
      </c>
      <c r="P89" s="195">
        <v>13.716742440317811</v>
      </c>
      <c r="Q89" s="321">
        <v>20956.303309475017</v>
      </c>
      <c r="R89" s="782">
        <v>25043.601864264841</v>
      </c>
      <c r="S89" s="856">
        <v>798.57303439602049</v>
      </c>
      <c r="T89" s="194">
        <v>1306.1279736440913</v>
      </c>
      <c r="U89" s="322">
        <v>2104.7010080401119</v>
      </c>
    </row>
    <row r="90" spans="1:21" x14ac:dyDescent="0.25">
      <c r="A90" s="127"/>
      <c r="B90" s="267" t="s">
        <v>62</v>
      </c>
      <c r="C90" s="267"/>
      <c r="D90" s="267"/>
      <c r="E90" s="267"/>
      <c r="F90" s="319"/>
      <c r="G90" s="855">
        <v>20.798500000001013</v>
      </c>
      <c r="H90" s="194">
        <v>3400.7817443673121</v>
      </c>
      <c r="I90" s="321">
        <v>2488.5209463635874</v>
      </c>
      <c r="J90" s="195">
        <v>736.82131883276816</v>
      </c>
      <c r="K90" s="195">
        <v>25.781775911305374</v>
      </c>
      <c r="L90" s="195">
        <v>9.5598863723412677</v>
      </c>
      <c r="M90" s="195">
        <v>-5.1788016237006467</v>
      </c>
      <c r="N90" s="195">
        <v>3.7834948848829342</v>
      </c>
      <c r="O90" s="195">
        <v>75.85132560559407</v>
      </c>
      <c r="P90" s="195">
        <v>1.9154008890932559</v>
      </c>
      <c r="Q90" s="321">
        <v>2763.7811926003415</v>
      </c>
      <c r="R90" s="782">
        <v>3337.055347235872</v>
      </c>
      <c r="S90" s="856">
        <v>-33.145224326343964</v>
      </c>
      <c r="T90" s="194">
        <v>97.698781883746733</v>
      </c>
      <c r="U90" s="322">
        <v>64.553557557402655</v>
      </c>
    </row>
    <row r="91" spans="1:21" x14ac:dyDescent="0.25">
      <c r="A91" s="127"/>
      <c r="B91" s="267" t="s">
        <v>100</v>
      </c>
      <c r="C91" s="267"/>
      <c r="D91" s="267"/>
      <c r="E91" s="267"/>
      <c r="F91" s="319"/>
      <c r="G91" s="862">
        <v>101.28668794391622</v>
      </c>
      <c r="H91" s="863">
        <v>112.52849824663025</v>
      </c>
      <c r="I91" s="784">
        <v>113.13874532067545</v>
      </c>
      <c r="J91" s="864">
        <v>116.02566387030552</v>
      </c>
      <c r="K91" s="864">
        <v>105.23714503228936</v>
      </c>
      <c r="L91" s="864">
        <v>111.24315920741654</v>
      </c>
      <c r="M91" s="864">
        <v>81.854091593911477</v>
      </c>
      <c r="N91" s="864">
        <v>107.69761543425727</v>
      </c>
      <c r="O91" s="864">
        <v>109.06449495069417</v>
      </c>
      <c r="P91" s="864">
        <v>113.96396336394925</v>
      </c>
      <c r="Q91" s="784">
        <v>113.18830497815301</v>
      </c>
      <c r="R91" s="785">
        <v>113.32498162733364</v>
      </c>
      <c r="S91" s="865">
        <v>95.849443582650835</v>
      </c>
      <c r="T91" s="863">
        <v>107.48003134877875</v>
      </c>
      <c r="U91" s="786">
        <v>103.06711296810347</v>
      </c>
    </row>
    <row r="92" spans="1:21" x14ac:dyDescent="0.25">
      <c r="A92" s="104"/>
      <c r="B92" s="984"/>
      <c r="C92" s="984"/>
      <c r="D92" s="984"/>
      <c r="E92" s="984"/>
      <c r="F92" s="988"/>
      <c r="G92" s="299" t="s">
        <v>583</v>
      </c>
      <c r="H92" s="300"/>
      <c r="I92" s="300"/>
      <c r="J92" s="300"/>
      <c r="K92" s="300"/>
      <c r="L92" s="300"/>
      <c r="M92" s="300"/>
      <c r="N92" s="300"/>
      <c r="O92" s="300"/>
      <c r="P92" s="300"/>
      <c r="Q92" s="300"/>
      <c r="R92" s="300"/>
      <c r="S92" s="300"/>
      <c r="T92" s="300"/>
      <c r="U92" s="300"/>
    </row>
    <row r="93" spans="1:21" x14ac:dyDescent="0.25">
      <c r="A93" s="326"/>
      <c r="B93" s="327" t="s">
        <v>766</v>
      </c>
      <c r="C93" s="327"/>
      <c r="D93" s="327"/>
      <c r="E93" s="327"/>
      <c r="F93" s="328"/>
      <c r="G93" s="313">
        <v>1879.5537000000004</v>
      </c>
      <c r="H93" s="359">
        <v>32797.438739490848</v>
      </c>
      <c r="I93" s="315">
        <v>20365.420968463586</v>
      </c>
      <c r="J93" s="360">
        <v>5259.9967392968492</v>
      </c>
      <c r="K93" s="360">
        <v>748.1041022309355</v>
      </c>
      <c r="L93" s="360">
        <v>762.43840049191829</v>
      </c>
      <c r="M93" s="360">
        <v>20.349201337884981</v>
      </c>
      <c r="N93" s="360">
        <v>104.79965713846498</v>
      </c>
      <c r="O93" s="360">
        <v>2511.8911207485039</v>
      </c>
      <c r="P93" s="360">
        <v>13.61679637032983</v>
      </c>
      <c r="Q93" s="648">
        <v>24069.906482041071</v>
      </c>
      <c r="R93" s="781">
        <v>29786.616986078476</v>
      </c>
      <c r="S93" s="649">
        <v>1037.7805823442725</v>
      </c>
      <c r="T93" s="314">
        <v>1884.2558652797904</v>
      </c>
      <c r="U93" s="196">
        <v>2922.0364476240629</v>
      </c>
    </row>
    <row r="94" spans="1:21" x14ac:dyDescent="0.25">
      <c r="A94" s="127"/>
      <c r="B94" s="267" t="s">
        <v>722</v>
      </c>
      <c r="C94" s="267"/>
      <c r="D94" s="267"/>
      <c r="E94" s="267"/>
      <c r="F94" s="319"/>
      <c r="G94" s="855">
        <v>1877.2310000000011</v>
      </c>
      <c r="H94" s="194">
        <v>29638.827613650079</v>
      </c>
      <c r="I94" s="321">
        <v>18147.817450276492</v>
      </c>
      <c r="J94" s="195">
        <v>4781.3011114064584</v>
      </c>
      <c r="K94" s="195">
        <v>663.57394659119348</v>
      </c>
      <c r="L94" s="195">
        <v>735.88457325354887</v>
      </c>
      <c r="M94" s="195">
        <v>24.574892487925016</v>
      </c>
      <c r="N94" s="195">
        <v>125.57227462505494</v>
      </c>
      <c r="O94" s="195">
        <v>2232.4646869067606</v>
      </c>
      <c r="P94" s="195">
        <v>11.811146310709757</v>
      </c>
      <c r="Q94" s="321">
        <v>21556.904380571217</v>
      </c>
      <c r="R94" s="782">
        <v>26723.000081858143</v>
      </c>
      <c r="S94" s="856">
        <v>1003.4915344284564</v>
      </c>
      <c r="T94" s="194">
        <v>1817.016925460958</v>
      </c>
      <c r="U94" s="322">
        <v>2820.5084598894146</v>
      </c>
    </row>
    <row r="95" spans="1:21" x14ac:dyDescent="0.25">
      <c r="A95" s="127"/>
      <c r="B95" s="267" t="s">
        <v>62</v>
      </c>
      <c r="C95" s="267"/>
      <c r="D95" s="267"/>
      <c r="E95" s="267"/>
      <c r="F95" s="319"/>
      <c r="G95" s="855">
        <v>2.3226999999992586</v>
      </c>
      <c r="H95" s="194">
        <v>3158.6111258407691</v>
      </c>
      <c r="I95" s="321">
        <v>2217.6035181870939</v>
      </c>
      <c r="J95" s="195">
        <v>478.69562789039082</v>
      </c>
      <c r="K95" s="195">
        <v>84.53015563974202</v>
      </c>
      <c r="L95" s="195">
        <v>26.553827238369422</v>
      </c>
      <c r="M95" s="195">
        <v>-4.2256911500400349</v>
      </c>
      <c r="N95" s="195">
        <v>-20.772617486589965</v>
      </c>
      <c r="O95" s="195">
        <v>279.42643384174335</v>
      </c>
      <c r="P95" s="195">
        <v>2</v>
      </c>
      <c r="Q95" s="321">
        <v>2513.0021014698541</v>
      </c>
      <c r="R95" s="782">
        <v>3063.8112541607102</v>
      </c>
      <c r="S95" s="856">
        <v>34.289047915816127</v>
      </c>
      <c r="T95" s="194">
        <v>67.238939818832478</v>
      </c>
      <c r="U95" s="322">
        <v>101.52798773464838</v>
      </c>
    </row>
    <row r="96" spans="1:21" x14ac:dyDescent="0.25">
      <c r="A96" s="127"/>
      <c r="B96" s="267" t="s">
        <v>100</v>
      </c>
      <c r="C96" s="267"/>
      <c r="D96" s="267"/>
      <c r="E96" s="267"/>
      <c r="F96" s="319"/>
      <c r="G96" s="866">
        <v>100.12373011099855</v>
      </c>
      <c r="H96" s="867">
        <v>110.65700427498042</v>
      </c>
      <c r="I96" s="798">
        <v>112.21967062575509</v>
      </c>
      <c r="J96" s="868">
        <v>110.01182767486439</v>
      </c>
      <c r="K96" s="868">
        <v>112.7386188191952</v>
      </c>
      <c r="L96" s="868">
        <v>103.60842287003894</v>
      </c>
      <c r="M96" s="868">
        <v>82.804843796910404</v>
      </c>
      <c r="N96" s="868">
        <v>83.457640192777646</v>
      </c>
      <c r="O96" s="868">
        <v>112.51649961052279</v>
      </c>
      <c r="P96" s="868">
        <v>115.28767836854921</v>
      </c>
      <c r="Q96" s="798">
        <v>111.65752770947377</v>
      </c>
      <c r="R96" s="799">
        <v>111.46434492697614</v>
      </c>
      <c r="S96" s="869">
        <v>103.41697430814358</v>
      </c>
      <c r="T96" s="867">
        <v>103.700512575125</v>
      </c>
      <c r="U96" s="800">
        <v>103.59963422122227</v>
      </c>
    </row>
    <row r="97" spans="1:21" x14ac:dyDescent="0.25">
      <c r="A97" s="104"/>
      <c r="B97" s="984"/>
      <c r="C97" s="984"/>
      <c r="D97" s="984"/>
      <c r="E97" s="984"/>
      <c r="F97" s="988"/>
      <c r="G97" s="1337" t="s">
        <v>567</v>
      </c>
      <c r="H97" s="1331"/>
      <c r="I97" s="1331"/>
      <c r="J97" s="1331"/>
      <c r="K97" s="1331"/>
      <c r="L97" s="1331"/>
      <c r="M97" s="1331"/>
      <c r="N97" s="1331"/>
      <c r="O97" s="1331"/>
      <c r="P97" s="1331"/>
      <c r="Q97" s="1331"/>
      <c r="R97" s="1331"/>
      <c r="S97" s="1331"/>
      <c r="T97" s="1331"/>
      <c r="U97" s="1331"/>
    </row>
    <row r="98" spans="1:21" x14ac:dyDescent="0.25">
      <c r="A98" s="326"/>
      <c r="B98" s="327" t="s">
        <v>766</v>
      </c>
      <c r="C98" s="327"/>
      <c r="D98" s="327"/>
      <c r="E98" s="327"/>
      <c r="F98" s="328"/>
      <c r="G98" s="313">
        <v>898.24299999999994</v>
      </c>
      <c r="H98" s="359">
        <v>36053.415853690669</v>
      </c>
      <c r="I98" s="315">
        <v>24634.769674427371</v>
      </c>
      <c r="J98" s="360">
        <v>6482.6471418832871</v>
      </c>
      <c r="K98" s="360">
        <v>761.88227090739008</v>
      </c>
      <c r="L98" s="360">
        <v>19.390818149060632</v>
      </c>
      <c r="M98" s="360">
        <v>33.298246317162132</v>
      </c>
      <c r="N98" s="360">
        <v>150.91155734027433</v>
      </c>
      <c r="O98" s="360">
        <v>3.4141652091917227</v>
      </c>
      <c r="P98" s="360">
        <v>1.7728127763496815</v>
      </c>
      <c r="Q98" s="648">
        <v>7453.3170125827155</v>
      </c>
      <c r="R98" s="781">
        <v>32088.086687010091</v>
      </c>
      <c r="S98" s="649">
        <v>1585.0258040790004</v>
      </c>
      <c r="T98" s="314">
        <v>2380.3033626015826</v>
      </c>
      <c r="U98" s="196">
        <v>3965.3291666805831</v>
      </c>
    </row>
    <row r="99" spans="1:21" x14ac:dyDescent="0.25">
      <c r="A99" s="127"/>
      <c r="B99" s="267" t="s">
        <v>722</v>
      </c>
      <c r="C99" s="267"/>
      <c r="D99" s="267"/>
      <c r="E99" s="267"/>
      <c r="F99" s="319"/>
      <c r="G99" s="855">
        <v>878.14200000000005</v>
      </c>
      <c r="H99" s="194">
        <v>32836.364069440555</v>
      </c>
      <c r="I99" s="321">
        <v>21842.21458488491</v>
      </c>
      <c r="J99" s="195">
        <v>5724.3949915465464</v>
      </c>
      <c r="K99" s="195">
        <v>695.75564088723695</v>
      </c>
      <c r="L99" s="195">
        <v>13.729556267665133</v>
      </c>
      <c r="M99" s="195">
        <v>6.9843487727497369</v>
      </c>
      <c r="N99" s="195">
        <v>89.633472338945936</v>
      </c>
      <c r="O99" s="195">
        <v>2.4902009014487407</v>
      </c>
      <c r="P99" s="195">
        <v>0.36905572599116465</v>
      </c>
      <c r="Q99" s="321">
        <v>6533.3572664405847</v>
      </c>
      <c r="R99" s="782">
        <v>28375.571851325491</v>
      </c>
      <c r="S99" s="856">
        <v>1507.9168099616384</v>
      </c>
      <c r="T99" s="194">
        <v>2952.8754081534266</v>
      </c>
      <c r="U99" s="322">
        <v>4460.7922181150652</v>
      </c>
    </row>
    <row r="100" spans="1:21" x14ac:dyDescent="0.25">
      <c r="A100" s="127"/>
      <c r="B100" s="267" t="s">
        <v>62</v>
      </c>
      <c r="C100" s="267"/>
      <c r="D100" s="267"/>
      <c r="E100" s="267"/>
      <c r="F100" s="319"/>
      <c r="G100" s="855">
        <v>20.100999999999885</v>
      </c>
      <c r="H100" s="194">
        <v>3217.051784250114</v>
      </c>
      <c r="I100" s="321">
        <v>2792.5550895424603</v>
      </c>
      <c r="J100" s="195">
        <v>758.25215033674067</v>
      </c>
      <c r="K100" s="195">
        <v>66.126630020153129</v>
      </c>
      <c r="L100" s="195">
        <v>5.6612618813954985</v>
      </c>
      <c r="M100" s="195">
        <v>26.313897544412395</v>
      </c>
      <c r="N100" s="195">
        <v>61.278085001328392</v>
      </c>
      <c r="O100" s="195">
        <v>0.92396430774298199</v>
      </c>
      <c r="P100" s="195">
        <v>1.4037570503585168</v>
      </c>
      <c r="Q100" s="321">
        <v>919.95974614213083</v>
      </c>
      <c r="R100" s="782">
        <v>3712.5148356845921</v>
      </c>
      <c r="S100" s="856">
        <v>77.108994117362045</v>
      </c>
      <c r="T100" s="194">
        <v>-572.57204555184398</v>
      </c>
      <c r="U100" s="322">
        <v>-495.46305143448217</v>
      </c>
    </row>
    <row r="101" spans="1:21" x14ac:dyDescent="0.25">
      <c r="A101" s="127"/>
      <c r="B101" s="267" t="s">
        <v>100</v>
      </c>
      <c r="C101" s="267"/>
      <c r="D101" s="267"/>
      <c r="E101" s="267"/>
      <c r="F101" s="319"/>
      <c r="G101" s="870">
        <v>102.28903753607045</v>
      </c>
      <c r="H101" s="871">
        <v>109.79722291252121</v>
      </c>
      <c r="I101" s="787">
        <v>112.78512798548799</v>
      </c>
      <c r="J101" s="872">
        <v>113.24597885814104</v>
      </c>
      <c r="K101" s="872">
        <v>109.50428945654363</v>
      </c>
      <c r="L101" s="872">
        <v>141.23412127111854</v>
      </c>
      <c r="M101" s="872">
        <v>476.75520511059216</v>
      </c>
      <c r="N101" s="872">
        <v>168.36518033085608</v>
      </c>
      <c r="O101" s="872">
        <v>137.10400663679147</v>
      </c>
      <c r="P101" s="872">
        <v>480.36452261741181</v>
      </c>
      <c r="Q101" s="787">
        <v>114.08096494076054</v>
      </c>
      <c r="R101" s="801">
        <v>113.08348904873675</v>
      </c>
      <c r="S101" s="873">
        <v>105.11361061883274</v>
      </c>
      <c r="T101" s="871">
        <v>80.609678147243585</v>
      </c>
      <c r="U101" s="789">
        <v>88.892935891018851</v>
      </c>
    </row>
    <row r="102" spans="1:21" x14ac:dyDescent="0.25">
      <c r="A102" s="712" t="s">
        <v>32</v>
      </c>
      <c r="B102" s="712" t="s">
        <v>679</v>
      </c>
      <c r="C102" s="712"/>
      <c r="D102" s="712"/>
      <c r="E102" s="712"/>
      <c r="F102" s="712"/>
      <c r="G102" s="712"/>
      <c r="H102" s="712"/>
      <c r="I102" s="712"/>
      <c r="J102" s="712"/>
      <c r="K102" s="712"/>
      <c r="L102" s="712"/>
      <c r="M102" s="712"/>
      <c r="N102" s="712"/>
      <c r="O102" s="712"/>
      <c r="P102" s="712"/>
      <c r="Q102" s="712"/>
      <c r="R102" s="712"/>
      <c r="S102" s="712"/>
      <c r="T102" s="712"/>
      <c r="U102" s="712"/>
    </row>
    <row r="103" spans="1:21" x14ac:dyDescent="0.25">
      <c r="A103" s="712"/>
      <c r="B103" s="712"/>
      <c r="C103" s="712"/>
      <c r="D103" s="712"/>
      <c r="E103" s="712"/>
      <c r="F103" s="712"/>
      <c r="G103" s="712"/>
      <c r="H103" s="712"/>
      <c r="I103" s="712"/>
      <c r="J103" s="712"/>
      <c r="K103" s="712"/>
      <c r="L103" s="712"/>
      <c r="M103" s="712"/>
      <c r="N103" s="712"/>
      <c r="O103" s="712"/>
      <c r="P103" s="712"/>
      <c r="Q103" s="712"/>
      <c r="R103" s="712"/>
      <c r="S103" s="712"/>
      <c r="T103" s="712"/>
      <c r="U103" s="712"/>
    </row>
  </sheetData>
  <mergeCells count="21">
    <mergeCell ref="R10:R11"/>
    <mergeCell ref="G17:U17"/>
    <mergeCell ref="G12:U12"/>
    <mergeCell ref="G97:U97"/>
    <mergeCell ref="S10:S11"/>
    <mergeCell ref="A3:I3"/>
    <mergeCell ref="A8:U8"/>
    <mergeCell ref="B9:F11"/>
    <mergeCell ref="G9:G11"/>
    <mergeCell ref="H9:H11"/>
    <mergeCell ref="I9:U9"/>
    <mergeCell ref="I10:I11"/>
    <mergeCell ref="J10:J11"/>
    <mergeCell ref="K10:K11"/>
    <mergeCell ref="L10:L11"/>
    <mergeCell ref="T10:T11"/>
    <mergeCell ref="U10:U11"/>
    <mergeCell ref="M10:M11"/>
    <mergeCell ref="N10:N11"/>
    <mergeCell ref="O10:O11"/>
    <mergeCell ref="Q10:Q11"/>
  </mergeCells>
  <printOptions horizontalCentered="1"/>
  <pageMargins left="0.39370078740157483" right="0.39370078740157483" top="0.47244094488188981" bottom="0.47244094488188981" header="0.47244094488188981" footer="0.47244094488188981"/>
  <pageSetup paperSize="9" scale="54" orientation="portrait" blackAndWhite="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X108"/>
  <sheetViews>
    <sheetView topLeftCell="A2" zoomScale="90" zoomScaleNormal="90" workbookViewId="0">
      <selection activeCell="Y38" sqref="Y38"/>
    </sheetView>
  </sheetViews>
  <sheetFormatPr defaultRowHeight="12.75" x14ac:dyDescent="0.25"/>
  <cols>
    <col min="1" max="1" width="2" style="293" customWidth="1"/>
    <col min="2" max="3" width="1.7109375" style="293" customWidth="1"/>
    <col min="4" max="4" width="15.7109375" style="293" customWidth="1"/>
    <col min="5" max="5" width="4.140625" style="293" customWidth="1"/>
    <col min="6" max="6" width="4.85546875" style="293" customWidth="1"/>
    <col min="7" max="7" width="9.5703125" style="293" customWidth="1"/>
    <col min="8" max="9" width="8.42578125" style="293" customWidth="1"/>
    <col min="10" max="10" width="7.5703125" style="293" customWidth="1"/>
    <col min="11" max="11" width="9.140625" style="293" customWidth="1"/>
    <col min="12" max="12" width="9.5703125" style="293" customWidth="1"/>
    <col min="13" max="13" width="7.7109375" style="293" customWidth="1"/>
    <col min="14" max="14" width="7.42578125" style="293" customWidth="1"/>
    <col min="15" max="15" width="9.5703125" style="293" customWidth="1"/>
    <col min="16" max="16" width="9.42578125" style="293" customWidth="1"/>
    <col min="17" max="17" width="13" style="293" customWidth="1"/>
    <col min="18" max="18" width="9.42578125" style="293" customWidth="1"/>
    <col min="19" max="19" width="15.28515625" style="293" bestFit="1" customWidth="1"/>
    <col min="20" max="20" width="8.140625" style="293" bestFit="1" customWidth="1"/>
    <col min="21" max="21" width="9.7109375" style="293" bestFit="1" customWidth="1"/>
    <col min="22" max="252" width="9.140625" style="293"/>
    <col min="253" max="253" width="4.42578125" style="293" customWidth="1"/>
    <col min="254" max="254" width="1.7109375" style="293" customWidth="1"/>
    <col min="255" max="255" width="1.140625" style="293" customWidth="1"/>
    <col min="256" max="257" width="1.7109375" style="293" customWidth="1"/>
    <col min="258" max="258" width="15.7109375" style="293" customWidth="1"/>
    <col min="259" max="259" width="4.140625" style="293" customWidth="1"/>
    <col min="260" max="260" width="1.140625" style="293" customWidth="1"/>
    <col min="261" max="261" width="9.5703125" style="293" customWidth="1"/>
    <col min="262" max="263" width="8.42578125" style="293" customWidth="1"/>
    <col min="264" max="264" width="7.5703125" style="293" customWidth="1"/>
    <col min="265" max="266" width="6.7109375" style="293" customWidth="1"/>
    <col min="267" max="267" width="7.7109375" style="293" customWidth="1"/>
    <col min="268" max="268" width="10" style="293" customWidth="1"/>
    <col min="269" max="269" width="6.42578125" style="293" customWidth="1"/>
    <col min="270" max="270" width="8" style="293" customWidth="1"/>
    <col min="271" max="271" width="7.85546875" style="293" customWidth="1"/>
    <col min="272" max="272" width="7.7109375" style="293" customWidth="1"/>
    <col min="273" max="273" width="7.85546875" style="293" customWidth="1"/>
    <col min="274" max="274" width="9.7109375" style="293" bestFit="1" customWidth="1"/>
    <col min="275" max="275" width="8.7109375" style="293" customWidth="1"/>
    <col min="276" max="276" width="9.7109375" style="293" customWidth="1"/>
    <col min="277" max="508" width="9.140625" style="293"/>
    <col min="509" max="509" width="4.42578125" style="293" customWidth="1"/>
    <col min="510" max="510" width="1.7109375" style="293" customWidth="1"/>
    <col min="511" max="511" width="1.140625" style="293" customWidth="1"/>
    <col min="512" max="513" width="1.7109375" style="293" customWidth="1"/>
    <col min="514" max="514" width="15.7109375" style="293" customWidth="1"/>
    <col min="515" max="515" width="4.140625" style="293" customWidth="1"/>
    <col min="516" max="516" width="1.140625" style="293" customWidth="1"/>
    <col min="517" max="517" width="9.5703125" style="293" customWidth="1"/>
    <col min="518" max="519" width="8.42578125" style="293" customWidth="1"/>
    <col min="520" max="520" width="7.5703125" style="293" customWidth="1"/>
    <col min="521" max="522" width="6.7109375" style="293" customWidth="1"/>
    <col min="523" max="523" width="7.7109375" style="293" customWidth="1"/>
    <col min="524" max="524" width="10" style="293" customWidth="1"/>
    <col min="525" max="525" width="6.42578125" style="293" customWidth="1"/>
    <col min="526" max="526" width="8" style="293" customWidth="1"/>
    <col min="527" max="527" width="7.85546875" style="293" customWidth="1"/>
    <col min="528" max="528" width="7.7109375" style="293" customWidth="1"/>
    <col min="529" max="529" width="7.85546875" style="293" customWidth="1"/>
    <col min="530" max="530" width="9.7109375" style="293" bestFit="1" customWidth="1"/>
    <col min="531" max="531" width="8.7109375" style="293" customWidth="1"/>
    <col min="532" max="532" width="9.7109375" style="293" customWidth="1"/>
    <col min="533" max="764" width="9.140625" style="293"/>
    <col min="765" max="765" width="4.42578125" style="293" customWidth="1"/>
    <col min="766" max="766" width="1.7109375" style="293" customWidth="1"/>
    <col min="767" max="767" width="1.140625" style="293" customWidth="1"/>
    <col min="768" max="769" width="1.7109375" style="293" customWidth="1"/>
    <col min="770" max="770" width="15.7109375" style="293" customWidth="1"/>
    <col min="771" max="771" width="4.140625" style="293" customWidth="1"/>
    <col min="772" max="772" width="1.140625" style="293" customWidth="1"/>
    <col min="773" max="773" width="9.5703125" style="293" customWidth="1"/>
    <col min="774" max="775" width="8.42578125" style="293" customWidth="1"/>
    <col min="776" max="776" width="7.5703125" style="293" customWidth="1"/>
    <col min="777" max="778" width="6.7109375" style="293" customWidth="1"/>
    <col min="779" max="779" width="7.7109375" style="293" customWidth="1"/>
    <col min="780" max="780" width="10" style="293" customWidth="1"/>
    <col min="781" max="781" width="6.42578125" style="293" customWidth="1"/>
    <col min="782" max="782" width="8" style="293" customWidth="1"/>
    <col min="783" max="783" width="7.85546875" style="293" customWidth="1"/>
    <col min="784" max="784" width="7.7109375" style="293" customWidth="1"/>
    <col min="785" max="785" width="7.85546875" style="293" customWidth="1"/>
    <col min="786" max="786" width="9.7109375" style="293" bestFit="1" customWidth="1"/>
    <col min="787" max="787" width="8.7109375" style="293" customWidth="1"/>
    <col min="788" max="788" width="9.7109375" style="293" customWidth="1"/>
    <col min="789" max="1020" width="9.140625" style="293"/>
    <col min="1021" max="1021" width="4.42578125" style="293" customWidth="1"/>
    <col min="1022" max="1022" width="1.7109375" style="293" customWidth="1"/>
    <col min="1023" max="1023" width="1.140625" style="293" customWidth="1"/>
    <col min="1024" max="1025" width="1.7109375" style="293" customWidth="1"/>
    <col min="1026" max="1026" width="15.7109375" style="293" customWidth="1"/>
    <col min="1027" max="1027" width="4.140625" style="293" customWidth="1"/>
    <col min="1028" max="1028" width="1.140625" style="293" customWidth="1"/>
    <col min="1029" max="1029" width="9.5703125" style="293" customWidth="1"/>
    <col min="1030" max="1031" width="8.42578125" style="293" customWidth="1"/>
    <col min="1032" max="1032" width="7.5703125" style="293" customWidth="1"/>
    <col min="1033" max="1034" width="6.7109375" style="293" customWidth="1"/>
    <col min="1035" max="1035" width="7.7109375" style="293" customWidth="1"/>
    <col min="1036" max="1036" width="10" style="293" customWidth="1"/>
    <col min="1037" max="1037" width="6.42578125" style="293" customWidth="1"/>
    <col min="1038" max="1038" width="8" style="293" customWidth="1"/>
    <col min="1039" max="1039" width="7.85546875" style="293" customWidth="1"/>
    <col min="1040" max="1040" width="7.7109375" style="293" customWidth="1"/>
    <col min="1041" max="1041" width="7.85546875" style="293" customWidth="1"/>
    <col min="1042" max="1042" width="9.7109375" style="293" bestFit="1" customWidth="1"/>
    <col min="1043" max="1043" width="8.7109375" style="293" customWidth="1"/>
    <col min="1044" max="1044" width="9.7109375" style="293" customWidth="1"/>
    <col min="1045" max="1276" width="9.140625" style="293"/>
    <col min="1277" max="1277" width="4.42578125" style="293" customWidth="1"/>
    <col min="1278" max="1278" width="1.7109375" style="293" customWidth="1"/>
    <col min="1279" max="1279" width="1.140625" style="293" customWidth="1"/>
    <col min="1280" max="1281" width="1.7109375" style="293" customWidth="1"/>
    <col min="1282" max="1282" width="15.7109375" style="293" customWidth="1"/>
    <col min="1283" max="1283" width="4.140625" style="293" customWidth="1"/>
    <col min="1284" max="1284" width="1.140625" style="293" customWidth="1"/>
    <col min="1285" max="1285" width="9.5703125" style="293" customWidth="1"/>
    <col min="1286" max="1287" width="8.42578125" style="293" customWidth="1"/>
    <col min="1288" max="1288" width="7.5703125" style="293" customWidth="1"/>
    <col min="1289" max="1290" width="6.7109375" style="293" customWidth="1"/>
    <col min="1291" max="1291" width="7.7109375" style="293" customWidth="1"/>
    <col min="1292" max="1292" width="10" style="293" customWidth="1"/>
    <col min="1293" max="1293" width="6.42578125" style="293" customWidth="1"/>
    <col min="1294" max="1294" width="8" style="293" customWidth="1"/>
    <col min="1295" max="1295" width="7.85546875" style="293" customWidth="1"/>
    <col min="1296" max="1296" width="7.7109375" style="293" customWidth="1"/>
    <col min="1297" max="1297" width="7.85546875" style="293" customWidth="1"/>
    <col min="1298" max="1298" width="9.7109375" style="293" bestFit="1" customWidth="1"/>
    <col min="1299" max="1299" width="8.7109375" style="293" customWidth="1"/>
    <col min="1300" max="1300" width="9.7109375" style="293" customWidth="1"/>
    <col min="1301" max="1532" width="9.140625" style="293"/>
    <col min="1533" max="1533" width="4.42578125" style="293" customWidth="1"/>
    <col min="1534" max="1534" width="1.7109375" style="293" customWidth="1"/>
    <col min="1535" max="1535" width="1.140625" style="293" customWidth="1"/>
    <col min="1536" max="1537" width="1.7109375" style="293" customWidth="1"/>
    <col min="1538" max="1538" width="15.7109375" style="293" customWidth="1"/>
    <col min="1539" max="1539" width="4.140625" style="293" customWidth="1"/>
    <col min="1540" max="1540" width="1.140625" style="293" customWidth="1"/>
    <col min="1541" max="1541" width="9.5703125" style="293" customWidth="1"/>
    <col min="1542" max="1543" width="8.42578125" style="293" customWidth="1"/>
    <col min="1544" max="1544" width="7.5703125" style="293" customWidth="1"/>
    <col min="1545" max="1546" width="6.7109375" style="293" customWidth="1"/>
    <col min="1547" max="1547" width="7.7109375" style="293" customWidth="1"/>
    <col min="1548" max="1548" width="10" style="293" customWidth="1"/>
    <col min="1549" max="1549" width="6.42578125" style="293" customWidth="1"/>
    <col min="1550" max="1550" width="8" style="293" customWidth="1"/>
    <col min="1551" max="1551" width="7.85546875" style="293" customWidth="1"/>
    <col min="1552" max="1552" width="7.7109375" style="293" customWidth="1"/>
    <col min="1553" max="1553" width="7.85546875" style="293" customWidth="1"/>
    <col min="1554" max="1554" width="9.7109375" style="293" bestFit="1" customWidth="1"/>
    <col min="1555" max="1555" width="8.7109375" style="293" customWidth="1"/>
    <col min="1556" max="1556" width="9.7109375" style="293" customWidth="1"/>
    <col min="1557" max="1788" width="9.140625" style="293"/>
    <col min="1789" max="1789" width="4.42578125" style="293" customWidth="1"/>
    <col min="1790" max="1790" width="1.7109375" style="293" customWidth="1"/>
    <col min="1791" max="1791" width="1.140625" style="293" customWidth="1"/>
    <col min="1792" max="1793" width="1.7109375" style="293" customWidth="1"/>
    <col min="1794" max="1794" width="15.7109375" style="293" customWidth="1"/>
    <col min="1795" max="1795" width="4.140625" style="293" customWidth="1"/>
    <col min="1796" max="1796" width="1.140625" style="293" customWidth="1"/>
    <col min="1797" max="1797" width="9.5703125" style="293" customWidth="1"/>
    <col min="1798" max="1799" width="8.42578125" style="293" customWidth="1"/>
    <col min="1800" max="1800" width="7.5703125" style="293" customWidth="1"/>
    <col min="1801" max="1802" width="6.7109375" style="293" customWidth="1"/>
    <col min="1803" max="1803" width="7.7109375" style="293" customWidth="1"/>
    <col min="1804" max="1804" width="10" style="293" customWidth="1"/>
    <col min="1805" max="1805" width="6.42578125" style="293" customWidth="1"/>
    <col min="1806" max="1806" width="8" style="293" customWidth="1"/>
    <col min="1807" max="1807" width="7.85546875" style="293" customWidth="1"/>
    <col min="1808" max="1808" width="7.7109375" style="293" customWidth="1"/>
    <col min="1809" max="1809" width="7.85546875" style="293" customWidth="1"/>
    <col min="1810" max="1810" width="9.7109375" style="293" bestFit="1" customWidth="1"/>
    <col min="1811" max="1811" width="8.7109375" style="293" customWidth="1"/>
    <col min="1812" max="1812" width="9.7109375" style="293" customWidth="1"/>
    <col min="1813" max="2044" width="9.140625" style="293"/>
    <col min="2045" max="2045" width="4.42578125" style="293" customWidth="1"/>
    <col min="2046" max="2046" width="1.7109375" style="293" customWidth="1"/>
    <col min="2047" max="2047" width="1.140625" style="293" customWidth="1"/>
    <col min="2048" max="2049" width="1.7109375" style="293" customWidth="1"/>
    <col min="2050" max="2050" width="15.7109375" style="293" customWidth="1"/>
    <col min="2051" max="2051" width="4.140625" style="293" customWidth="1"/>
    <col min="2052" max="2052" width="1.140625" style="293" customWidth="1"/>
    <col min="2053" max="2053" width="9.5703125" style="293" customWidth="1"/>
    <col min="2054" max="2055" width="8.42578125" style="293" customWidth="1"/>
    <col min="2056" max="2056" width="7.5703125" style="293" customWidth="1"/>
    <col min="2057" max="2058" width="6.7109375" style="293" customWidth="1"/>
    <col min="2059" max="2059" width="7.7109375" style="293" customWidth="1"/>
    <col min="2060" max="2060" width="10" style="293" customWidth="1"/>
    <col min="2061" max="2061" width="6.42578125" style="293" customWidth="1"/>
    <col min="2062" max="2062" width="8" style="293" customWidth="1"/>
    <col min="2063" max="2063" width="7.85546875" style="293" customWidth="1"/>
    <col min="2064" max="2064" width="7.7109375" style="293" customWidth="1"/>
    <col min="2065" max="2065" width="7.85546875" style="293" customWidth="1"/>
    <col min="2066" max="2066" width="9.7109375" style="293" bestFit="1" customWidth="1"/>
    <col min="2067" max="2067" width="8.7109375" style="293" customWidth="1"/>
    <col min="2068" max="2068" width="9.7109375" style="293" customWidth="1"/>
    <col min="2069" max="2300" width="9.140625" style="293"/>
    <col min="2301" max="2301" width="4.42578125" style="293" customWidth="1"/>
    <col min="2302" max="2302" width="1.7109375" style="293" customWidth="1"/>
    <col min="2303" max="2303" width="1.140625" style="293" customWidth="1"/>
    <col min="2304" max="2305" width="1.7109375" style="293" customWidth="1"/>
    <col min="2306" max="2306" width="15.7109375" style="293" customWidth="1"/>
    <col min="2307" max="2307" width="4.140625" style="293" customWidth="1"/>
    <col min="2308" max="2308" width="1.140625" style="293" customWidth="1"/>
    <col min="2309" max="2309" width="9.5703125" style="293" customWidth="1"/>
    <col min="2310" max="2311" width="8.42578125" style="293" customWidth="1"/>
    <col min="2312" max="2312" width="7.5703125" style="293" customWidth="1"/>
    <col min="2313" max="2314" width="6.7109375" style="293" customWidth="1"/>
    <col min="2315" max="2315" width="7.7109375" style="293" customWidth="1"/>
    <col min="2316" max="2316" width="10" style="293" customWidth="1"/>
    <col min="2317" max="2317" width="6.42578125" style="293" customWidth="1"/>
    <col min="2318" max="2318" width="8" style="293" customWidth="1"/>
    <col min="2319" max="2319" width="7.85546875" style="293" customWidth="1"/>
    <col min="2320" max="2320" width="7.7109375" style="293" customWidth="1"/>
    <col min="2321" max="2321" width="7.85546875" style="293" customWidth="1"/>
    <col min="2322" max="2322" width="9.7109375" style="293" bestFit="1" customWidth="1"/>
    <col min="2323" max="2323" width="8.7109375" style="293" customWidth="1"/>
    <col min="2324" max="2324" width="9.7109375" style="293" customWidth="1"/>
    <col min="2325" max="2556" width="9.140625" style="293"/>
    <col min="2557" max="2557" width="4.42578125" style="293" customWidth="1"/>
    <col min="2558" max="2558" width="1.7109375" style="293" customWidth="1"/>
    <col min="2559" max="2559" width="1.140625" style="293" customWidth="1"/>
    <col min="2560" max="2561" width="1.7109375" style="293" customWidth="1"/>
    <col min="2562" max="2562" width="15.7109375" style="293" customWidth="1"/>
    <col min="2563" max="2563" width="4.140625" style="293" customWidth="1"/>
    <col min="2564" max="2564" width="1.140625" style="293" customWidth="1"/>
    <col min="2565" max="2565" width="9.5703125" style="293" customWidth="1"/>
    <col min="2566" max="2567" width="8.42578125" style="293" customWidth="1"/>
    <col min="2568" max="2568" width="7.5703125" style="293" customWidth="1"/>
    <col min="2569" max="2570" width="6.7109375" style="293" customWidth="1"/>
    <col min="2571" max="2571" width="7.7109375" style="293" customWidth="1"/>
    <col min="2572" max="2572" width="10" style="293" customWidth="1"/>
    <col min="2573" max="2573" width="6.42578125" style="293" customWidth="1"/>
    <col min="2574" max="2574" width="8" style="293" customWidth="1"/>
    <col min="2575" max="2575" width="7.85546875" style="293" customWidth="1"/>
    <col min="2576" max="2576" width="7.7109375" style="293" customWidth="1"/>
    <col min="2577" max="2577" width="7.85546875" style="293" customWidth="1"/>
    <col min="2578" max="2578" width="9.7109375" style="293" bestFit="1" customWidth="1"/>
    <col min="2579" max="2579" width="8.7109375" style="293" customWidth="1"/>
    <col min="2580" max="2580" width="9.7109375" style="293" customWidth="1"/>
    <col min="2581" max="2812" width="9.140625" style="293"/>
    <col min="2813" max="2813" width="4.42578125" style="293" customWidth="1"/>
    <col min="2814" max="2814" width="1.7109375" style="293" customWidth="1"/>
    <col min="2815" max="2815" width="1.140625" style="293" customWidth="1"/>
    <col min="2816" max="2817" width="1.7109375" style="293" customWidth="1"/>
    <col min="2818" max="2818" width="15.7109375" style="293" customWidth="1"/>
    <col min="2819" max="2819" width="4.140625" style="293" customWidth="1"/>
    <col min="2820" max="2820" width="1.140625" style="293" customWidth="1"/>
    <col min="2821" max="2821" width="9.5703125" style="293" customWidth="1"/>
    <col min="2822" max="2823" width="8.42578125" style="293" customWidth="1"/>
    <col min="2824" max="2824" width="7.5703125" style="293" customWidth="1"/>
    <col min="2825" max="2826" width="6.7109375" style="293" customWidth="1"/>
    <col min="2827" max="2827" width="7.7109375" style="293" customWidth="1"/>
    <col min="2828" max="2828" width="10" style="293" customWidth="1"/>
    <col min="2829" max="2829" width="6.42578125" style="293" customWidth="1"/>
    <col min="2830" max="2830" width="8" style="293" customWidth="1"/>
    <col min="2831" max="2831" width="7.85546875" style="293" customWidth="1"/>
    <col min="2832" max="2832" width="7.7109375" style="293" customWidth="1"/>
    <col min="2833" max="2833" width="7.85546875" style="293" customWidth="1"/>
    <col min="2834" max="2834" width="9.7109375" style="293" bestFit="1" customWidth="1"/>
    <col min="2835" max="2835" width="8.7109375" style="293" customWidth="1"/>
    <col min="2836" max="2836" width="9.7109375" style="293" customWidth="1"/>
    <col min="2837" max="3068" width="9.140625" style="293"/>
    <col min="3069" max="3069" width="4.42578125" style="293" customWidth="1"/>
    <col min="3070" max="3070" width="1.7109375" style="293" customWidth="1"/>
    <col min="3071" max="3071" width="1.140625" style="293" customWidth="1"/>
    <col min="3072" max="3073" width="1.7109375" style="293" customWidth="1"/>
    <col min="3074" max="3074" width="15.7109375" style="293" customWidth="1"/>
    <col min="3075" max="3075" width="4.140625" style="293" customWidth="1"/>
    <col min="3076" max="3076" width="1.140625" style="293" customWidth="1"/>
    <col min="3077" max="3077" width="9.5703125" style="293" customWidth="1"/>
    <col min="3078" max="3079" width="8.42578125" style="293" customWidth="1"/>
    <col min="3080" max="3080" width="7.5703125" style="293" customWidth="1"/>
    <col min="3081" max="3082" width="6.7109375" style="293" customWidth="1"/>
    <col min="3083" max="3083" width="7.7109375" style="293" customWidth="1"/>
    <col min="3084" max="3084" width="10" style="293" customWidth="1"/>
    <col min="3085" max="3085" width="6.42578125" style="293" customWidth="1"/>
    <col min="3086" max="3086" width="8" style="293" customWidth="1"/>
    <col min="3087" max="3087" width="7.85546875" style="293" customWidth="1"/>
    <col min="3088" max="3088" width="7.7109375" style="293" customWidth="1"/>
    <col min="3089" max="3089" width="7.85546875" style="293" customWidth="1"/>
    <col min="3090" max="3090" width="9.7109375" style="293" bestFit="1" customWidth="1"/>
    <col min="3091" max="3091" width="8.7109375" style="293" customWidth="1"/>
    <col min="3092" max="3092" width="9.7109375" style="293" customWidth="1"/>
    <col min="3093" max="3324" width="9.140625" style="293"/>
    <col min="3325" max="3325" width="4.42578125" style="293" customWidth="1"/>
    <col min="3326" max="3326" width="1.7109375" style="293" customWidth="1"/>
    <col min="3327" max="3327" width="1.140625" style="293" customWidth="1"/>
    <col min="3328" max="3329" width="1.7109375" style="293" customWidth="1"/>
    <col min="3330" max="3330" width="15.7109375" style="293" customWidth="1"/>
    <col min="3331" max="3331" width="4.140625" style="293" customWidth="1"/>
    <col min="3332" max="3332" width="1.140625" style="293" customWidth="1"/>
    <col min="3333" max="3333" width="9.5703125" style="293" customWidth="1"/>
    <col min="3334" max="3335" width="8.42578125" style="293" customWidth="1"/>
    <col min="3336" max="3336" width="7.5703125" style="293" customWidth="1"/>
    <col min="3337" max="3338" width="6.7109375" style="293" customWidth="1"/>
    <col min="3339" max="3339" width="7.7109375" style="293" customWidth="1"/>
    <col min="3340" max="3340" width="10" style="293" customWidth="1"/>
    <col min="3341" max="3341" width="6.42578125" style="293" customWidth="1"/>
    <col min="3342" max="3342" width="8" style="293" customWidth="1"/>
    <col min="3343" max="3343" width="7.85546875" style="293" customWidth="1"/>
    <col min="3344" max="3344" width="7.7109375" style="293" customWidth="1"/>
    <col min="3345" max="3345" width="7.85546875" style="293" customWidth="1"/>
    <col min="3346" max="3346" width="9.7109375" style="293" bestFit="1" customWidth="1"/>
    <col min="3347" max="3347" width="8.7109375" style="293" customWidth="1"/>
    <col min="3348" max="3348" width="9.7109375" style="293" customWidth="1"/>
    <col min="3349" max="3580" width="9.140625" style="293"/>
    <col min="3581" max="3581" width="4.42578125" style="293" customWidth="1"/>
    <col min="3582" max="3582" width="1.7109375" style="293" customWidth="1"/>
    <col min="3583" max="3583" width="1.140625" style="293" customWidth="1"/>
    <col min="3584" max="3585" width="1.7109375" style="293" customWidth="1"/>
    <col min="3586" max="3586" width="15.7109375" style="293" customWidth="1"/>
    <col min="3587" max="3587" width="4.140625" style="293" customWidth="1"/>
    <col min="3588" max="3588" width="1.140625" style="293" customWidth="1"/>
    <col min="3589" max="3589" width="9.5703125" style="293" customWidth="1"/>
    <col min="3590" max="3591" width="8.42578125" style="293" customWidth="1"/>
    <col min="3592" max="3592" width="7.5703125" style="293" customWidth="1"/>
    <col min="3593" max="3594" width="6.7109375" style="293" customWidth="1"/>
    <col min="3595" max="3595" width="7.7109375" style="293" customWidth="1"/>
    <col min="3596" max="3596" width="10" style="293" customWidth="1"/>
    <col min="3597" max="3597" width="6.42578125" style="293" customWidth="1"/>
    <col min="3598" max="3598" width="8" style="293" customWidth="1"/>
    <col min="3599" max="3599" width="7.85546875" style="293" customWidth="1"/>
    <col min="3600" max="3600" width="7.7109375" style="293" customWidth="1"/>
    <col min="3601" max="3601" width="7.85546875" style="293" customWidth="1"/>
    <col min="3602" max="3602" width="9.7109375" style="293" bestFit="1" customWidth="1"/>
    <col min="3603" max="3603" width="8.7109375" style="293" customWidth="1"/>
    <col min="3604" max="3604" width="9.7109375" style="293" customWidth="1"/>
    <col min="3605" max="3836" width="9.140625" style="293"/>
    <col min="3837" max="3837" width="4.42578125" style="293" customWidth="1"/>
    <col min="3838" max="3838" width="1.7109375" style="293" customWidth="1"/>
    <col min="3839" max="3839" width="1.140625" style="293" customWidth="1"/>
    <col min="3840" max="3841" width="1.7109375" style="293" customWidth="1"/>
    <col min="3842" max="3842" width="15.7109375" style="293" customWidth="1"/>
    <col min="3843" max="3843" width="4.140625" style="293" customWidth="1"/>
    <col min="3844" max="3844" width="1.140625" style="293" customWidth="1"/>
    <col min="3845" max="3845" width="9.5703125" style="293" customWidth="1"/>
    <col min="3846" max="3847" width="8.42578125" style="293" customWidth="1"/>
    <col min="3848" max="3848" width="7.5703125" style="293" customWidth="1"/>
    <col min="3849" max="3850" width="6.7109375" style="293" customWidth="1"/>
    <col min="3851" max="3851" width="7.7109375" style="293" customWidth="1"/>
    <col min="3852" max="3852" width="10" style="293" customWidth="1"/>
    <col min="3853" max="3853" width="6.42578125" style="293" customWidth="1"/>
    <col min="3854" max="3854" width="8" style="293" customWidth="1"/>
    <col min="3855" max="3855" width="7.85546875" style="293" customWidth="1"/>
    <col min="3856" max="3856" width="7.7109375" style="293" customWidth="1"/>
    <col min="3857" max="3857" width="7.85546875" style="293" customWidth="1"/>
    <col min="3858" max="3858" width="9.7109375" style="293" bestFit="1" customWidth="1"/>
    <col min="3859" max="3859" width="8.7109375" style="293" customWidth="1"/>
    <col min="3860" max="3860" width="9.7109375" style="293" customWidth="1"/>
    <col min="3861" max="4092" width="9.140625" style="293"/>
    <col min="4093" max="4093" width="4.42578125" style="293" customWidth="1"/>
    <col min="4094" max="4094" width="1.7109375" style="293" customWidth="1"/>
    <col min="4095" max="4095" width="1.140625" style="293" customWidth="1"/>
    <col min="4096" max="4097" width="1.7109375" style="293" customWidth="1"/>
    <col min="4098" max="4098" width="15.7109375" style="293" customWidth="1"/>
    <col min="4099" max="4099" width="4.140625" style="293" customWidth="1"/>
    <col min="4100" max="4100" width="1.140625" style="293" customWidth="1"/>
    <col min="4101" max="4101" width="9.5703125" style="293" customWidth="1"/>
    <col min="4102" max="4103" width="8.42578125" style="293" customWidth="1"/>
    <col min="4104" max="4104" width="7.5703125" style="293" customWidth="1"/>
    <col min="4105" max="4106" width="6.7109375" style="293" customWidth="1"/>
    <col min="4107" max="4107" width="7.7109375" style="293" customWidth="1"/>
    <col min="4108" max="4108" width="10" style="293" customWidth="1"/>
    <col min="4109" max="4109" width="6.42578125" style="293" customWidth="1"/>
    <col min="4110" max="4110" width="8" style="293" customWidth="1"/>
    <col min="4111" max="4111" width="7.85546875" style="293" customWidth="1"/>
    <col min="4112" max="4112" width="7.7109375" style="293" customWidth="1"/>
    <col min="4113" max="4113" width="7.85546875" style="293" customWidth="1"/>
    <col min="4114" max="4114" width="9.7109375" style="293" bestFit="1" customWidth="1"/>
    <col min="4115" max="4115" width="8.7109375" style="293" customWidth="1"/>
    <col min="4116" max="4116" width="9.7109375" style="293" customWidth="1"/>
    <col min="4117" max="4348" width="9.140625" style="293"/>
    <col min="4349" max="4349" width="4.42578125" style="293" customWidth="1"/>
    <col min="4350" max="4350" width="1.7109375" style="293" customWidth="1"/>
    <col min="4351" max="4351" width="1.140625" style="293" customWidth="1"/>
    <col min="4352" max="4353" width="1.7109375" style="293" customWidth="1"/>
    <col min="4354" max="4354" width="15.7109375" style="293" customWidth="1"/>
    <col min="4355" max="4355" width="4.140625" style="293" customWidth="1"/>
    <col min="4356" max="4356" width="1.140625" style="293" customWidth="1"/>
    <col min="4357" max="4357" width="9.5703125" style="293" customWidth="1"/>
    <col min="4358" max="4359" width="8.42578125" style="293" customWidth="1"/>
    <col min="4360" max="4360" width="7.5703125" style="293" customWidth="1"/>
    <col min="4361" max="4362" width="6.7109375" style="293" customWidth="1"/>
    <col min="4363" max="4363" width="7.7109375" style="293" customWidth="1"/>
    <col min="4364" max="4364" width="10" style="293" customWidth="1"/>
    <col min="4365" max="4365" width="6.42578125" style="293" customWidth="1"/>
    <col min="4366" max="4366" width="8" style="293" customWidth="1"/>
    <col min="4367" max="4367" width="7.85546875" style="293" customWidth="1"/>
    <col min="4368" max="4368" width="7.7109375" style="293" customWidth="1"/>
    <col min="4369" max="4369" width="7.85546875" style="293" customWidth="1"/>
    <col min="4370" max="4370" width="9.7109375" style="293" bestFit="1" customWidth="1"/>
    <col min="4371" max="4371" width="8.7109375" style="293" customWidth="1"/>
    <col min="4372" max="4372" width="9.7109375" style="293" customWidth="1"/>
    <col min="4373" max="4604" width="9.140625" style="293"/>
    <col min="4605" max="4605" width="4.42578125" style="293" customWidth="1"/>
    <col min="4606" max="4606" width="1.7109375" style="293" customWidth="1"/>
    <col min="4607" max="4607" width="1.140625" style="293" customWidth="1"/>
    <col min="4608" max="4609" width="1.7109375" style="293" customWidth="1"/>
    <col min="4610" max="4610" width="15.7109375" style="293" customWidth="1"/>
    <col min="4611" max="4611" width="4.140625" style="293" customWidth="1"/>
    <col min="4612" max="4612" width="1.140625" style="293" customWidth="1"/>
    <col min="4613" max="4613" width="9.5703125" style="293" customWidth="1"/>
    <col min="4614" max="4615" width="8.42578125" style="293" customWidth="1"/>
    <col min="4616" max="4616" width="7.5703125" style="293" customWidth="1"/>
    <col min="4617" max="4618" width="6.7109375" style="293" customWidth="1"/>
    <col min="4619" max="4619" width="7.7109375" style="293" customWidth="1"/>
    <col min="4620" max="4620" width="10" style="293" customWidth="1"/>
    <col min="4621" max="4621" width="6.42578125" style="293" customWidth="1"/>
    <col min="4622" max="4622" width="8" style="293" customWidth="1"/>
    <col min="4623" max="4623" width="7.85546875" style="293" customWidth="1"/>
    <col min="4624" max="4624" width="7.7109375" style="293" customWidth="1"/>
    <col min="4625" max="4625" width="7.85546875" style="293" customWidth="1"/>
    <col min="4626" max="4626" width="9.7109375" style="293" bestFit="1" customWidth="1"/>
    <col min="4627" max="4627" width="8.7109375" style="293" customWidth="1"/>
    <col min="4628" max="4628" width="9.7109375" style="293" customWidth="1"/>
    <col min="4629" max="4860" width="9.140625" style="293"/>
    <col min="4861" max="4861" width="4.42578125" style="293" customWidth="1"/>
    <col min="4862" max="4862" width="1.7109375" style="293" customWidth="1"/>
    <col min="4863" max="4863" width="1.140625" style="293" customWidth="1"/>
    <col min="4864" max="4865" width="1.7109375" style="293" customWidth="1"/>
    <col min="4866" max="4866" width="15.7109375" style="293" customWidth="1"/>
    <col min="4867" max="4867" width="4.140625" style="293" customWidth="1"/>
    <col min="4868" max="4868" width="1.140625" style="293" customWidth="1"/>
    <col min="4869" max="4869" width="9.5703125" style="293" customWidth="1"/>
    <col min="4870" max="4871" width="8.42578125" style="293" customWidth="1"/>
    <col min="4872" max="4872" width="7.5703125" style="293" customWidth="1"/>
    <col min="4873" max="4874" width="6.7109375" style="293" customWidth="1"/>
    <col min="4875" max="4875" width="7.7109375" style="293" customWidth="1"/>
    <col min="4876" max="4876" width="10" style="293" customWidth="1"/>
    <col min="4877" max="4877" width="6.42578125" style="293" customWidth="1"/>
    <col min="4878" max="4878" width="8" style="293" customWidth="1"/>
    <col min="4879" max="4879" width="7.85546875" style="293" customWidth="1"/>
    <col min="4880" max="4880" width="7.7109375" style="293" customWidth="1"/>
    <col min="4881" max="4881" width="7.85546875" style="293" customWidth="1"/>
    <col min="4882" max="4882" width="9.7109375" style="293" bestFit="1" customWidth="1"/>
    <col min="4883" max="4883" width="8.7109375" style="293" customWidth="1"/>
    <col min="4884" max="4884" width="9.7109375" style="293" customWidth="1"/>
    <col min="4885" max="5116" width="9.140625" style="293"/>
    <col min="5117" max="5117" width="4.42578125" style="293" customWidth="1"/>
    <col min="5118" max="5118" width="1.7109375" style="293" customWidth="1"/>
    <col min="5119" max="5119" width="1.140625" style="293" customWidth="1"/>
    <col min="5120" max="5121" width="1.7109375" style="293" customWidth="1"/>
    <col min="5122" max="5122" width="15.7109375" style="293" customWidth="1"/>
    <col min="5123" max="5123" width="4.140625" style="293" customWidth="1"/>
    <col min="5124" max="5124" width="1.140625" style="293" customWidth="1"/>
    <col min="5125" max="5125" width="9.5703125" style="293" customWidth="1"/>
    <col min="5126" max="5127" width="8.42578125" style="293" customWidth="1"/>
    <col min="5128" max="5128" width="7.5703125" style="293" customWidth="1"/>
    <col min="5129" max="5130" width="6.7109375" style="293" customWidth="1"/>
    <col min="5131" max="5131" width="7.7109375" style="293" customWidth="1"/>
    <col min="5132" max="5132" width="10" style="293" customWidth="1"/>
    <col min="5133" max="5133" width="6.42578125" style="293" customWidth="1"/>
    <col min="5134" max="5134" width="8" style="293" customWidth="1"/>
    <col min="5135" max="5135" width="7.85546875" style="293" customWidth="1"/>
    <col min="5136" max="5136" width="7.7109375" style="293" customWidth="1"/>
    <col min="5137" max="5137" width="7.85546875" style="293" customWidth="1"/>
    <col min="5138" max="5138" width="9.7109375" style="293" bestFit="1" customWidth="1"/>
    <col min="5139" max="5139" width="8.7109375" style="293" customWidth="1"/>
    <col min="5140" max="5140" width="9.7109375" style="293" customWidth="1"/>
    <col min="5141" max="5372" width="9.140625" style="293"/>
    <col min="5373" max="5373" width="4.42578125" style="293" customWidth="1"/>
    <col min="5374" max="5374" width="1.7109375" style="293" customWidth="1"/>
    <col min="5375" max="5375" width="1.140625" style="293" customWidth="1"/>
    <col min="5376" max="5377" width="1.7109375" style="293" customWidth="1"/>
    <col min="5378" max="5378" width="15.7109375" style="293" customWidth="1"/>
    <col min="5379" max="5379" width="4.140625" style="293" customWidth="1"/>
    <col min="5380" max="5380" width="1.140625" style="293" customWidth="1"/>
    <col min="5381" max="5381" width="9.5703125" style="293" customWidth="1"/>
    <col min="5382" max="5383" width="8.42578125" style="293" customWidth="1"/>
    <col min="5384" max="5384" width="7.5703125" style="293" customWidth="1"/>
    <col min="5385" max="5386" width="6.7109375" style="293" customWidth="1"/>
    <col min="5387" max="5387" width="7.7109375" style="293" customWidth="1"/>
    <col min="5388" max="5388" width="10" style="293" customWidth="1"/>
    <col min="5389" max="5389" width="6.42578125" style="293" customWidth="1"/>
    <col min="5390" max="5390" width="8" style="293" customWidth="1"/>
    <col min="5391" max="5391" width="7.85546875" style="293" customWidth="1"/>
    <col min="5392" max="5392" width="7.7109375" style="293" customWidth="1"/>
    <col min="5393" max="5393" width="7.85546875" style="293" customWidth="1"/>
    <col min="5394" max="5394" width="9.7109375" style="293" bestFit="1" customWidth="1"/>
    <col min="5395" max="5395" width="8.7109375" style="293" customWidth="1"/>
    <col min="5396" max="5396" width="9.7109375" style="293" customWidth="1"/>
    <col min="5397" max="5628" width="9.140625" style="293"/>
    <col min="5629" max="5629" width="4.42578125" style="293" customWidth="1"/>
    <col min="5630" max="5630" width="1.7109375" style="293" customWidth="1"/>
    <col min="5631" max="5631" width="1.140625" style="293" customWidth="1"/>
    <col min="5632" max="5633" width="1.7109375" style="293" customWidth="1"/>
    <col min="5634" max="5634" width="15.7109375" style="293" customWidth="1"/>
    <col min="5635" max="5635" width="4.140625" style="293" customWidth="1"/>
    <col min="5636" max="5636" width="1.140625" style="293" customWidth="1"/>
    <col min="5637" max="5637" width="9.5703125" style="293" customWidth="1"/>
    <col min="5638" max="5639" width="8.42578125" style="293" customWidth="1"/>
    <col min="5640" max="5640" width="7.5703125" style="293" customWidth="1"/>
    <col min="5641" max="5642" width="6.7109375" style="293" customWidth="1"/>
    <col min="5643" max="5643" width="7.7109375" style="293" customWidth="1"/>
    <col min="5644" max="5644" width="10" style="293" customWidth="1"/>
    <col min="5645" max="5645" width="6.42578125" style="293" customWidth="1"/>
    <col min="5646" max="5646" width="8" style="293" customWidth="1"/>
    <col min="5647" max="5647" width="7.85546875" style="293" customWidth="1"/>
    <col min="5648" max="5648" width="7.7109375" style="293" customWidth="1"/>
    <col min="5649" max="5649" width="7.85546875" style="293" customWidth="1"/>
    <col min="5650" max="5650" width="9.7109375" style="293" bestFit="1" customWidth="1"/>
    <col min="5651" max="5651" width="8.7109375" style="293" customWidth="1"/>
    <col min="5652" max="5652" width="9.7109375" style="293" customWidth="1"/>
    <col min="5653" max="5884" width="9.140625" style="293"/>
    <col min="5885" max="5885" width="4.42578125" style="293" customWidth="1"/>
    <col min="5886" max="5886" width="1.7109375" style="293" customWidth="1"/>
    <col min="5887" max="5887" width="1.140625" style="293" customWidth="1"/>
    <col min="5888" max="5889" width="1.7109375" style="293" customWidth="1"/>
    <col min="5890" max="5890" width="15.7109375" style="293" customWidth="1"/>
    <col min="5891" max="5891" width="4.140625" style="293" customWidth="1"/>
    <col min="5892" max="5892" width="1.140625" style="293" customWidth="1"/>
    <col min="5893" max="5893" width="9.5703125" style="293" customWidth="1"/>
    <col min="5894" max="5895" width="8.42578125" style="293" customWidth="1"/>
    <col min="5896" max="5896" width="7.5703125" style="293" customWidth="1"/>
    <col min="5897" max="5898" width="6.7109375" style="293" customWidth="1"/>
    <col min="5899" max="5899" width="7.7109375" style="293" customWidth="1"/>
    <col min="5900" max="5900" width="10" style="293" customWidth="1"/>
    <col min="5901" max="5901" width="6.42578125" style="293" customWidth="1"/>
    <col min="5902" max="5902" width="8" style="293" customWidth="1"/>
    <col min="5903" max="5903" width="7.85546875" style="293" customWidth="1"/>
    <col min="5904" max="5904" width="7.7109375" style="293" customWidth="1"/>
    <col min="5905" max="5905" width="7.85546875" style="293" customWidth="1"/>
    <col min="5906" max="5906" width="9.7109375" style="293" bestFit="1" customWidth="1"/>
    <col min="5907" max="5907" width="8.7109375" style="293" customWidth="1"/>
    <col min="5908" max="5908" width="9.7109375" style="293" customWidth="1"/>
    <col min="5909" max="6140" width="9.140625" style="293"/>
    <col min="6141" max="6141" width="4.42578125" style="293" customWidth="1"/>
    <col min="6142" max="6142" width="1.7109375" style="293" customWidth="1"/>
    <col min="6143" max="6143" width="1.140625" style="293" customWidth="1"/>
    <col min="6144" max="6145" width="1.7109375" style="293" customWidth="1"/>
    <col min="6146" max="6146" width="15.7109375" style="293" customWidth="1"/>
    <col min="6147" max="6147" width="4.140625" style="293" customWidth="1"/>
    <col min="6148" max="6148" width="1.140625" style="293" customWidth="1"/>
    <col min="6149" max="6149" width="9.5703125" style="293" customWidth="1"/>
    <col min="6150" max="6151" width="8.42578125" style="293" customWidth="1"/>
    <col min="6152" max="6152" width="7.5703125" style="293" customWidth="1"/>
    <col min="6153" max="6154" width="6.7109375" style="293" customWidth="1"/>
    <col min="6155" max="6155" width="7.7109375" style="293" customWidth="1"/>
    <col min="6156" max="6156" width="10" style="293" customWidth="1"/>
    <col min="6157" max="6157" width="6.42578125" style="293" customWidth="1"/>
    <col min="6158" max="6158" width="8" style="293" customWidth="1"/>
    <col min="6159" max="6159" width="7.85546875" style="293" customWidth="1"/>
    <col min="6160" max="6160" width="7.7109375" style="293" customWidth="1"/>
    <col min="6161" max="6161" width="7.85546875" style="293" customWidth="1"/>
    <col min="6162" max="6162" width="9.7109375" style="293" bestFit="1" customWidth="1"/>
    <col min="6163" max="6163" width="8.7109375" style="293" customWidth="1"/>
    <col min="6164" max="6164" width="9.7109375" style="293" customWidth="1"/>
    <col min="6165" max="6396" width="9.140625" style="293"/>
    <col min="6397" max="6397" width="4.42578125" style="293" customWidth="1"/>
    <col min="6398" max="6398" width="1.7109375" style="293" customWidth="1"/>
    <col min="6399" max="6399" width="1.140625" style="293" customWidth="1"/>
    <col min="6400" max="6401" width="1.7109375" style="293" customWidth="1"/>
    <col min="6402" max="6402" width="15.7109375" style="293" customWidth="1"/>
    <col min="6403" max="6403" width="4.140625" style="293" customWidth="1"/>
    <col min="6404" max="6404" width="1.140625" style="293" customWidth="1"/>
    <col min="6405" max="6405" width="9.5703125" style="293" customWidth="1"/>
    <col min="6406" max="6407" width="8.42578125" style="293" customWidth="1"/>
    <col min="6408" max="6408" width="7.5703125" style="293" customWidth="1"/>
    <col min="6409" max="6410" width="6.7109375" style="293" customWidth="1"/>
    <col min="6411" max="6411" width="7.7109375" style="293" customWidth="1"/>
    <col min="6412" max="6412" width="10" style="293" customWidth="1"/>
    <col min="6413" max="6413" width="6.42578125" style="293" customWidth="1"/>
    <col min="6414" max="6414" width="8" style="293" customWidth="1"/>
    <col min="6415" max="6415" width="7.85546875" style="293" customWidth="1"/>
    <col min="6416" max="6416" width="7.7109375" style="293" customWidth="1"/>
    <col min="6417" max="6417" width="7.85546875" style="293" customWidth="1"/>
    <col min="6418" max="6418" width="9.7109375" style="293" bestFit="1" customWidth="1"/>
    <col min="6419" max="6419" width="8.7109375" style="293" customWidth="1"/>
    <col min="6420" max="6420" width="9.7109375" style="293" customWidth="1"/>
    <col min="6421" max="6652" width="9.140625" style="293"/>
    <col min="6653" max="6653" width="4.42578125" style="293" customWidth="1"/>
    <col min="6654" max="6654" width="1.7109375" style="293" customWidth="1"/>
    <col min="6655" max="6655" width="1.140625" style="293" customWidth="1"/>
    <col min="6656" max="6657" width="1.7109375" style="293" customWidth="1"/>
    <col min="6658" max="6658" width="15.7109375" style="293" customWidth="1"/>
    <col min="6659" max="6659" width="4.140625" style="293" customWidth="1"/>
    <col min="6660" max="6660" width="1.140625" style="293" customWidth="1"/>
    <col min="6661" max="6661" width="9.5703125" style="293" customWidth="1"/>
    <col min="6662" max="6663" width="8.42578125" style="293" customWidth="1"/>
    <col min="6664" max="6664" width="7.5703125" style="293" customWidth="1"/>
    <col min="6665" max="6666" width="6.7109375" style="293" customWidth="1"/>
    <col min="6667" max="6667" width="7.7109375" style="293" customWidth="1"/>
    <col min="6668" max="6668" width="10" style="293" customWidth="1"/>
    <col min="6669" max="6669" width="6.42578125" style="293" customWidth="1"/>
    <col min="6670" max="6670" width="8" style="293" customWidth="1"/>
    <col min="6671" max="6671" width="7.85546875" style="293" customWidth="1"/>
    <col min="6672" max="6672" width="7.7109375" style="293" customWidth="1"/>
    <col min="6673" max="6673" width="7.85546875" style="293" customWidth="1"/>
    <col min="6674" max="6674" width="9.7109375" style="293" bestFit="1" customWidth="1"/>
    <col min="6675" max="6675" width="8.7109375" style="293" customWidth="1"/>
    <col min="6676" max="6676" width="9.7109375" style="293" customWidth="1"/>
    <col min="6677" max="6908" width="9.140625" style="293"/>
    <col min="6909" max="6909" width="4.42578125" style="293" customWidth="1"/>
    <col min="6910" max="6910" width="1.7109375" style="293" customWidth="1"/>
    <col min="6911" max="6911" width="1.140625" style="293" customWidth="1"/>
    <col min="6912" max="6913" width="1.7109375" style="293" customWidth="1"/>
    <col min="6914" max="6914" width="15.7109375" style="293" customWidth="1"/>
    <col min="6915" max="6915" width="4.140625" style="293" customWidth="1"/>
    <col min="6916" max="6916" width="1.140625" style="293" customWidth="1"/>
    <col min="6917" max="6917" width="9.5703125" style="293" customWidth="1"/>
    <col min="6918" max="6919" width="8.42578125" style="293" customWidth="1"/>
    <col min="6920" max="6920" width="7.5703125" style="293" customWidth="1"/>
    <col min="6921" max="6922" width="6.7109375" style="293" customWidth="1"/>
    <col min="6923" max="6923" width="7.7109375" style="293" customWidth="1"/>
    <col min="6924" max="6924" width="10" style="293" customWidth="1"/>
    <col min="6925" max="6925" width="6.42578125" style="293" customWidth="1"/>
    <col min="6926" max="6926" width="8" style="293" customWidth="1"/>
    <col min="6927" max="6927" width="7.85546875" style="293" customWidth="1"/>
    <col min="6928" max="6928" width="7.7109375" style="293" customWidth="1"/>
    <col min="6929" max="6929" width="7.85546875" style="293" customWidth="1"/>
    <col min="6930" max="6930" width="9.7109375" style="293" bestFit="1" customWidth="1"/>
    <col min="6931" max="6931" width="8.7109375" style="293" customWidth="1"/>
    <col min="6932" max="6932" width="9.7109375" style="293" customWidth="1"/>
    <col min="6933" max="7164" width="9.140625" style="293"/>
    <col min="7165" max="7165" width="4.42578125" style="293" customWidth="1"/>
    <col min="7166" max="7166" width="1.7109375" style="293" customWidth="1"/>
    <col min="7167" max="7167" width="1.140625" style="293" customWidth="1"/>
    <col min="7168" max="7169" width="1.7109375" style="293" customWidth="1"/>
    <col min="7170" max="7170" width="15.7109375" style="293" customWidth="1"/>
    <col min="7171" max="7171" width="4.140625" style="293" customWidth="1"/>
    <col min="7172" max="7172" width="1.140625" style="293" customWidth="1"/>
    <col min="7173" max="7173" width="9.5703125" style="293" customWidth="1"/>
    <col min="7174" max="7175" width="8.42578125" style="293" customWidth="1"/>
    <col min="7176" max="7176" width="7.5703125" style="293" customWidth="1"/>
    <col min="7177" max="7178" width="6.7109375" style="293" customWidth="1"/>
    <col min="7179" max="7179" width="7.7109375" style="293" customWidth="1"/>
    <col min="7180" max="7180" width="10" style="293" customWidth="1"/>
    <col min="7181" max="7181" width="6.42578125" style="293" customWidth="1"/>
    <col min="7182" max="7182" width="8" style="293" customWidth="1"/>
    <col min="7183" max="7183" width="7.85546875" style="293" customWidth="1"/>
    <col min="7184" max="7184" width="7.7109375" style="293" customWidth="1"/>
    <col min="7185" max="7185" width="7.85546875" style="293" customWidth="1"/>
    <col min="7186" max="7186" width="9.7109375" style="293" bestFit="1" customWidth="1"/>
    <col min="7187" max="7187" width="8.7109375" style="293" customWidth="1"/>
    <col min="7188" max="7188" width="9.7109375" style="293" customWidth="1"/>
    <col min="7189" max="7420" width="9.140625" style="293"/>
    <col min="7421" max="7421" width="4.42578125" style="293" customWidth="1"/>
    <col min="7422" max="7422" width="1.7109375" style="293" customWidth="1"/>
    <col min="7423" max="7423" width="1.140625" style="293" customWidth="1"/>
    <col min="7424" max="7425" width="1.7109375" style="293" customWidth="1"/>
    <col min="7426" max="7426" width="15.7109375" style="293" customWidth="1"/>
    <col min="7427" max="7427" width="4.140625" style="293" customWidth="1"/>
    <col min="7428" max="7428" width="1.140625" style="293" customWidth="1"/>
    <col min="7429" max="7429" width="9.5703125" style="293" customWidth="1"/>
    <col min="7430" max="7431" width="8.42578125" style="293" customWidth="1"/>
    <col min="7432" max="7432" width="7.5703125" style="293" customWidth="1"/>
    <col min="7433" max="7434" width="6.7109375" style="293" customWidth="1"/>
    <col min="7435" max="7435" width="7.7109375" style="293" customWidth="1"/>
    <col min="7436" max="7436" width="10" style="293" customWidth="1"/>
    <col min="7437" max="7437" width="6.42578125" style="293" customWidth="1"/>
    <col min="7438" max="7438" width="8" style="293" customWidth="1"/>
    <col min="7439" max="7439" width="7.85546875" style="293" customWidth="1"/>
    <col min="7440" max="7440" width="7.7109375" style="293" customWidth="1"/>
    <col min="7441" max="7441" width="7.85546875" style="293" customWidth="1"/>
    <col min="7442" max="7442" width="9.7109375" style="293" bestFit="1" customWidth="1"/>
    <col min="7443" max="7443" width="8.7109375" style="293" customWidth="1"/>
    <col min="7444" max="7444" width="9.7109375" style="293" customWidth="1"/>
    <col min="7445" max="7676" width="9.140625" style="293"/>
    <col min="7677" max="7677" width="4.42578125" style="293" customWidth="1"/>
    <col min="7678" max="7678" width="1.7109375" style="293" customWidth="1"/>
    <col min="7679" max="7679" width="1.140625" style="293" customWidth="1"/>
    <col min="7680" max="7681" width="1.7109375" style="293" customWidth="1"/>
    <col min="7682" max="7682" width="15.7109375" style="293" customWidth="1"/>
    <col min="7683" max="7683" width="4.140625" style="293" customWidth="1"/>
    <col min="7684" max="7684" width="1.140625" style="293" customWidth="1"/>
    <col min="7685" max="7685" width="9.5703125" style="293" customWidth="1"/>
    <col min="7686" max="7687" width="8.42578125" style="293" customWidth="1"/>
    <col min="7688" max="7688" width="7.5703125" style="293" customWidth="1"/>
    <col min="7689" max="7690" width="6.7109375" style="293" customWidth="1"/>
    <col min="7691" max="7691" width="7.7109375" style="293" customWidth="1"/>
    <col min="7692" max="7692" width="10" style="293" customWidth="1"/>
    <col min="7693" max="7693" width="6.42578125" style="293" customWidth="1"/>
    <col min="7694" max="7694" width="8" style="293" customWidth="1"/>
    <col min="7695" max="7695" width="7.85546875" style="293" customWidth="1"/>
    <col min="7696" max="7696" width="7.7109375" style="293" customWidth="1"/>
    <col min="7697" max="7697" width="7.85546875" style="293" customWidth="1"/>
    <col min="7698" max="7698" width="9.7109375" style="293" bestFit="1" customWidth="1"/>
    <col min="7699" max="7699" width="8.7109375" style="293" customWidth="1"/>
    <col min="7700" max="7700" width="9.7109375" style="293" customWidth="1"/>
    <col min="7701" max="7932" width="9.140625" style="293"/>
    <col min="7933" max="7933" width="4.42578125" style="293" customWidth="1"/>
    <col min="7934" max="7934" width="1.7109375" style="293" customWidth="1"/>
    <col min="7935" max="7935" width="1.140625" style="293" customWidth="1"/>
    <col min="7936" max="7937" width="1.7109375" style="293" customWidth="1"/>
    <col min="7938" max="7938" width="15.7109375" style="293" customWidth="1"/>
    <col min="7939" max="7939" width="4.140625" style="293" customWidth="1"/>
    <col min="7940" max="7940" width="1.140625" style="293" customWidth="1"/>
    <col min="7941" max="7941" width="9.5703125" style="293" customWidth="1"/>
    <col min="7942" max="7943" width="8.42578125" style="293" customWidth="1"/>
    <col min="7944" max="7944" width="7.5703125" style="293" customWidth="1"/>
    <col min="7945" max="7946" width="6.7109375" style="293" customWidth="1"/>
    <col min="7947" max="7947" width="7.7109375" style="293" customWidth="1"/>
    <col min="7948" max="7948" width="10" style="293" customWidth="1"/>
    <col min="7949" max="7949" width="6.42578125" style="293" customWidth="1"/>
    <col min="7950" max="7950" width="8" style="293" customWidth="1"/>
    <col min="7951" max="7951" width="7.85546875" style="293" customWidth="1"/>
    <col min="7952" max="7952" width="7.7109375" style="293" customWidth="1"/>
    <col min="7953" max="7953" width="7.85546875" style="293" customWidth="1"/>
    <col min="7954" max="7954" width="9.7109375" style="293" bestFit="1" customWidth="1"/>
    <col min="7955" max="7955" width="8.7109375" style="293" customWidth="1"/>
    <col min="7956" max="7956" width="9.7109375" style="293" customWidth="1"/>
    <col min="7957" max="8188" width="9.140625" style="293"/>
    <col min="8189" max="8189" width="4.42578125" style="293" customWidth="1"/>
    <col min="8190" max="8190" width="1.7109375" style="293" customWidth="1"/>
    <col min="8191" max="8191" width="1.140625" style="293" customWidth="1"/>
    <col min="8192" max="8193" width="1.7109375" style="293" customWidth="1"/>
    <col min="8194" max="8194" width="15.7109375" style="293" customWidth="1"/>
    <col min="8195" max="8195" width="4.140625" style="293" customWidth="1"/>
    <col min="8196" max="8196" width="1.140625" style="293" customWidth="1"/>
    <col min="8197" max="8197" width="9.5703125" style="293" customWidth="1"/>
    <col min="8198" max="8199" width="8.42578125" style="293" customWidth="1"/>
    <col min="8200" max="8200" width="7.5703125" style="293" customWidth="1"/>
    <col min="8201" max="8202" width="6.7109375" style="293" customWidth="1"/>
    <col min="8203" max="8203" width="7.7109375" style="293" customWidth="1"/>
    <col min="8204" max="8204" width="10" style="293" customWidth="1"/>
    <col min="8205" max="8205" width="6.42578125" style="293" customWidth="1"/>
    <col min="8206" max="8206" width="8" style="293" customWidth="1"/>
    <col min="8207" max="8207" width="7.85546875" style="293" customWidth="1"/>
    <col min="8208" max="8208" width="7.7109375" style="293" customWidth="1"/>
    <col min="8209" max="8209" width="7.85546875" style="293" customWidth="1"/>
    <col min="8210" max="8210" width="9.7109375" style="293" bestFit="1" customWidth="1"/>
    <col min="8211" max="8211" width="8.7109375" style="293" customWidth="1"/>
    <col min="8212" max="8212" width="9.7109375" style="293" customWidth="1"/>
    <col min="8213" max="8444" width="9.140625" style="293"/>
    <col min="8445" max="8445" width="4.42578125" style="293" customWidth="1"/>
    <col min="8446" max="8446" width="1.7109375" style="293" customWidth="1"/>
    <col min="8447" max="8447" width="1.140625" style="293" customWidth="1"/>
    <col min="8448" max="8449" width="1.7109375" style="293" customWidth="1"/>
    <col min="8450" max="8450" width="15.7109375" style="293" customWidth="1"/>
    <col min="8451" max="8451" width="4.140625" style="293" customWidth="1"/>
    <col min="8452" max="8452" width="1.140625" style="293" customWidth="1"/>
    <col min="8453" max="8453" width="9.5703125" style="293" customWidth="1"/>
    <col min="8454" max="8455" width="8.42578125" style="293" customWidth="1"/>
    <col min="8456" max="8456" width="7.5703125" style="293" customWidth="1"/>
    <col min="8457" max="8458" width="6.7109375" style="293" customWidth="1"/>
    <col min="8459" max="8459" width="7.7109375" style="293" customWidth="1"/>
    <col min="8460" max="8460" width="10" style="293" customWidth="1"/>
    <col min="8461" max="8461" width="6.42578125" style="293" customWidth="1"/>
    <col min="8462" max="8462" width="8" style="293" customWidth="1"/>
    <col min="8463" max="8463" width="7.85546875" style="293" customWidth="1"/>
    <col min="8464" max="8464" width="7.7109375" style="293" customWidth="1"/>
    <col min="8465" max="8465" width="7.85546875" style="293" customWidth="1"/>
    <col min="8466" max="8466" width="9.7109375" style="293" bestFit="1" customWidth="1"/>
    <col min="8467" max="8467" width="8.7109375" style="293" customWidth="1"/>
    <col min="8468" max="8468" width="9.7109375" style="293" customWidth="1"/>
    <col min="8469" max="8700" width="9.140625" style="293"/>
    <col min="8701" max="8701" width="4.42578125" style="293" customWidth="1"/>
    <col min="8702" max="8702" width="1.7109375" style="293" customWidth="1"/>
    <col min="8703" max="8703" width="1.140625" style="293" customWidth="1"/>
    <col min="8704" max="8705" width="1.7109375" style="293" customWidth="1"/>
    <col min="8706" max="8706" width="15.7109375" style="293" customWidth="1"/>
    <col min="8707" max="8707" width="4.140625" style="293" customWidth="1"/>
    <col min="8708" max="8708" width="1.140625" style="293" customWidth="1"/>
    <col min="8709" max="8709" width="9.5703125" style="293" customWidth="1"/>
    <col min="8710" max="8711" width="8.42578125" style="293" customWidth="1"/>
    <col min="8712" max="8712" width="7.5703125" style="293" customWidth="1"/>
    <col min="8713" max="8714" width="6.7109375" style="293" customWidth="1"/>
    <col min="8715" max="8715" width="7.7109375" style="293" customWidth="1"/>
    <col min="8716" max="8716" width="10" style="293" customWidth="1"/>
    <col min="8717" max="8717" width="6.42578125" style="293" customWidth="1"/>
    <col min="8718" max="8718" width="8" style="293" customWidth="1"/>
    <col min="8719" max="8719" width="7.85546875" style="293" customWidth="1"/>
    <col min="8720" max="8720" width="7.7109375" style="293" customWidth="1"/>
    <col min="8721" max="8721" width="7.85546875" style="293" customWidth="1"/>
    <col min="8722" max="8722" width="9.7109375" style="293" bestFit="1" customWidth="1"/>
    <col min="8723" max="8723" width="8.7109375" style="293" customWidth="1"/>
    <col min="8724" max="8724" width="9.7109375" style="293" customWidth="1"/>
    <col min="8725" max="8956" width="9.140625" style="293"/>
    <col min="8957" max="8957" width="4.42578125" style="293" customWidth="1"/>
    <col min="8958" max="8958" width="1.7109375" style="293" customWidth="1"/>
    <col min="8959" max="8959" width="1.140625" style="293" customWidth="1"/>
    <col min="8960" max="8961" width="1.7109375" style="293" customWidth="1"/>
    <col min="8962" max="8962" width="15.7109375" style="293" customWidth="1"/>
    <col min="8963" max="8963" width="4.140625" style="293" customWidth="1"/>
    <col min="8964" max="8964" width="1.140625" style="293" customWidth="1"/>
    <col min="8965" max="8965" width="9.5703125" style="293" customWidth="1"/>
    <col min="8966" max="8967" width="8.42578125" style="293" customWidth="1"/>
    <col min="8968" max="8968" width="7.5703125" style="293" customWidth="1"/>
    <col min="8969" max="8970" width="6.7109375" style="293" customWidth="1"/>
    <col min="8971" max="8971" width="7.7109375" style="293" customWidth="1"/>
    <col min="8972" max="8972" width="10" style="293" customWidth="1"/>
    <col min="8973" max="8973" width="6.42578125" style="293" customWidth="1"/>
    <col min="8974" max="8974" width="8" style="293" customWidth="1"/>
    <col min="8975" max="8975" width="7.85546875" style="293" customWidth="1"/>
    <col min="8976" max="8976" width="7.7109375" style="293" customWidth="1"/>
    <col min="8977" max="8977" width="7.85546875" style="293" customWidth="1"/>
    <col min="8978" max="8978" width="9.7109375" style="293" bestFit="1" customWidth="1"/>
    <col min="8979" max="8979" width="8.7109375" style="293" customWidth="1"/>
    <col min="8980" max="8980" width="9.7109375" style="293" customWidth="1"/>
    <col min="8981" max="9212" width="9.140625" style="293"/>
    <col min="9213" max="9213" width="4.42578125" style="293" customWidth="1"/>
    <col min="9214" max="9214" width="1.7109375" style="293" customWidth="1"/>
    <col min="9215" max="9215" width="1.140625" style="293" customWidth="1"/>
    <col min="9216" max="9217" width="1.7109375" style="293" customWidth="1"/>
    <col min="9218" max="9218" width="15.7109375" style="293" customWidth="1"/>
    <col min="9219" max="9219" width="4.140625" style="293" customWidth="1"/>
    <col min="9220" max="9220" width="1.140625" style="293" customWidth="1"/>
    <col min="9221" max="9221" width="9.5703125" style="293" customWidth="1"/>
    <col min="9222" max="9223" width="8.42578125" style="293" customWidth="1"/>
    <col min="9224" max="9224" width="7.5703125" style="293" customWidth="1"/>
    <col min="9225" max="9226" width="6.7109375" style="293" customWidth="1"/>
    <col min="9227" max="9227" width="7.7109375" style="293" customWidth="1"/>
    <col min="9228" max="9228" width="10" style="293" customWidth="1"/>
    <col min="9229" max="9229" width="6.42578125" style="293" customWidth="1"/>
    <col min="9230" max="9230" width="8" style="293" customWidth="1"/>
    <col min="9231" max="9231" width="7.85546875" style="293" customWidth="1"/>
    <col min="9232" max="9232" width="7.7109375" style="293" customWidth="1"/>
    <col min="9233" max="9233" width="7.85546875" style="293" customWidth="1"/>
    <col min="9234" max="9234" width="9.7109375" style="293" bestFit="1" customWidth="1"/>
    <col min="9235" max="9235" width="8.7109375" style="293" customWidth="1"/>
    <col min="9236" max="9236" width="9.7109375" style="293" customWidth="1"/>
    <col min="9237" max="9468" width="9.140625" style="293"/>
    <col min="9469" max="9469" width="4.42578125" style="293" customWidth="1"/>
    <col min="9470" max="9470" width="1.7109375" style="293" customWidth="1"/>
    <col min="9471" max="9471" width="1.140625" style="293" customWidth="1"/>
    <col min="9472" max="9473" width="1.7109375" style="293" customWidth="1"/>
    <col min="9474" max="9474" width="15.7109375" style="293" customWidth="1"/>
    <col min="9475" max="9475" width="4.140625" style="293" customWidth="1"/>
    <col min="9476" max="9476" width="1.140625" style="293" customWidth="1"/>
    <col min="9477" max="9477" width="9.5703125" style="293" customWidth="1"/>
    <col min="9478" max="9479" width="8.42578125" style="293" customWidth="1"/>
    <col min="9480" max="9480" width="7.5703125" style="293" customWidth="1"/>
    <col min="9481" max="9482" width="6.7109375" style="293" customWidth="1"/>
    <col min="9483" max="9483" width="7.7109375" style="293" customWidth="1"/>
    <col min="9484" max="9484" width="10" style="293" customWidth="1"/>
    <col min="9485" max="9485" width="6.42578125" style="293" customWidth="1"/>
    <col min="9486" max="9486" width="8" style="293" customWidth="1"/>
    <col min="9487" max="9487" width="7.85546875" style="293" customWidth="1"/>
    <col min="9488" max="9488" width="7.7109375" style="293" customWidth="1"/>
    <col min="9489" max="9489" width="7.85546875" style="293" customWidth="1"/>
    <col min="9490" max="9490" width="9.7109375" style="293" bestFit="1" customWidth="1"/>
    <col min="9491" max="9491" width="8.7109375" style="293" customWidth="1"/>
    <col min="9492" max="9492" width="9.7109375" style="293" customWidth="1"/>
    <col min="9493" max="9724" width="9.140625" style="293"/>
    <col min="9725" max="9725" width="4.42578125" style="293" customWidth="1"/>
    <col min="9726" max="9726" width="1.7109375" style="293" customWidth="1"/>
    <col min="9727" max="9727" width="1.140625" style="293" customWidth="1"/>
    <col min="9728" max="9729" width="1.7109375" style="293" customWidth="1"/>
    <col min="9730" max="9730" width="15.7109375" style="293" customWidth="1"/>
    <col min="9731" max="9731" width="4.140625" style="293" customWidth="1"/>
    <col min="9732" max="9732" width="1.140625" style="293" customWidth="1"/>
    <col min="9733" max="9733" width="9.5703125" style="293" customWidth="1"/>
    <col min="9734" max="9735" width="8.42578125" style="293" customWidth="1"/>
    <col min="9736" max="9736" width="7.5703125" style="293" customWidth="1"/>
    <col min="9737" max="9738" width="6.7109375" style="293" customWidth="1"/>
    <col min="9739" max="9739" width="7.7109375" style="293" customWidth="1"/>
    <col min="9740" max="9740" width="10" style="293" customWidth="1"/>
    <col min="9741" max="9741" width="6.42578125" style="293" customWidth="1"/>
    <col min="9742" max="9742" width="8" style="293" customWidth="1"/>
    <col min="9743" max="9743" width="7.85546875" style="293" customWidth="1"/>
    <col min="9744" max="9744" width="7.7109375" style="293" customWidth="1"/>
    <col min="9745" max="9745" width="7.85546875" style="293" customWidth="1"/>
    <col min="9746" max="9746" width="9.7109375" style="293" bestFit="1" customWidth="1"/>
    <col min="9747" max="9747" width="8.7109375" style="293" customWidth="1"/>
    <col min="9748" max="9748" width="9.7109375" style="293" customWidth="1"/>
    <col min="9749" max="9980" width="9.140625" style="293"/>
    <col min="9981" max="9981" width="4.42578125" style="293" customWidth="1"/>
    <col min="9982" max="9982" width="1.7109375" style="293" customWidth="1"/>
    <col min="9983" max="9983" width="1.140625" style="293" customWidth="1"/>
    <col min="9984" max="9985" width="1.7109375" style="293" customWidth="1"/>
    <col min="9986" max="9986" width="15.7109375" style="293" customWidth="1"/>
    <col min="9987" max="9987" width="4.140625" style="293" customWidth="1"/>
    <col min="9988" max="9988" width="1.140625" style="293" customWidth="1"/>
    <col min="9989" max="9989" width="9.5703125" style="293" customWidth="1"/>
    <col min="9990" max="9991" width="8.42578125" style="293" customWidth="1"/>
    <col min="9992" max="9992" width="7.5703125" style="293" customWidth="1"/>
    <col min="9993" max="9994" width="6.7109375" style="293" customWidth="1"/>
    <col min="9995" max="9995" width="7.7109375" style="293" customWidth="1"/>
    <col min="9996" max="9996" width="10" style="293" customWidth="1"/>
    <col min="9997" max="9997" width="6.42578125" style="293" customWidth="1"/>
    <col min="9998" max="9998" width="8" style="293" customWidth="1"/>
    <col min="9999" max="9999" width="7.85546875" style="293" customWidth="1"/>
    <col min="10000" max="10000" width="7.7109375" style="293" customWidth="1"/>
    <col min="10001" max="10001" width="7.85546875" style="293" customWidth="1"/>
    <col min="10002" max="10002" width="9.7109375" style="293" bestFit="1" customWidth="1"/>
    <col min="10003" max="10003" width="8.7109375" style="293" customWidth="1"/>
    <col min="10004" max="10004" width="9.7109375" style="293" customWidth="1"/>
    <col min="10005" max="10236" width="9.140625" style="293"/>
    <col min="10237" max="10237" width="4.42578125" style="293" customWidth="1"/>
    <col min="10238" max="10238" width="1.7109375" style="293" customWidth="1"/>
    <col min="10239" max="10239" width="1.140625" style="293" customWidth="1"/>
    <col min="10240" max="10241" width="1.7109375" style="293" customWidth="1"/>
    <col min="10242" max="10242" width="15.7109375" style="293" customWidth="1"/>
    <col min="10243" max="10243" width="4.140625" style="293" customWidth="1"/>
    <col min="10244" max="10244" width="1.140625" style="293" customWidth="1"/>
    <col min="10245" max="10245" width="9.5703125" style="293" customWidth="1"/>
    <col min="10246" max="10247" width="8.42578125" style="293" customWidth="1"/>
    <col min="10248" max="10248" width="7.5703125" style="293" customWidth="1"/>
    <col min="10249" max="10250" width="6.7109375" style="293" customWidth="1"/>
    <col min="10251" max="10251" width="7.7109375" style="293" customWidth="1"/>
    <col min="10252" max="10252" width="10" style="293" customWidth="1"/>
    <col min="10253" max="10253" width="6.42578125" style="293" customWidth="1"/>
    <col min="10254" max="10254" width="8" style="293" customWidth="1"/>
    <col min="10255" max="10255" width="7.85546875" style="293" customWidth="1"/>
    <col min="10256" max="10256" width="7.7109375" style="293" customWidth="1"/>
    <col min="10257" max="10257" width="7.85546875" style="293" customWidth="1"/>
    <col min="10258" max="10258" width="9.7109375" style="293" bestFit="1" customWidth="1"/>
    <col min="10259" max="10259" width="8.7109375" style="293" customWidth="1"/>
    <col min="10260" max="10260" width="9.7109375" style="293" customWidth="1"/>
    <col min="10261" max="10492" width="9.140625" style="293"/>
    <col min="10493" max="10493" width="4.42578125" style="293" customWidth="1"/>
    <col min="10494" max="10494" width="1.7109375" style="293" customWidth="1"/>
    <col min="10495" max="10495" width="1.140625" style="293" customWidth="1"/>
    <col min="10496" max="10497" width="1.7109375" style="293" customWidth="1"/>
    <col min="10498" max="10498" width="15.7109375" style="293" customWidth="1"/>
    <col min="10499" max="10499" width="4.140625" style="293" customWidth="1"/>
    <col min="10500" max="10500" width="1.140625" style="293" customWidth="1"/>
    <col min="10501" max="10501" width="9.5703125" style="293" customWidth="1"/>
    <col min="10502" max="10503" width="8.42578125" style="293" customWidth="1"/>
    <col min="10504" max="10504" width="7.5703125" style="293" customWidth="1"/>
    <col min="10505" max="10506" width="6.7109375" style="293" customWidth="1"/>
    <col min="10507" max="10507" width="7.7109375" style="293" customWidth="1"/>
    <col min="10508" max="10508" width="10" style="293" customWidth="1"/>
    <col min="10509" max="10509" width="6.42578125" style="293" customWidth="1"/>
    <col min="10510" max="10510" width="8" style="293" customWidth="1"/>
    <col min="10511" max="10511" width="7.85546875" style="293" customWidth="1"/>
    <col min="10512" max="10512" width="7.7109375" style="293" customWidth="1"/>
    <col min="10513" max="10513" width="7.85546875" style="293" customWidth="1"/>
    <col min="10514" max="10514" width="9.7109375" style="293" bestFit="1" customWidth="1"/>
    <col min="10515" max="10515" width="8.7109375" style="293" customWidth="1"/>
    <col min="10516" max="10516" width="9.7109375" style="293" customWidth="1"/>
    <col min="10517" max="10748" width="9.140625" style="293"/>
    <col min="10749" max="10749" width="4.42578125" style="293" customWidth="1"/>
    <col min="10750" max="10750" width="1.7109375" style="293" customWidth="1"/>
    <col min="10751" max="10751" width="1.140625" style="293" customWidth="1"/>
    <col min="10752" max="10753" width="1.7109375" style="293" customWidth="1"/>
    <col min="10754" max="10754" width="15.7109375" style="293" customWidth="1"/>
    <col min="10755" max="10755" width="4.140625" style="293" customWidth="1"/>
    <col min="10756" max="10756" width="1.140625" style="293" customWidth="1"/>
    <col min="10757" max="10757" width="9.5703125" style="293" customWidth="1"/>
    <col min="10758" max="10759" width="8.42578125" style="293" customWidth="1"/>
    <col min="10760" max="10760" width="7.5703125" style="293" customWidth="1"/>
    <col min="10761" max="10762" width="6.7109375" style="293" customWidth="1"/>
    <col min="10763" max="10763" width="7.7109375" style="293" customWidth="1"/>
    <col min="10764" max="10764" width="10" style="293" customWidth="1"/>
    <col min="10765" max="10765" width="6.42578125" style="293" customWidth="1"/>
    <col min="10766" max="10766" width="8" style="293" customWidth="1"/>
    <col min="10767" max="10767" width="7.85546875" style="293" customWidth="1"/>
    <col min="10768" max="10768" width="7.7109375" style="293" customWidth="1"/>
    <col min="10769" max="10769" width="7.85546875" style="293" customWidth="1"/>
    <col min="10770" max="10770" width="9.7109375" style="293" bestFit="1" customWidth="1"/>
    <col min="10771" max="10771" width="8.7109375" style="293" customWidth="1"/>
    <col min="10772" max="10772" width="9.7109375" style="293" customWidth="1"/>
    <col min="10773" max="11004" width="9.140625" style="293"/>
    <col min="11005" max="11005" width="4.42578125" style="293" customWidth="1"/>
    <col min="11006" max="11006" width="1.7109375" style="293" customWidth="1"/>
    <col min="11007" max="11007" width="1.140625" style="293" customWidth="1"/>
    <col min="11008" max="11009" width="1.7109375" style="293" customWidth="1"/>
    <col min="11010" max="11010" width="15.7109375" style="293" customWidth="1"/>
    <col min="11011" max="11011" width="4.140625" style="293" customWidth="1"/>
    <col min="11012" max="11012" width="1.140625" style="293" customWidth="1"/>
    <col min="11013" max="11013" width="9.5703125" style="293" customWidth="1"/>
    <col min="11014" max="11015" width="8.42578125" style="293" customWidth="1"/>
    <col min="11016" max="11016" width="7.5703125" style="293" customWidth="1"/>
    <col min="11017" max="11018" width="6.7109375" style="293" customWidth="1"/>
    <col min="11019" max="11019" width="7.7109375" style="293" customWidth="1"/>
    <col min="11020" max="11020" width="10" style="293" customWidth="1"/>
    <col min="11021" max="11021" width="6.42578125" style="293" customWidth="1"/>
    <col min="11022" max="11022" width="8" style="293" customWidth="1"/>
    <col min="11023" max="11023" width="7.85546875" style="293" customWidth="1"/>
    <col min="11024" max="11024" width="7.7109375" style="293" customWidth="1"/>
    <col min="11025" max="11025" width="7.85546875" style="293" customWidth="1"/>
    <col min="11026" max="11026" width="9.7109375" style="293" bestFit="1" customWidth="1"/>
    <col min="11027" max="11027" width="8.7109375" style="293" customWidth="1"/>
    <col min="11028" max="11028" width="9.7109375" style="293" customWidth="1"/>
    <col min="11029" max="11260" width="9.140625" style="293"/>
    <col min="11261" max="11261" width="4.42578125" style="293" customWidth="1"/>
    <col min="11262" max="11262" width="1.7109375" style="293" customWidth="1"/>
    <col min="11263" max="11263" width="1.140625" style="293" customWidth="1"/>
    <col min="11264" max="11265" width="1.7109375" style="293" customWidth="1"/>
    <col min="11266" max="11266" width="15.7109375" style="293" customWidth="1"/>
    <col min="11267" max="11267" width="4.140625" style="293" customWidth="1"/>
    <col min="11268" max="11268" width="1.140625" style="293" customWidth="1"/>
    <col min="11269" max="11269" width="9.5703125" style="293" customWidth="1"/>
    <col min="11270" max="11271" width="8.42578125" style="293" customWidth="1"/>
    <col min="11272" max="11272" width="7.5703125" style="293" customWidth="1"/>
    <col min="11273" max="11274" width="6.7109375" style="293" customWidth="1"/>
    <col min="11275" max="11275" width="7.7109375" style="293" customWidth="1"/>
    <col min="11276" max="11276" width="10" style="293" customWidth="1"/>
    <col min="11277" max="11277" width="6.42578125" style="293" customWidth="1"/>
    <col min="11278" max="11278" width="8" style="293" customWidth="1"/>
    <col min="11279" max="11279" width="7.85546875" style="293" customWidth="1"/>
    <col min="11280" max="11280" width="7.7109375" style="293" customWidth="1"/>
    <col min="11281" max="11281" width="7.85546875" style="293" customWidth="1"/>
    <col min="11282" max="11282" width="9.7109375" style="293" bestFit="1" customWidth="1"/>
    <col min="11283" max="11283" width="8.7109375" style="293" customWidth="1"/>
    <col min="11284" max="11284" width="9.7109375" style="293" customWidth="1"/>
    <col min="11285" max="11516" width="9.140625" style="293"/>
    <col min="11517" max="11517" width="4.42578125" style="293" customWidth="1"/>
    <col min="11518" max="11518" width="1.7109375" style="293" customWidth="1"/>
    <col min="11519" max="11519" width="1.140625" style="293" customWidth="1"/>
    <col min="11520" max="11521" width="1.7109375" style="293" customWidth="1"/>
    <col min="11522" max="11522" width="15.7109375" style="293" customWidth="1"/>
    <col min="11523" max="11523" width="4.140625" style="293" customWidth="1"/>
    <col min="11524" max="11524" width="1.140625" style="293" customWidth="1"/>
    <col min="11525" max="11525" width="9.5703125" style="293" customWidth="1"/>
    <col min="11526" max="11527" width="8.42578125" style="293" customWidth="1"/>
    <col min="11528" max="11528" width="7.5703125" style="293" customWidth="1"/>
    <col min="11529" max="11530" width="6.7109375" style="293" customWidth="1"/>
    <col min="11531" max="11531" width="7.7109375" style="293" customWidth="1"/>
    <col min="11532" max="11532" width="10" style="293" customWidth="1"/>
    <col min="11533" max="11533" width="6.42578125" style="293" customWidth="1"/>
    <col min="11534" max="11534" width="8" style="293" customWidth="1"/>
    <col min="11535" max="11535" width="7.85546875" style="293" customWidth="1"/>
    <col min="11536" max="11536" width="7.7109375" style="293" customWidth="1"/>
    <col min="11537" max="11537" width="7.85546875" style="293" customWidth="1"/>
    <col min="11538" max="11538" width="9.7109375" style="293" bestFit="1" customWidth="1"/>
    <col min="11539" max="11539" width="8.7109375" style="293" customWidth="1"/>
    <col min="11540" max="11540" width="9.7109375" style="293" customWidth="1"/>
    <col min="11541" max="11772" width="9.140625" style="293"/>
    <col min="11773" max="11773" width="4.42578125" style="293" customWidth="1"/>
    <col min="11774" max="11774" width="1.7109375" style="293" customWidth="1"/>
    <col min="11775" max="11775" width="1.140625" style="293" customWidth="1"/>
    <col min="11776" max="11777" width="1.7109375" style="293" customWidth="1"/>
    <col min="11778" max="11778" width="15.7109375" style="293" customWidth="1"/>
    <col min="11779" max="11779" width="4.140625" style="293" customWidth="1"/>
    <col min="11780" max="11780" width="1.140625" style="293" customWidth="1"/>
    <col min="11781" max="11781" width="9.5703125" style="293" customWidth="1"/>
    <col min="11782" max="11783" width="8.42578125" style="293" customWidth="1"/>
    <col min="11784" max="11784" width="7.5703125" style="293" customWidth="1"/>
    <col min="11785" max="11786" width="6.7109375" style="293" customWidth="1"/>
    <col min="11787" max="11787" width="7.7109375" style="293" customWidth="1"/>
    <col min="11788" max="11788" width="10" style="293" customWidth="1"/>
    <col min="11789" max="11789" width="6.42578125" style="293" customWidth="1"/>
    <col min="11790" max="11790" width="8" style="293" customWidth="1"/>
    <col min="11791" max="11791" width="7.85546875" style="293" customWidth="1"/>
    <col min="11792" max="11792" width="7.7109375" style="293" customWidth="1"/>
    <col min="11793" max="11793" width="7.85546875" style="293" customWidth="1"/>
    <col min="11794" max="11794" width="9.7109375" style="293" bestFit="1" customWidth="1"/>
    <col min="11795" max="11795" width="8.7109375" style="293" customWidth="1"/>
    <col min="11796" max="11796" width="9.7109375" style="293" customWidth="1"/>
    <col min="11797" max="12028" width="9.140625" style="293"/>
    <col min="12029" max="12029" width="4.42578125" style="293" customWidth="1"/>
    <col min="12030" max="12030" width="1.7109375" style="293" customWidth="1"/>
    <col min="12031" max="12031" width="1.140625" style="293" customWidth="1"/>
    <col min="12032" max="12033" width="1.7109375" style="293" customWidth="1"/>
    <col min="12034" max="12034" width="15.7109375" style="293" customWidth="1"/>
    <col min="12035" max="12035" width="4.140625" style="293" customWidth="1"/>
    <col min="12036" max="12036" width="1.140625" style="293" customWidth="1"/>
    <col min="12037" max="12037" width="9.5703125" style="293" customWidth="1"/>
    <col min="12038" max="12039" width="8.42578125" style="293" customWidth="1"/>
    <col min="12040" max="12040" width="7.5703125" style="293" customWidth="1"/>
    <col min="12041" max="12042" width="6.7109375" style="293" customWidth="1"/>
    <col min="12043" max="12043" width="7.7109375" style="293" customWidth="1"/>
    <col min="12044" max="12044" width="10" style="293" customWidth="1"/>
    <col min="12045" max="12045" width="6.42578125" style="293" customWidth="1"/>
    <col min="12046" max="12046" width="8" style="293" customWidth="1"/>
    <col min="12047" max="12047" width="7.85546875" style="293" customWidth="1"/>
    <col min="12048" max="12048" width="7.7109375" style="293" customWidth="1"/>
    <col min="12049" max="12049" width="7.85546875" style="293" customWidth="1"/>
    <col min="12050" max="12050" width="9.7109375" style="293" bestFit="1" customWidth="1"/>
    <col min="12051" max="12051" width="8.7109375" style="293" customWidth="1"/>
    <col min="12052" max="12052" width="9.7109375" style="293" customWidth="1"/>
    <col min="12053" max="12284" width="9.140625" style="293"/>
    <col min="12285" max="12285" width="4.42578125" style="293" customWidth="1"/>
    <col min="12286" max="12286" width="1.7109375" style="293" customWidth="1"/>
    <col min="12287" max="12287" width="1.140625" style="293" customWidth="1"/>
    <col min="12288" max="12289" width="1.7109375" style="293" customWidth="1"/>
    <col min="12290" max="12290" width="15.7109375" style="293" customWidth="1"/>
    <col min="12291" max="12291" width="4.140625" style="293" customWidth="1"/>
    <col min="12292" max="12292" width="1.140625" style="293" customWidth="1"/>
    <col min="12293" max="12293" width="9.5703125" style="293" customWidth="1"/>
    <col min="12294" max="12295" width="8.42578125" style="293" customWidth="1"/>
    <col min="12296" max="12296" width="7.5703125" style="293" customWidth="1"/>
    <col min="12297" max="12298" width="6.7109375" style="293" customWidth="1"/>
    <col min="12299" max="12299" width="7.7109375" style="293" customWidth="1"/>
    <col min="12300" max="12300" width="10" style="293" customWidth="1"/>
    <col min="12301" max="12301" width="6.42578125" style="293" customWidth="1"/>
    <col min="12302" max="12302" width="8" style="293" customWidth="1"/>
    <col min="12303" max="12303" width="7.85546875" style="293" customWidth="1"/>
    <col min="12304" max="12304" width="7.7109375" style="293" customWidth="1"/>
    <col min="12305" max="12305" width="7.85546875" style="293" customWidth="1"/>
    <col min="12306" max="12306" width="9.7109375" style="293" bestFit="1" customWidth="1"/>
    <col min="12307" max="12307" width="8.7109375" style="293" customWidth="1"/>
    <col min="12308" max="12308" width="9.7109375" style="293" customWidth="1"/>
    <col min="12309" max="12540" width="9.140625" style="293"/>
    <col min="12541" max="12541" width="4.42578125" style="293" customWidth="1"/>
    <col min="12542" max="12542" width="1.7109375" style="293" customWidth="1"/>
    <col min="12543" max="12543" width="1.140625" style="293" customWidth="1"/>
    <col min="12544" max="12545" width="1.7109375" style="293" customWidth="1"/>
    <col min="12546" max="12546" width="15.7109375" style="293" customWidth="1"/>
    <col min="12547" max="12547" width="4.140625" style="293" customWidth="1"/>
    <col min="12548" max="12548" width="1.140625" style="293" customWidth="1"/>
    <col min="12549" max="12549" width="9.5703125" style="293" customWidth="1"/>
    <col min="12550" max="12551" width="8.42578125" style="293" customWidth="1"/>
    <col min="12552" max="12552" width="7.5703125" style="293" customWidth="1"/>
    <col min="12553" max="12554" width="6.7109375" style="293" customWidth="1"/>
    <col min="12555" max="12555" width="7.7109375" style="293" customWidth="1"/>
    <col min="12556" max="12556" width="10" style="293" customWidth="1"/>
    <col min="12557" max="12557" width="6.42578125" style="293" customWidth="1"/>
    <col min="12558" max="12558" width="8" style="293" customWidth="1"/>
    <col min="12559" max="12559" width="7.85546875" style="293" customWidth="1"/>
    <col min="12560" max="12560" width="7.7109375" style="293" customWidth="1"/>
    <col min="12561" max="12561" width="7.85546875" style="293" customWidth="1"/>
    <col min="12562" max="12562" width="9.7109375" style="293" bestFit="1" customWidth="1"/>
    <col min="12563" max="12563" width="8.7109375" style="293" customWidth="1"/>
    <col min="12564" max="12564" width="9.7109375" style="293" customWidth="1"/>
    <col min="12565" max="12796" width="9.140625" style="293"/>
    <col min="12797" max="12797" width="4.42578125" style="293" customWidth="1"/>
    <col min="12798" max="12798" width="1.7109375" style="293" customWidth="1"/>
    <col min="12799" max="12799" width="1.140625" style="293" customWidth="1"/>
    <col min="12800" max="12801" width="1.7109375" style="293" customWidth="1"/>
    <col min="12802" max="12802" width="15.7109375" style="293" customWidth="1"/>
    <col min="12803" max="12803" width="4.140625" style="293" customWidth="1"/>
    <col min="12804" max="12804" width="1.140625" style="293" customWidth="1"/>
    <col min="12805" max="12805" width="9.5703125" style="293" customWidth="1"/>
    <col min="12806" max="12807" width="8.42578125" style="293" customWidth="1"/>
    <col min="12808" max="12808" width="7.5703125" style="293" customWidth="1"/>
    <col min="12809" max="12810" width="6.7109375" style="293" customWidth="1"/>
    <col min="12811" max="12811" width="7.7109375" style="293" customWidth="1"/>
    <col min="12812" max="12812" width="10" style="293" customWidth="1"/>
    <col min="12813" max="12813" width="6.42578125" style="293" customWidth="1"/>
    <col min="12814" max="12814" width="8" style="293" customWidth="1"/>
    <col min="12815" max="12815" width="7.85546875" style="293" customWidth="1"/>
    <col min="12816" max="12816" width="7.7109375" style="293" customWidth="1"/>
    <col min="12817" max="12817" width="7.85546875" style="293" customWidth="1"/>
    <col min="12818" max="12818" width="9.7109375" style="293" bestFit="1" customWidth="1"/>
    <col min="12819" max="12819" width="8.7109375" style="293" customWidth="1"/>
    <col min="12820" max="12820" width="9.7109375" style="293" customWidth="1"/>
    <col min="12821" max="13052" width="9.140625" style="293"/>
    <col min="13053" max="13053" width="4.42578125" style="293" customWidth="1"/>
    <col min="13054" max="13054" width="1.7109375" style="293" customWidth="1"/>
    <col min="13055" max="13055" width="1.140625" style="293" customWidth="1"/>
    <col min="13056" max="13057" width="1.7109375" style="293" customWidth="1"/>
    <col min="13058" max="13058" width="15.7109375" style="293" customWidth="1"/>
    <col min="13059" max="13059" width="4.140625" style="293" customWidth="1"/>
    <col min="13060" max="13060" width="1.140625" style="293" customWidth="1"/>
    <col min="13061" max="13061" width="9.5703125" style="293" customWidth="1"/>
    <col min="13062" max="13063" width="8.42578125" style="293" customWidth="1"/>
    <col min="13064" max="13064" width="7.5703125" style="293" customWidth="1"/>
    <col min="13065" max="13066" width="6.7109375" style="293" customWidth="1"/>
    <col min="13067" max="13067" width="7.7109375" style="293" customWidth="1"/>
    <col min="13068" max="13068" width="10" style="293" customWidth="1"/>
    <col min="13069" max="13069" width="6.42578125" style="293" customWidth="1"/>
    <col min="13070" max="13070" width="8" style="293" customWidth="1"/>
    <col min="13071" max="13071" width="7.85546875" style="293" customWidth="1"/>
    <col min="13072" max="13072" width="7.7109375" style="293" customWidth="1"/>
    <col min="13073" max="13073" width="7.85546875" style="293" customWidth="1"/>
    <col min="13074" max="13074" width="9.7109375" style="293" bestFit="1" customWidth="1"/>
    <col min="13075" max="13075" width="8.7109375" style="293" customWidth="1"/>
    <col min="13076" max="13076" width="9.7109375" style="293" customWidth="1"/>
    <col min="13077" max="13308" width="9.140625" style="293"/>
    <col min="13309" max="13309" width="4.42578125" style="293" customWidth="1"/>
    <col min="13310" max="13310" width="1.7109375" style="293" customWidth="1"/>
    <col min="13311" max="13311" width="1.140625" style="293" customWidth="1"/>
    <col min="13312" max="13313" width="1.7109375" style="293" customWidth="1"/>
    <col min="13314" max="13314" width="15.7109375" style="293" customWidth="1"/>
    <col min="13315" max="13315" width="4.140625" style="293" customWidth="1"/>
    <col min="13316" max="13316" width="1.140625" style="293" customWidth="1"/>
    <col min="13317" max="13317" width="9.5703125" style="293" customWidth="1"/>
    <col min="13318" max="13319" width="8.42578125" style="293" customWidth="1"/>
    <col min="13320" max="13320" width="7.5703125" style="293" customWidth="1"/>
    <col min="13321" max="13322" width="6.7109375" style="293" customWidth="1"/>
    <col min="13323" max="13323" width="7.7109375" style="293" customWidth="1"/>
    <col min="13324" max="13324" width="10" style="293" customWidth="1"/>
    <col min="13325" max="13325" width="6.42578125" style="293" customWidth="1"/>
    <col min="13326" max="13326" width="8" style="293" customWidth="1"/>
    <col min="13327" max="13327" width="7.85546875" style="293" customWidth="1"/>
    <col min="13328" max="13328" width="7.7109375" style="293" customWidth="1"/>
    <col min="13329" max="13329" width="7.85546875" style="293" customWidth="1"/>
    <col min="13330" max="13330" width="9.7109375" style="293" bestFit="1" customWidth="1"/>
    <col min="13331" max="13331" width="8.7109375" style="293" customWidth="1"/>
    <col min="13332" max="13332" width="9.7109375" style="293" customWidth="1"/>
    <col min="13333" max="13564" width="9.140625" style="293"/>
    <col min="13565" max="13565" width="4.42578125" style="293" customWidth="1"/>
    <col min="13566" max="13566" width="1.7109375" style="293" customWidth="1"/>
    <col min="13567" max="13567" width="1.140625" style="293" customWidth="1"/>
    <col min="13568" max="13569" width="1.7109375" style="293" customWidth="1"/>
    <col min="13570" max="13570" width="15.7109375" style="293" customWidth="1"/>
    <col min="13571" max="13571" width="4.140625" style="293" customWidth="1"/>
    <col min="13572" max="13572" width="1.140625" style="293" customWidth="1"/>
    <col min="13573" max="13573" width="9.5703125" style="293" customWidth="1"/>
    <col min="13574" max="13575" width="8.42578125" style="293" customWidth="1"/>
    <col min="13576" max="13576" width="7.5703125" style="293" customWidth="1"/>
    <col min="13577" max="13578" width="6.7109375" style="293" customWidth="1"/>
    <col min="13579" max="13579" width="7.7109375" style="293" customWidth="1"/>
    <col min="13580" max="13580" width="10" style="293" customWidth="1"/>
    <col min="13581" max="13581" width="6.42578125" style="293" customWidth="1"/>
    <col min="13582" max="13582" width="8" style="293" customWidth="1"/>
    <col min="13583" max="13583" width="7.85546875" style="293" customWidth="1"/>
    <col min="13584" max="13584" width="7.7109375" style="293" customWidth="1"/>
    <col min="13585" max="13585" width="7.85546875" style="293" customWidth="1"/>
    <col min="13586" max="13586" width="9.7109375" style="293" bestFit="1" customWidth="1"/>
    <col min="13587" max="13587" width="8.7109375" style="293" customWidth="1"/>
    <col min="13588" max="13588" width="9.7109375" style="293" customWidth="1"/>
    <col min="13589" max="13820" width="9.140625" style="293"/>
    <col min="13821" max="13821" width="4.42578125" style="293" customWidth="1"/>
    <col min="13822" max="13822" width="1.7109375" style="293" customWidth="1"/>
    <col min="13823" max="13823" width="1.140625" style="293" customWidth="1"/>
    <col min="13824" max="13825" width="1.7109375" style="293" customWidth="1"/>
    <col min="13826" max="13826" width="15.7109375" style="293" customWidth="1"/>
    <col min="13827" max="13827" width="4.140625" style="293" customWidth="1"/>
    <col min="13828" max="13828" width="1.140625" style="293" customWidth="1"/>
    <col min="13829" max="13829" width="9.5703125" style="293" customWidth="1"/>
    <col min="13830" max="13831" width="8.42578125" style="293" customWidth="1"/>
    <col min="13832" max="13832" width="7.5703125" style="293" customWidth="1"/>
    <col min="13833" max="13834" width="6.7109375" style="293" customWidth="1"/>
    <col min="13835" max="13835" width="7.7109375" style="293" customWidth="1"/>
    <col min="13836" max="13836" width="10" style="293" customWidth="1"/>
    <col min="13837" max="13837" width="6.42578125" style="293" customWidth="1"/>
    <col min="13838" max="13838" width="8" style="293" customWidth="1"/>
    <col min="13839" max="13839" width="7.85546875" style="293" customWidth="1"/>
    <col min="13840" max="13840" width="7.7109375" style="293" customWidth="1"/>
    <col min="13841" max="13841" width="7.85546875" style="293" customWidth="1"/>
    <col min="13842" max="13842" width="9.7109375" style="293" bestFit="1" customWidth="1"/>
    <col min="13843" max="13843" width="8.7109375" style="293" customWidth="1"/>
    <col min="13844" max="13844" width="9.7109375" style="293" customWidth="1"/>
    <col min="13845" max="14076" width="9.140625" style="293"/>
    <col min="14077" max="14077" width="4.42578125" style="293" customWidth="1"/>
    <col min="14078" max="14078" width="1.7109375" style="293" customWidth="1"/>
    <col min="14079" max="14079" width="1.140625" style="293" customWidth="1"/>
    <col min="14080" max="14081" width="1.7109375" style="293" customWidth="1"/>
    <col min="14082" max="14082" width="15.7109375" style="293" customWidth="1"/>
    <col min="14083" max="14083" width="4.140625" style="293" customWidth="1"/>
    <col min="14084" max="14084" width="1.140625" style="293" customWidth="1"/>
    <col min="14085" max="14085" width="9.5703125" style="293" customWidth="1"/>
    <col min="14086" max="14087" width="8.42578125" style="293" customWidth="1"/>
    <col min="14088" max="14088" width="7.5703125" style="293" customWidth="1"/>
    <col min="14089" max="14090" width="6.7109375" style="293" customWidth="1"/>
    <col min="14091" max="14091" width="7.7109375" style="293" customWidth="1"/>
    <col min="14092" max="14092" width="10" style="293" customWidth="1"/>
    <col min="14093" max="14093" width="6.42578125" style="293" customWidth="1"/>
    <col min="14094" max="14094" width="8" style="293" customWidth="1"/>
    <col min="14095" max="14095" width="7.85546875" style="293" customWidth="1"/>
    <col min="14096" max="14096" width="7.7109375" style="293" customWidth="1"/>
    <col min="14097" max="14097" width="7.85546875" style="293" customWidth="1"/>
    <col min="14098" max="14098" width="9.7109375" style="293" bestFit="1" customWidth="1"/>
    <col min="14099" max="14099" width="8.7109375" style="293" customWidth="1"/>
    <col min="14100" max="14100" width="9.7109375" style="293" customWidth="1"/>
    <col min="14101" max="14332" width="9.140625" style="293"/>
    <col min="14333" max="14333" width="4.42578125" style="293" customWidth="1"/>
    <col min="14334" max="14334" width="1.7109375" style="293" customWidth="1"/>
    <col min="14335" max="14335" width="1.140625" style="293" customWidth="1"/>
    <col min="14336" max="14337" width="1.7109375" style="293" customWidth="1"/>
    <col min="14338" max="14338" width="15.7109375" style="293" customWidth="1"/>
    <col min="14339" max="14339" width="4.140625" style="293" customWidth="1"/>
    <col min="14340" max="14340" width="1.140625" style="293" customWidth="1"/>
    <col min="14341" max="14341" width="9.5703125" style="293" customWidth="1"/>
    <col min="14342" max="14343" width="8.42578125" style="293" customWidth="1"/>
    <col min="14344" max="14344" width="7.5703125" style="293" customWidth="1"/>
    <col min="14345" max="14346" width="6.7109375" style="293" customWidth="1"/>
    <col min="14347" max="14347" width="7.7109375" style="293" customWidth="1"/>
    <col min="14348" max="14348" width="10" style="293" customWidth="1"/>
    <col min="14349" max="14349" width="6.42578125" style="293" customWidth="1"/>
    <col min="14350" max="14350" width="8" style="293" customWidth="1"/>
    <col min="14351" max="14351" width="7.85546875" style="293" customWidth="1"/>
    <col min="14352" max="14352" width="7.7109375" style="293" customWidth="1"/>
    <col min="14353" max="14353" width="7.85546875" style="293" customWidth="1"/>
    <col min="14354" max="14354" width="9.7109375" style="293" bestFit="1" customWidth="1"/>
    <col min="14355" max="14355" width="8.7109375" style="293" customWidth="1"/>
    <col min="14356" max="14356" width="9.7109375" style="293" customWidth="1"/>
    <col min="14357" max="14588" width="9.140625" style="293"/>
    <col min="14589" max="14589" width="4.42578125" style="293" customWidth="1"/>
    <col min="14590" max="14590" width="1.7109375" style="293" customWidth="1"/>
    <col min="14591" max="14591" width="1.140625" style="293" customWidth="1"/>
    <col min="14592" max="14593" width="1.7109375" style="293" customWidth="1"/>
    <col min="14594" max="14594" width="15.7109375" style="293" customWidth="1"/>
    <col min="14595" max="14595" width="4.140625" style="293" customWidth="1"/>
    <col min="14596" max="14596" width="1.140625" style="293" customWidth="1"/>
    <col min="14597" max="14597" width="9.5703125" style="293" customWidth="1"/>
    <col min="14598" max="14599" width="8.42578125" style="293" customWidth="1"/>
    <col min="14600" max="14600" width="7.5703125" style="293" customWidth="1"/>
    <col min="14601" max="14602" width="6.7109375" style="293" customWidth="1"/>
    <col min="14603" max="14603" width="7.7109375" style="293" customWidth="1"/>
    <col min="14604" max="14604" width="10" style="293" customWidth="1"/>
    <col min="14605" max="14605" width="6.42578125" style="293" customWidth="1"/>
    <col min="14606" max="14606" width="8" style="293" customWidth="1"/>
    <col min="14607" max="14607" width="7.85546875" style="293" customWidth="1"/>
    <col min="14608" max="14608" width="7.7109375" style="293" customWidth="1"/>
    <col min="14609" max="14609" width="7.85546875" style="293" customWidth="1"/>
    <col min="14610" max="14610" width="9.7109375" style="293" bestFit="1" customWidth="1"/>
    <col min="14611" max="14611" width="8.7109375" style="293" customWidth="1"/>
    <col min="14612" max="14612" width="9.7109375" style="293" customWidth="1"/>
    <col min="14613" max="14844" width="9.140625" style="293"/>
    <col min="14845" max="14845" width="4.42578125" style="293" customWidth="1"/>
    <col min="14846" max="14846" width="1.7109375" style="293" customWidth="1"/>
    <col min="14847" max="14847" width="1.140625" style="293" customWidth="1"/>
    <col min="14848" max="14849" width="1.7109375" style="293" customWidth="1"/>
    <col min="14850" max="14850" width="15.7109375" style="293" customWidth="1"/>
    <col min="14851" max="14851" width="4.140625" style="293" customWidth="1"/>
    <col min="14852" max="14852" width="1.140625" style="293" customWidth="1"/>
    <col min="14853" max="14853" width="9.5703125" style="293" customWidth="1"/>
    <col min="14854" max="14855" width="8.42578125" style="293" customWidth="1"/>
    <col min="14856" max="14856" width="7.5703125" style="293" customWidth="1"/>
    <col min="14857" max="14858" width="6.7109375" style="293" customWidth="1"/>
    <col min="14859" max="14859" width="7.7109375" style="293" customWidth="1"/>
    <col min="14860" max="14860" width="10" style="293" customWidth="1"/>
    <col min="14861" max="14861" width="6.42578125" style="293" customWidth="1"/>
    <col min="14862" max="14862" width="8" style="293" customWidth="1"/>
    <col min="14863" max="14863" width="7.85546875" style="293" customWidth="1"/>
    <col min="14864" max="14864" width="7.7109375" style="293" customWidth="1"/>
    <col min="14865" max="14865" width="7.85546875" style="293" customWidth="1"/>
    <col min="14866" max="14866" width="9.7109375" style="293" bestFit="1" customWidth="1"/>
    <col min="14867" max="14867" width="8.7109375" style="293" customWidth="1"/>
    <col min="14868" max="14868" width="9.7109375" style="293" customWidth="1"/>
    <col min="14869" max="15100" width="9.140625" style="293"/>
    <col min="15101" max="15101" width="4.42578125" style="293" customWidth="1"/>
    <col min="15102" max="15102" width="1.7109375" style="293" customWidth="1"/>
    <col min="15103" max="15103" width="1.140625" style="293" customWidth="1"/>
    <col min="15104" max="15105" width="1.7109375" style="293" customWidth="1"/>
    <col min="15106" max="15106" width="15.7109375" style="293" customWidth="1"/>
    <col min="15107" max="15107" width="4.140625" style="293" customWidth="1"/>
    <col min="15108" max="15108" width="1.140625" style="293" customWidth="1"/>
    <col min="15109" max="15109" width="9.5703125" style="293" customWidth="1"/>
    <col min="15110" max="15111" width="8.42578125" style="293" customWidth="1"/>
    <col min="15112" max="15112" width="7.5703125" style="293" customWidth="1"/>
    <col min="15113" max="15114" width="6.7109375" style="293" customWidth="1"/>
    <col min="15115" max="15115" width="7.7109375" style="293" customWidth="1"/>
    <col min="15116" max="15116" width="10" style="293" customWidth="1"/>
    <col min="15117" max="15117" width="6.42578125" style="293" customWidth="1"/>
    <col min="15118" max="15118" width="8" style="293" customWidth="1"/>
    <col min="15119" max="15119" width="7.85546875" style="293" customWidth="1"/>
    <col min="15120" max="15120" width="7.7109375" style="293" customWidth="1"/>
    <col min="15121" max="15121" width="7.85546875" style="293" customWidth="1"/>
    <col min="15122" max="15122" width="9.7109375" style="293" bestFit="1" customWidth="1"/>
    <col min="15123" max="15123" width="8.7109375" style="293" customWidth="1"/>
    <col min="15124" max="15124" width="9.7109375" style="293" customWidth="1"/>
    <col min="15125" max="15356" width="9.140625" style="293"/>
    <col min="15357" max="15357" width="4.42578125" style="293" customWidth="1"/>
    <col min="15358" max="15358" width="1.7109375" style="293" customWidth="1"/>
    <col min="15359" max="15359" width="1.140625" style="293" customWidth="1"/>
    <col min="15360" max="15361" width="1.7109375" style="293" customWidth="1"/>
    <col min="15362" max="15362" width="15.7109375" style="293" customWidth="1"/>
    <col min="15363" max="15363" width="4.140625" style="293" customWidth="1"/>
    <col min="15364" max="15364" width="1.140625" style="293" customWidth="1"/>
    <col min="15365" max="15365" width="9.5703125" style="293" customWidth="1"/>
    <col min="15366" max="15367" width="8.42578125" style="293" customWidth="1"/>
    <col min="15368" max="15368" width="7.5703125" style="293" customWidth="1"/>
    <col min="15369" max="15370" width="6.7109375" style="293" customWidth="1"/>
    <col min="15371" max="15371" width="7.7109375" style="293" customWidth="1"/>
    <col min="15372" max="15372" width="10" style="293" customWidth="1"/>
    <col min="15373" max="15373" width="6.42578125" style="293" customWidth="1"/>
    <col min="15374" max="15374" width="8" style="293" customWidth="1"/>
    <col min="15375" max="15375" width="7.85546875" style="293" customWidth="1"/>
    <col min="15376" max="15376" width="7.7109375" style="293" customWidth="1"/>
    <col min="15377" max="15377" width="7.85546875" style="293" customWidth="1"/>
    <col min="15378" max="15378" width="9.7109375" style="293" bestFit="1" customWidth="1"/>
    <col min="15379" max="15379" width="8.7109375" style="293" customWidth="1"/>
    <col min="15380" max="15380" width="9.7109375" style="293" customWidth="1"/>
    <col min="15381" max="15612" width="9.140625" style="293"/>
    <col min="15613" max="15613" width="4.42578125" style="293" customWidth="1"/>
    <col min="15614" max="15614" width="1.7109375" style="293" customWidth="1"/>
    <col min="15615" max="15615" width="1.140625" style="293" customWidth="1"/>
    <col min="15616" max="15617" width="1.7109375" style="293" customWidth="1"/>
    <col min="15618" max="15618" width="15.7109375" style="293" customWidth="1"/>
    <col min="15619" max="15619" width="4.140625" style="293" customWidth="1"/>
    <col min="15620" max="15620" width="1.140625" style="293" customWidth="1"/>
    <col min="15621" max="15621" width="9.5703125" style="293" customWidth="1"/>
    <col min="15622" max="15623" width="8.42578125" style="293" customWidth="1"/>
    <col min="15624" max="15624" width="7.5703125" style="293" customWidth="1"/>
    <col min="15625" max="15626" width="6.7109375" style="293" customWidth="1"/>
    <col min="15627" max="15627" width="7.7109375" style="293" customWidth="1"/>
    <col min="15628" max="15628" width="10" style="293" customWidth="1"/>
    <col min="15629" max="15629" width="6.42578125" style="293" customWidth="1"/>
    <col min="15630" max="15630" width="8" style="293" customWidth="1"/>
    <col min="15631" max="15631" width="7.85546875" style="293" customWidth="1"/>
    <col min="15632" max="15632" width="7.7109375" style="293" customWidth="1"/>
    <col min="15633" max="15633" width="7.85546875" style="293" customWidth="1"/>
    <col min="15634" max="15634" width="9.7109375" style="293" bestFit="1" customWidth="1"/>
    <col min="15635" max="15635" width="8.7109375" style="293" customWidth="1"/>
    <col min="15636" max="15636" width="9.7109375" style="293" customWidth="1"/>
    <col min="15637" max="15868" width="9.140625" style="293"/>
    <col min="15869" max="15869" width="4.42578125" style="293" customWidth="1"/>
    <col min="15870" max="15870" width="1.7109375" style="293" customWidth="1"/>
    <col min="15871" max="15871" width="1.140625" style="293" customWidth="1"/>
    <col min="15872" max="15873" width="1.7109375" style="293" customWidth="1"/>
    <col min="15874" max="15874" width="15.7109375" style="293" customWidth="1"/>
    <col min="15875" max="15875" width="4.140625" style="293" customWidth="1"/>
    <col min="15876" max="15876" width="1.140625" style="293" customWidth="1"/>
    <col min="15877" max="15877" width="9.5703125" style="293" customWidth="1"/>
    <col min="15878" max="15879" width="8.42578125" style="293" customWidth="1"/>
    <col min="15880" max="15880" width="7.5703125" style="293" customWidth="1"/>
    <col min="15881" max="15882" width="6.7109375" style="293" customWidth="1"/>
    <col min="15883" max="15883" width="7.7109375" style="293" customWidth="1"/>
    <col min="15884" max="15884" width="10" style="293" customWidth="1"/>
    <col min="15885" max="15885" width="6.42578125" style="293" customWidth="1"/>
    <col min="15886" max="15886" width="8" style="293" customWidth="1"/>
    <col min="15887" max="15887" width="7.85546875" style="293" customWidth="1"/>
    <col min="15888" max="15888" width="7.7109375" style="293" customWidth="1"/>
    <col min="15889" max="15889" width="7.85546875" style="293" customWidth="1"/>
    <col min="15890" max="15890" width="9.7109375" style="293" bestFit="1" customWidth="1"/>
    <col min="15891" max="15891" width="8.7109375" style="293" customWidth="1"/>
    <col min="15892" max="15892" width="9.7109375" style="293" customWidth="1"/>
    <col min="15893" max="16124" width="9.140625" style="293"/>
    <col min="16125" max="16125" width="4.42578125" style="293" customWidth="1"/>
    <col min="16126" max="16126" width="1.7109375" style="293" customWidth="1"/>
    <col min="16127" max="16127" width="1.140625" style="293" customWidth="1"/>
    <col min="16128" max="16129" width="1.7109375" style="293" customWidth="1"/>
    <col min="16130" max="16130" width="15.7109375" style="293" customWidth="1"/>
    <col min="16131" max="16131" width="4.140625" style="293" customWidth="1"/>
    <col min="16132" max="16132" width="1.140625" style="293" customWidth="1"/>
    <col min="16133" max="16133" width="9.5703125" style="293" customWidth="1"/>
    <col min="16134" max="16135" width="8.42578125" style="293" customWidth="1"/>
    <col min="16136" max="16136" width="7.5703125" style="293" customWidth="1"/>
    <col min="16137" max="16138" width="6.7109375" style="293" customWidth="1"/>
    <col min="16139" max="16139" width="7.7109375" style="293" customWidth="1"/>
    <col min="16140" max="16140" width="10" style="293" customWidth="1"/>
    <col min="16141" max="16141" width="6.42578125" style="293" customWidth="1"/>
    <col min="16142" max="16142" width="8" style="293" customWidth="1"/>
    <col min="16143" max="16143" width="7.85546875" style="293" customWidth="1"/>
    <col min="16144" max="16144" width="7.7109375" style="293" customWidth="1"/>
    <col min="16145" max="16145" width="7.85546875" style="293" customWidth="1"/>
    <col min="16146" max="16146" width="9.7109375" style="293" bestFit="1" customWidth="1"/>
    <col min="16147" max="16147" width="8.7109375" style="293" customWidth="1"/>
    <col min="16148" max="16148" width="9.7109375" style="293" customWidth="1"/>
    <col min="16149" max="16384" width="9.140625" style="293"/>
  </cols>
  <sheetData>
    <row r="1" spans="1:24" hidden="1" x14ac:dyDescent="0.25"/>
    <row r="2" spans="1:24" ht="9" customHeight="1" x14ac:dyDescent="0.25"/>
    <row r="3" spans="1:24" s="294" customFormat="1" ht="36" customHeight="1" x14ac:dyDescent="0.2">
      <c r="A3" s="1106" t="s">
        <v>785</v>
      </c>
      <c r="B3" s="1149"/>
      <c r="C3" s="1149"/>
      <c r="D3" s="1149"/>
      <c r="E3" s="1149"/>
      <c r="F3" s="1149"/>
      <c r="G3" s="1149"/>
      <c r="H3" s="1149"/>
      <c r="I3" s="1150"/>
      <c r="J3" s="989"/>
      <c r="K3" s="295"/>
      <c r="L3" s="145"/>
      <c r="M3" s="145"/>
      <c r="N3" s="295"/>
      <c r="O3" s="295"/>
      <c r="P3" s="295"/>
      <c r="Q3" s="295"/>
      <c r="R3" s="295"/>
      <c r="S3" s="295"/>
      <c r="T3" s="295"/>
      <c r="U3" s="3" t="s">
        <v>689</v>
      </c>
      <c r="V3" s="1"/>
      <c r="W3" s="1"/>
      <c r="X3" s="1"/>
    </row>
    <row r="4" spans="1:24" s="294" customFormat="1" ht="18" customHeight="1" x14ac:dyDescent="0.25">
      <c r="A4" s="296" t="s">
        <v>752</v>
      </c>
      <c r="B4" s="296"/>
      <c r="C4" s="296"/>
      <c r="D4" s="296"/>
      <c r="E4" s="296"/>
      <c r="F4" s="296"/>
      <c r="G4" s="296"/>
      <c r="H4" s="296"/>
      <c r="I4" s="296"/>
      <c r="J4" s="296"/>
      <c r="K4" s="296"/>
      <c r="L4" s="296"/>
      <c r="M4" s="296"/>
      <c r="N4" s="296"/>
      <c r="O4" s="296"/>
      <c r="P4" s="296"/>
      <c r="Q4" s="296"/>
      <c r="R4" s="296"/>
      <c r="S4" s="296"/>
      <c r="T4" s="296"/>
      <c r="U4" s="296"/>
    </row>
    <row r="5" spans="1:24" s="294" customFormat="1" ht="18" customHeight="1" x14ac:dyDescent="0.25">
      <c r="A5" s="390" t="s">
        <v>602</v>
      </c>
      <c r="B5" s="296"/>
      <c r="C5" s="296"/>
      <c r="D5" s="296"/>
      <c r="E5" s="296"/>
      <c r="F5" s="296"/>
      <c r="G5" s="296"/>
      <c r="H5" s="296"/>
      <c r="I5" s="296"/>
      <c r="J5" s="296"/>
      <c r="K5" s="296"/>
      <c r="L5" s="296"/>
      <c r="M5" s="296"/>
      <c r="N5" s="296"/>
      <c r="O5" s="296"/>
      <c r="P5" s="296"/>
      <c r="Q5" s="296"/>
      <c r="R5" s="296"/>
      <c r="S5" s="296"/>
      <c r="T5" s="296"/>
      <c r="U5" s="296"/>
    </row>
    <row r="6" spans="1:24" s="294" customFormat="1" ht="17.25" x14ac:dyDescent="0.25">
      <c r="A6" s="297"/>
      <c r="B6" s="390"/>
      <c r="C6" s="790"/>
      <c r="D6" s="791"/>
      <c r="E6" s="791"/>
      <c r="F6" s="791"/>
      <c r="G6" s="791"/>
      <c r="H6" s="791"/>
      <c r="I6" s="791"/>
      <c r="J6" s="791"/>
      <c r="K6" s="791"/>
      <c r="L6" s="791"/>
      <c r="M6" s="297"/>
      <c r="N6" s="297"/>
      <c r="O6" s="297"/>
      <c r="P6" s="297"/>
      <c r="Q6" s="297"/>
      <c r="R6" s="297"/>
      <c r="S6" s="297"/>
      <c r="T6" s="297"/>
      <c r="U6" s="297"/>
    </row>
    <row r="7" spans="1:24" s="294" customFormat="1" ht="13.5" customHeight="1" x14ac:dyDescent="0.25">
      <c r="A7" s="390" t="s">
        <v>620</v>
      </c>
      <c r="B7" s="297"/>
      <c r="C7" s="297"/>
      <c r="D7" s="297"/>
      <c r="E7" s="297"/>
      <c r="F7" s="297"/>
      <c r="G7" s="297"/>
      <c r="H7" s="297"/>
      <c r="I7" s="297"/>
      <c r="J7" s="297"/>
      <c r="K7" s="297"/>
      <c r="L7" s="297"/>
      <c r="M7" s="297"/>
      <c r="N7" s="297"/>
      <c r="O7" s="297"/>
      <c r="P7" s="297"/>
      <c r="Q7" s="297"/>
      <c r="R7" s="297"/>
      <c r="S7" s="297"/>
      <c r="T7" s="297"/>
      <c r="U7" s="297"/>
    </row>
    <row r="8" spans="1:24" s="294" customFormat="1" ht="18.75" customHeight="1" x14ac:dyDescent="0.25">
      <c r="A8" s="1337" t="s">
        <v>551</v>
      </c>
      <c r="B8" s="1331"/>
      <c r="C8" s="1331"/>
      <c r="D8" s="1331"/>
      <c r="E8" s="1331"/>
      <c r="F8" s="1331"/>
      <c r="G8" s="1331"/>
      <c r="H8" s="1331"/>
      <c r="I8" s="1331"/>
      <c r="J8" s="1331"/>
      <c r="K8" s="1331"/>
      <c r="L8" s="1331"/>
      <c r="M8" s="1331"/>
      <c r="N8" s="1331"/>
      <c r="O8" s="1331"/>
      <c r="P8" s="1331"/>
      <c r="Q8" s="1331"/>
      <c r="R8" s="1331"/>
      <c r="S8" s="1331"/>
      <c r="T8" s="1331"/>
      <c r="U8" s="1332"/>
    </row>
    <row r="9" spans="1:24" ht="15" customHeight="1" x14ac:dyDescent="0.25">
      <c r="A9" s="778"/>
      <c r="B9" s="1173" t="s">
        <v>516</v>
      </c>
      <c r="C9" s="1334"/>
      <c r="D9" s="1334"/>
      <c r="E9" s="1334"/>
      <c r="F9" s="1335"/>
      <c r="G9" s="1183" t="s">
        <v>103</v>
      </c>
      <c r="H9" s="1185" t="s">
        <v>104</v>
      </c>
      <c r="I9" s="1339" t="s">
        <v>105</v>
      </c>
      <c r="J9" s="1236"/>
      <c r="K9" s="1236"/>
      <c r="L9" s="1236"/>
      <c r="M9" s="1236"/>
      <c r="N9" s="1236"/>
      <c r="O9" s="1236"/>
      <c r="P9" s="1236"/>
      <c r="Q9" s="1236"/>
      <c r="R9" s="1236"/>
      <c r="S9" s="1236"/>
      <c r="T9" s="1236"/>
      <c r="U9" s="1237"/>
    </row>
    <row r="10" spans="1:24" ht="15" customHeight="1" x14ac:dyDescent="0.25">
      <c r="A10" s="810"/>
      <c r="B10" s="1336"/>
      <c r="C10" s="1336"/>
      <c r="D10" s="1336"/>
      <c r="E10" s="1336"/>
      <c r="F10" s="1180"/>
      <c r="G10" s="1184"/>
      <c r="H10" s="1186"/>
      <c r="I10" s="1187" t="s">
        <v>109</v>
      </c>
      <c r="J10" s="1193" t="s">
        <v>110</v>
      </c>
      <c r="K10" s="1193" t="s">
        <v>111</v>
      </c>
      <c r="L10" s="1193" t="s">
        <v>112</v>
      </c>
      <c r="M10" s="1193" t="s">
        <v>113</v>
      </c>
      <c r="N10" s="1193" t="s">
        <v>115</v>
      </c>
      <c r="O10" s="1193" t="s">
        <v>513</v>
      </c>
      <c r="P10" s="980"/>
      <c r="Q10" s="1187" t="s">
        <v>117</v>
      </c>
      <c r="R10" s="1187" t="s">
        <v>515</v>
      </c>
      <c r="S10" s="1193" t="s">
        <v>118</v>
      </c>
      <c r="T10" s="1193" t="s">
        <v>119</v>
      </c>
      <c r="U10" s="1195" t="s">
        <v>120</v>
      </c>
    </row>
    <row r="11" spans="1:24" ht="53.25" customHeight="1" x14ac:dyDescent="0.25">
      <c r="A11" s="811"/>
      <c r="B11" s="1181"/>
      <c r="C11" s="1181"/>
      <c r="D11" s="1181"/>
      <c r="E11" s="1181"/>
      <c r="F11" s="1182"/>
      <c r="G11" s="1197"/>
      <c r="H11" s="1198"/>
      <c r="I11" s="1246"/>
      <c r="J11" s="1245"/>
      <c r="K11" s="1245"/>
      <c r="L11" s="1245"/>
      <c r="M11" s="1245"/>
      <c r="N11" s="1245"/>
      <c r="O11" s="1245"/>
      <c r="P11" s="981" t="s">
        <v>424</v>
      </c>
      <c r="Q11" s="1246"/>
      <c r="R11" s="1246"/>
      <c r="S11" s="1245"/>
      <c r="T11" s="1245"/>
      <c r="U11" s="1250"/>
    </row>
    <row r="12" spans="1:24" ht="12.75" customHeight="1" x14ac:dyDescent="0.25">
      <c r="A12" s="778"/>
      <c r="B12" s="976"/>
      <c r="C12" s="976"/>
      <c r="D12" s="976"/>
      <c r="E12" s="976"/>
      <c r="F12" s="977"/>
      <c r="G12" s="299" t="s">
        <v>584</v>
      </c>
      <c r="H12" s="300"/>
      <c r="I12" s="300"/>
      <c r="J12" s="300"/>
      <c r="K12" s="300"/>
      <c r="L12" s="300"/>
      <c r="M12" s="300"/>
      <c r="N12" s="300"/>
      <c r="O12" s="300"/>
      <c r="P12" s="300"/>
      <c r="Q12" s="300"/>
      <c r="R12" s="300"/>
      <c r="S12" s="300"/>
      <c r="T12" s="300"/>
      <c r="U12" s="300"/>
    </row>
    <row r="13" spans="1:24" x14ac:dyDescent="0.25">
      <c r="A13" s="326"/>
      <c r="B13" s="327" t="s">
        <v>766</v>
      </c>
      <c r="C13" s="327"/>
      <c r="D13" s="327"/>
      <c r="E13" s="327"/>
      <c r="F13" s="328"/>
      <c r="G13" s="313">
        <v>63541.917399999795</v>
      </c>
      <c r="H13" s="359">
        <v>19515.913932482912</v>
      </c>
      <c r="I13" s="315">
        <v>14857.966720458631</v>
      </c>
      <c r="J13" s="360">
        <v>1987.3173358158813</v>
      </c>
      <c r="K13" s="360">
        <v>306.58693710324565</v>
      </c>
      <c r="L13" s="360">
        <v>5.8251783255127405</v>
      </c>
      <c r="M13" s="360" t="s">
        <v>352</v>
      </c>
      <c r="N13" s="360">
        <v>27.958224103993967</v>
      </c>
      <c r="O13" s="360">
        <v>94.731116030187934</v>
      </c>
      <c r="P13" s="360" t="s">
        <v>352</v>
      </c>
      <c r="Q13" s="648">
        <v>2422.4187913788214</v>
      </c>
      <c r="R13" s="781">
        <v>17280.385511837449</v>
      </c>
      <c r="S13" s="649">
        <v>792.19863401016482</v>
      </c>
      <c r="T13" s="314">
        <v>1443.3297866352075</v>
      </c>
      <c r="U13" s="196">
        <v>2235.5284206453725</v>
      </c>
    </row>
    <row r="14" spans="1:24" x14ac:dyDescent="0.25">
      <c r="A14" s="127"/>
      <c r="B14" s="267" t="s">
        <v>722</v>
      </c>
      <c r="C14" s="267"/>
      <c r="D14" s="267"/>
      <c r="E14" s="267"/>
      <c r="F14" s="319"/>
      <c r="G14" s="855">
        <v>62334.30900000019</v>
      </c>
      <c r="H14" s="194">
        <v>17508.606881324326</v>
      </c>
      <c r="I14" s="321">
        <v>13134.806881926386</v>
      </c>
      <c r="J14" s="195">
        <v>1666.1416655259043</v>
      </c>
      <c r="K14" s="195">
        <v>280.92876321663027</v>
      </c>
      <c r="L14" s="195">
        <v>5.4842336772621598</v>
      </c>
      <c r="M14" s="195" t="s">
        <v>352</v>
      </c>
      <c r="N14" s="195">
        <v>24.446487674494971</v>
      </c>
      <c r="O14" s="195">
        <v>89.183439626054238</v>
      </c>
      <c r="P14" s="195" t="s">
        <v>352</v>
      </c>
      <c r="Q14" s="321">
        <v>2066.1845897203461</v>
      </c>
      <c r="R14" s="782">
        <v>15200.991471646732</v>
      </c>
      <c r="S14" s="856">
        <v>779.74987926258325</v>
      </c>
      <c r="T14" s="194">
        <v>1527.8655304149306</v>
      </c>
      <c r="U14" s="322">
        <v>2307.615409677514</v>
      </c>
    </row>
    <row r="15" spans="1:24" x14ac:dyDescent="0.25">
      <c r="A15" s="127"/>
      <c r="B15" s="267" t="s">
        <v>62</v>
      </c>
      <c r="C15" s="267"/>
      <c r="D15" s="267"/>
      <c r="E15" s="267"/>
      <c r="F15" s="319"/>
      <c r="G15" s="855">
        <v>1207.6083999996044</v>
      </c>
      <c r="H15" s="194">
        <v>2007.3070511585865</v>
      </c>
      <c r="I15" s="321">
        <v>1723.159838532245</v>
      </c>
      <c r="J15" s="195">
        <v>321.17567028997701</v>
      </c>
      <c r="K15" s="195">
        <v>25.658173886615373</v>
      </c>
      <c r="L15" s="195">
        <v>0</v>
      </c>
      <c r="M15" s="195" t="s">
        <v>352</v>
      </c>
      <c r="N15" s="195">
        <v>3.5117364294989954</v>
      </c>
      <c r="O15" s="195">
        <v>5.5476764041336963</v>
      </c>
      <c r="P15" s="195" t="s">
        <v>352</v>
      </c>
      <c r="Q15" s="321">
        <v>356.23420165847529</v>
      </c>
      <c r="R15" s="782">
        <v>2079.3940401907166</v>
      </c>
      <c r="S15" s="856">
        <v>12.448754747581575</v>
      </c>
      <c r="T15" s="194">
        <v>-84.535743779723134</v>
      </c>
      <c r="U15" s="322">
        <v>-72.086989032141446</v>
      </c>
    </row>
    <row r="16" spans="1:24" ht="14.25" customHeight="1" x14ac:dyDescent="0.25">
      <c r="A16" s="127"/>
      <c r="B16" s="267" t="s">
        <v>100</v>
      </c>
      <c r="C16" s="267"/>
      <c r="D16" s="267"/>
      <c r="E16" s="267"/>
      <c r="F16" s="319"/>
      <c r="G16" s="855">
        <v>101.93730935559036</v>
      </c>
      <c r="H16" s="383">
        <v>111.46468742353051</v>
      </c>
      <c r="I16" s="792">
        <v>113.11903444049358</v>
      </c>
      <c r="J16" s="384">
        <v>119.27661236348715</v>
      </c>
      <c r="K16" s="384">
        <v>109.13333814338897</v>
      </c>
      <c r="L16" s="384">
        <v>106.2168147514237</v>
      </c>
      <c r="M16" s="384" t="s">
        <v>352</v>
      </c>
      <c r="N16" s="384">
        <v>114.36499376212146</v>
      </c>
      <c r="O16" s="384">
        <v>106.22052303364289</v>
      </c>
      <c r="P16" s="384" t="s">
        <v>352</v>
      </c>
      <c r="Q16" s="792">
        <v>117.24116051541604</v>
      </c>
      <c r="R16" s="794">
        <v>113.67933166773531</v>
      </c>
      <c r="S16" s="857">
        <v>101.59650614622147</v>
      </c>
      <c r="T16" s="383">
        <v>94.467069117217051</v>
      </c>
      <c r="U16" s="273">
        <v>96.87612638007927</v>
      </c>
    </row>
    <row r="17" spans="1:21" x14ac:dyDescent="0.25">
      <c r="A17" s="778"/>
      <c r="B17" s="976"/>
      <c r="C17" s="976"/>
      <c r="D17" s="976"/>
      <c r="E17" s="976"/>
      <c r="F17" s="977"/>
      <c r="G17" s="299" t="s">
        <v>585</v>
      </c>
      <c r="H17" s="300"/>
      <c r="I17" s="300"/>
      <c r="J17" s="300"/>
      <c r="K17" s="300"/>
      <c r="L17" s="300"/>
      <c r="M17" s="300"/>
      <c r="N17" s="300"/>
      <c r="O17" s="300"/>
      <c r="P17" s="300"/>
      <c r="Q17" s="300"/>
      <c r="R17" s="300"/>
      <c r="S17" s="300"/>
      <c r="T17" s="300"/>
      <c r="U17" s="300"/>
    </row>
    <row r="18" spans="1:21" x14ac:dyDescent="0.25">
      <c r="A18" s="326"/>
      <c r="B18" s="327" t="s">
        <v>766</v>
      </c>
      <c r="C18" s="327"/>
      <c r="D18" s="327"/>
      <c r="E18" s="327"/>
      <c r="F18" s="328"/>
      <c r="G18" s="313">
        <v>9460.7878000000346</v>
      </c>
      <c r="H18" s="359">
        <v>16766.449107617194</v>
      </c>
      <c r="I18" s="315">
        <v>13280.386033673263</v>
      </c>
      <c r="J18" s="360">
        <v>1665.281519508688</v>
      </c>
      <c r="K18" s="360">
        <v>60.977312763178617</v>
      </c>
      <c r="L18" s="360">
        <v>0.51240447439271208</v>
      </c>
      <c r="M18" s="360" t="s">
        <v>352</v>
      </c>
      <c r="N18" s="360">
        <v>9.3686525062250183</v>
      </c>
      <c r="O18" s="360">
        <v>45.609124643932795</v>
      </c>
      <c r="P18" s="360" t="s">
        <v>352</v>
      </c>
      <c r="Q18" s="648">
        <v>1781.7490138964172</v>
      </c>
      <c r="R18" s="781">
        <v>15062.135047569682</v>
      </c>
      <c r="S18" s="649">
        <v>435.518074227743</v>
      </c>
      <c r="T18" s="314">
        <v>1268.7959858198358</v>
      </c>
      <c r="U18" s="196">
        <v>1704.3140600475788</v>
      </c>
    </row>
    <row r="19" spans="1:21" x14ac:dyDescent="0.25">
      <c r="A19" s="127"/>
      <c r="B19" s="267" t="s">
        <v>722</v>
      </c>
      <c r="C19" s="267"/>
      <c r="D19" s="267"/>
      <c r="E19" s="267"/>
      <c r="F19" s="319"/>
      <c r="G19" s="855">
        <v>9128.5590000000047</v>
      </c>
      <c r="H19" s="194">
        <v>15048.003085700571</v>
      </c>
      <c r="I19" s="321">
        <v>11727.593771006636</v>
      </c>
      <c r="J19" s="195">
        <v>1373.4455606118474</v>
      </c>
      <c r="K19" s="195">
        <v>56.869435800327267</v>
      </c>
      <c r="L19" s="195">
        <v>0.3344996729494763</v>
      </c>
      <c r="M19" s="195" t="s">
        <v>352</v>
      </c>
      <c r="N19" s="195">
        <v>8.3874227392662206</v>
      </c>
      <c r="O19" s="195">
        <v>47.022144093790331</v>
      </c>
      <c r="P19" s="195" t="s">
        <v>352</v>
      </c>
      <c r="Q19" s="321">
        <v>1486.0590629181806</v>
      </c>
      <c r="R19" s="782">
        <v>13213.652833924818</v>
      </c>
      <c r="S19" s="856">
        <v>441.49564934984056</v>
      </c>
      <c r="T19" s="194">
        <v>1392.8546024259331</v>
      </c>
      <c r="U19" s="322">
        <v>1834.3502517757736</v>
      </c>
    </row>
    <row r="20" spans="1:21" x14ac:dyDescent="0.25">
      <c r="A20" s="127"/>
      <c r="B20" s="267" t="s">
        <v>62</v>
      </c>
      <c r="C20" s="267"/>
      <c r="D20" s="267"/>
      <c r="E20" s="267"/>
      <c r="F20" s="319"/>
      <c r="G20" s="855">
        <v>332.22880000002988</v>
      </c>
      <c r="H20" s="194">
        <v>1718.4460219166231</v>
      </c>
      <c r="I20" s="321">
        <v>1552.7922626666277</v>
      </c>
      <c r="J20" s="195">
        <v>291.83595889684057</v>
      </c>
      <c r="K20" s="195">
        <v>4.1078769628513498</v>
      </c>
      <c r="L20" s="195">
        <v>0</v>
      </c>
      <c r="M20" s="195" t="s">
        <v>352</v>
      </c>
      <c r="N20" s="195">
        <v>0.98122976695879771</v>
      </c>
      <c r="O20" s="195">
        <v>-1.4130194498575364</v>
      </c>
      <c r="P20" s="195" t="s">
        <v>352</v>
      </c>
      <c r="Q20" s="321">
        <v>295.68995097823654</v>
      </c>
      <c r="R20" s="782">
        <v>1848.4822136448638</v>
      </c>
      <c r="S20" s="856">
        <v>-5.9775751220975621</v>
      </c>
      <c r="T20" s="194">
        <v>-124.0586166060973</v>
      </c>
      <c r="U20" s="322">
        <v>-130.03619172819481</v>
      </c>
    </row>
    <row r="21" spans="1:21" x14ac:dyDescent="0.25">
      <c r="A21" s="127"/>
      <c r="B21" s="267" t="s">
        <v>100</v>
      </c>
      <c r="C21" s="267"/>
      <c r="D21" s="267"/>
      <c r="E21" s="267"/>
      <c r="F21" s="319"/>
      <c r="G21" s="855">
        <v>103.63944407874266</v>
      </c>
      <c r="H21" s="383">
        <v>111.41976122765142</v>
      </c>
      <c r="I21" s="792">
        <v>113.24050178567316</v>
      </c>
      <c r="J21" s="384">
        <v>121.24845478162472</v>
      </c>
      <c r="K21" s="384">
        <v>107.22334748892956</v>
      </c>
      <c r="L21" s="384">
        <v>153.1853439121619</v>
      </c>
      <c r="M21" s="384" t="s">
        <v>352</v>
      </c>
      <c r="N21" s="384">
        <v>111.69882331511816</v>
      </c>
      <c r="O21" s="384">
        <v>96.994991451178564</v>
      </c>
      <c r="P21" s="384" t="s">
        <v>352</v>
      </c>
      <c r="Q21" s="792">
        <v>119.89759077257595</v>
      </c>
      <c r="R21" s="794">
        <v>113.98918404227376</v>
      </c>
      <c r="S21" s="857">
        <v>98.646062507999716</v>
      </c>
      <c r="T21" s="383">
        <v>91.093211280630115</v>
      </c>
      <c r="U21" s="273">
        <v>92.91104893395844</v>
      </c>
    </row>
    <row r="22" spans="1:21" x14ac:dyDescent="0.25">
      <c r="A22" s="104"/>
      <c r="B22" s="984"/>
      <c r="C22" s="984"/>
      <c r="D22" s="984"/>
      <c r="E22" s="984"/>
      <c r="F22" s="988"/>
      <c r="G22" s="1337" t="s">
        <v>586</v>
      </c>
      <c r="H22" s="1331"/>
      <c r="I22" s="1331"/>
      <c r="J22" s="1331"/>
      <c r="K22" s="1331"/>
      <c r="L22" s="1331"/>
      <c r="M22" s="1331"/>
      <c r="N22" s="1331"/>
      <c r="O22" s="1331"/>
      <c r="P22" s="1331"/>
      <c r="Q22" s="1331"/>
      <c r="R22" s="1331"/>
      <c r="S22" s="1331"/>
      <c r="T22" s="1331"/>
      <c r="U22" s="1331"/>
    </row>
    <row r="23" spans="1:21" x14ac:dyDescent="0.25">
      <c r="A23" s="310"/>
      <c r="B23" s="311" t="s">
        <v>766</v>
      </c>
      <c r="C23" s="311"/>
      <c r="D23" s="311"/>
      <c r="E23" s="311"/>
      <c r="F23" s="312"/>
      <c r="G23" s="313">
        <v>15306.386700000015</v>
      </c>
      <c r="H23" s="359">
        <v>19377.884880999842</v>
      </c>
      <c r="I23" s="315">
        <v>14632.159838873014</v>
      </c>
      <c r="J23" s="360">
        <v>1939.1801549959125</v>
      </c>
      <c r="K23" s="360">
        <v>253.09064831958858</v>
      </c>
      <c r="L23" s="360">
        <v>1.5527723034289538</v>
      </c>
      <c r="M23" s="360" t="s">
        <v>352</v>
      </c>
      <c r="N23" s="360">
        <v>31.775711855844616</v>
      </c>
      <c r="O23" s="360">
        <v>102.13598179466693</v>
      </c>
      <c r="P23" s="360" t="s">
        <v>352</v>
      </c>
      <c r="Q23" s="648">
        <v>2327.7352692694417</v>
      </c>
      <c r="R23" s="781">
        <v>16959.895108142453</v>
      </c>
      <c r="S23" s="649">
        <v>818.34123094076256</v>
      </c>
      <c r="T23" s="314">
        <v>1599.6485419165983</v>
      </c>
      <c r="U23" s="196">
        <v>2417.989772857361</v>
      </c>
    </row>
    <row r="24" spans="1:21" x14ac:dyDescent="0.25">
      <c r="A24" s="127"/>
      <c r="B24" s="267" t="s">
        <v>722</v>
      </c>
      <c r="C24" s="267"/>
      <c r="D24" s="267"/>
      <c r="E24" s="267"/>
      <c r="F24" s="319"/>
      <c r="G24" s="855">
        <v>14852.626000000031</v>
      </c>
      <c r="H24" s="194">
        <v>17464.321808592355</v>
      </c>
      <c r="I24" s="321">
        <v>12960.104035923776</v>
      </c>
      <c r="J24" s="195">
        <v>1608.447450078296</v>
      </c>
      <c r="K24" s="195">
        <v>228.70531446762308</v>
      </c>
      <c r="L24" s="195">
        <v>0.56100068320129481</v>
      </c>
      <c r="M24" s="195" t="s">
        <v>352</v>
      </c>
      <c r="N24" s="195">
        <v>29.71011097072434</v>
      </c>
      <c r="O24" s="195">
        <v>96.441526008038181</v>
      </c>
      <c r="P24" s="195" t="s">
        <v>352</v>
      </c>
      <c r="Q24" s="321">
        <v>1963.8654022078829</v>
      </c>
      <c r="R24" s="782">
        <v>14923.969438131659</v>
      </c>
      <c r="S24" s="856">
        <v>795.46377298308335</v>
      </c>
      <c r="T24" s="194">
        <v>1744.888597477636</v>
      </c>
      <c r="U24" s="322">
        <v>2540.3523704607196</v>
      </c>
    </row>
    <row r="25" spans="1:21" x14ac:dyDescent="0.25">
      <c r="A25" s="127"/>
      <c r="B25" s="267" t="s">
        <v>62</v>
      </c>
      <c r="C25" s="267"/>
      <c r="D25" s="267"/>
      <c r="E25" s="267"/>
      <c r="F25" s="319"/>
      <c r="G25" s="855">
        <v>453.76069999998435</v>
      </c>
      <c r="H25" s="194">
        <v>1913.5630724074872</v>
      </c>
      <c r="I25" s="321">
        <v>1672.0558029492386</v>
      </c>
      <c r="J25" s="195">
        <v>330.7327049176165</v>
      </c>
      <c r="K25" s="195">
        <v>24.385333851965498</v>
      </c>
      <c r="L25" s="917">
        <v>0.99177162022765897</v>
      </c>
      <c r="M25" s="195" t="s">
        <v>352</v>
      </c>
      <c r="N25" s="195">
        <v>2.0656008851202756</v>
      </c>
      <c r="O25" s="195">
        <v>5.6944557866287511</v>
      </c>
      <c r="P25" s="195" t="s">
        <v>352</v>
      </c>
      <c r="Q25" s="321">
        <v>363.86986706155881</v>
      </c>
      <c r="R25" s="782">
        <v>2035.9256700107944</v>
      </c>
      <c r="S25" s="856">
        <v>22.877457957679212</v>
      </c>
      <c r="T25" s="194">
        <v>-145.24005556103771</v>
      </c>
      <c r="U25" s="322">
        <v>-122.36259760335861</v>
      </c>
    </row>
    <row r="26" spans="1:21" x14ac:dyDescent="0.25">
      <c r="A26" s="127"/>
      <c r="B26" s="267" t="s">
        <v>100</v>
      </c>
      <c r="C26" s="267"/>
      <c r="D26" s="267"/>
      <c r="E26" s="267"/>
      <c r="F26" s="841"/>
      <c r="G26" s="855">
        <v>103.05508736300222</v>
      </c>
      <c r="H26" s="383">
        <v>110.95698472222392</v>
      </c>
      <c r="I26" s="792">
        <v>112.90156157940177</v>
      </c>
      <c r="J26" s="384">
        <v>120.56223253681786</v>
      </c>
      <c r="K26" s="384">
        <v>110.66233808721468</v>
      </c>
      <c r="L26" s="384">
        <v>276.78616977223851</v>
      </c>
      <c r="M26" s="384" t="s">
        <v>352</v>
      </c>
      <c r="N26" s="384">
        <v>106.95251824254601</v>
      </c>
      <c r="O26" s="384">
        <v>105.90456831443555</v>
      </c>
      <c r="P26" s="384" t="s">
        <v>352</v>
      </c>
      <c r="Q26" s="792">
        <v>118.52824876147199</v>
      </c>
      <c r="R26" s="794">
        <v>113.64198498563579</v>
      </c>
      <c r="S26" s="857">
        <v>102.87598992370025</v>
      </c>
      <c r="T26" s="383">
        <v>91.676256250915216</v>
      </c>
      <c r="U26" s="273">
        <v>95.18324311909663</v>
      </c>
    </row>
    <row r="27" spans="1:21" x14ac:dyDescent="0.25">
      <c r="A27" s="778"/>
      <c r="B27" s="976"/>
      <c r="C27" s="976"/>
      <c r="D27" s="976"/>
      <c r="E27" s="976"/>
      <c r="F27" s="977"/>
      <c r="G27" s="1337" t="s">
        <v>587</v>
      </c>
      <c r="H27" s="1331"/>
      <c r="I27" s="1331"/>
      <c r="J27" s="1331"/>
      <c r="K27" s="1331"/>
      <c r="L27" s="1331"/>
      <c r="M27" s="1331"/>
      <c r="N27" s="1331"/>
      <c r="O27" s="1331"/>
      <c r="P27" s="1331"/>
      <c r="Q27" s="1331"/>
      <c r="R27" s="1331"/>
      <c r="S27" s="1331"/>
      <c r="T27" s="1331"/>
      <c r="U27" s="1331"/>
    </row>
    <row r="28" spans="1:21" x14ac:dyDescent="0.25">
      <c r="A28" s="326"/>
      <c r="B28" s="327" t="s">
        <v>766</v>
      </c>
      <c r="C28" s="327"/>
      <c r="D28" s="327"/>
      <c r="E28" s="327"/>
      <c r="F28" s="328"/>
      <c r="G28" s="313">
        <v>1019.5326999999994</v>
      </c>
      <c r="H28" s="359">
        <v>22308.527965802376</v>
      </c>
      <c r="I28" s="315">
        <v>16836.31816484817</v>
      </c>
      <c r="J28" s="360">
        <v>2192.6050042338034</v>
      </c>
      <c r="K28" s="360">
        <v>295.46215960835156</v>
      </c>
      <c r="L28" s="360">
        <v>0.34656400263898696</v>
      </c>
      <c r="M28" s="360" t="s">
        <v>352</v>
      </c>
      <c r="N28" s="360">
        <v>25.617537001674084</v>
      </c>
      <c r="O28" s="360">
        <v>62.780559498810909</v>
      </c>
      <c r="P28" s="360" t="s">
        <v>352</v>
      </c>
      <c r="Q28" s="648">
        <v>2576.8118243452786</v>
      </c>
      <c r="R28" s="781">
        <v>19413.12998919345</v>
      </c>
      <c r="S28" s="649">
        <v>1378.2231637428933</v>
      </c>
      <c r="T28" s="314">
        <v>1517.1748128660658</v>
      </c>
      <c r="U28" s="196">
        <v>2895.3979766089592</v>
      </c>
    </row>
    <row r="29" spans="1:21" x14ac:dyDescent="0.25">
      <c r="A29" s="127"/>
      <c r="B29" s="267" t="s">
        <v>722</v>
      </c>
      <c r="C29" s="267"/>
      <c r="D29" s="267"/>
      <c r="E29" s="267"/>
      <c r="F29" s="319"/>
      <c r="G29" s="855">
        <v>1010.7939999999996</v>
      </c>
      <c r="H29" s="194">
        <v>20022.786542064976</v>
      </c>
      <c r="I29" s="321">
        <v>14890.992955373034</v>
      </c>
      <c r="J29" s="195">
        <v>1894.5628387188688</v>
      </c>
      <c r="K29" s="195">
        <v>261.64925791011814</v>
      </c>
      <c r="L29" s="195">
        <v>0.39309031645749132</v>
      </c>
      <c r="M29" s="195" t="s">
        <v>352</v>
      </c>
      <c r="N29" s="195">
        <v>20.378369216015667</v>
      </c>
      <c r="O29" s="195">
        <v>60.053614617155773</v>
      </c>
      <c r="P29" s="195" t="s">
        <v>352</v>
      </c>
      <c r="Q29" s="321">
        <v>2237.0371707786153</v>
      </c>
      <c r="R29" s="782">
        <v>17128.030126151647</v>
      </c>
      <c r="S29" s="856">
        <v>1350.2517987509493</v>
      </c>
      <c r="T29" s="194">
        <v>1544.5046171623501</v>
      </c>
      <c r="U29" s="322">
        <v>2894.7564159132994</v>
      </c>
    </row>
    <row r="30" spans="1:21" x14ac:dyDescent="0.25">
      <c r="A30" s="127"/>
      <c r="B30" s="267" t="s">
        <v>62</v>
      </c>
      <c r="C30" s="267"/>
      <c r="D30" s="267"/>
      <c r="E30" s="267"/>
      <c r="F30" s="319"/>
      <c r="G30" s="855">
        <v>8.738699999999767</v>
      </c>
      <c r="H30" s="194">
        <v>2285.7414237373996</v>
      </c>
      <c r="I30" s="321">
        <v>1945.3252094751351</v>
      </c>
      <c r="J30" s="195">
        <v>298.0421655149346</v>
      </c>
      <c r="K30" s="195">
        <v>33.812901698233418</v>
      </c>
      <c r="L30" s="195">
        <v>-4.6526313818504361E-2</v>
      </c>
      <c r="M30" s="195" t="s">
        <v>352</v>
      </c>
      <c r="N30" s="195">
        <v>5.2391677856584167</v>
      </c>
      <c r="O30" s="195">
        <v>2.726944881655136</v>
      </c>
      <c r="P30" s="195" t="s">
        <v>352</v>
      </c>
      <c r="Q30" s="321">
        <v>339.77465356666335</v>
      </c>
      <c r="R30" s="782">
        <v>2285.0998630418035</v>
      </c>
      <c r="S30" s="856">
        <v>27.971364991944029</v>
      </c>
      <c r="T30" s="194">
        <v>-27.329804296284237</v>
      </c>
      <c r="U30" s="322">
        <v>0.64156069565979124</v>
      </c>
    </row>
    <row r="31" spans="1:21" x14ac:dyDescent="0.25">
      <c r="A31" s="127"/>
      <c r="B31" s="267" t="s">
        <v>100</v>
      </c>
      <c r="C31" s="267"/>
      <c r="D31" s="267"/>
      <c r="E31" s="267"/>
      <c r="F31" s="319"/>
      <c r="G31" s="855">
        <v>100.86453817493968</v>
      </c>
      <c r="H31" s="383">
        <v>111.41570090124762</v>
      </c>
      <c r="I31" s="792">
        <v>113.06377093391353</v>
      </c>
      <c r="J31" s="384">
        <v>115.73144787936805</v>
      </c>
      <c r="K31" s="384">
        <v>112.92298780753616</v>
      </c>
      <c r="L31" s="384">
        <v>88.163963376712758</v>
      </c>
      <c r="M31" s="384" t="s">
        <v>352</v>
      </c>
      <c r="N31" s="384">
        <v>125.70945560030817</v>
      </c>
      <c r="O31" s="384">
        <v>104.5408505367071</v>
      </c>
      <c r="P31" s="384" t="s">
        <v>352</v>
      </c>
      <c r="Q31" s="792">
        <v>115.18860115535776</v>
      </c>
      <c r="R31" s="794">
        <v>113.34128820542438</v>
      </c>
      <c r="S31" s="857">
        <v>102.0715665787536</v>
      </c>
      <c r="T31" s="383">
        <v>98.230513266674706</v>
      </c>
      <c r="U31" s="273">
        <v>100.0221628559879</v>
      </c>
    </row>
    <row r="32" spans="1:21" x14ac:dyDescent="0.25">
      <c r="A32" s="778"/>
      <c r="B32" s="976"/>
      <c r="C32" s="976"/>
      <c r="D32" s="976"/>
      <c r="E32" s="976"/>
      <c r="F32" s="977"/>
      <c r="G32" s="1337" t="s">
        <v>588</v>
      </c>
      <c r="H32" s="1331"/>
      <c r="I32" s="1331"/>
      <c r="J32" s="1331"/>
      <c r="K32" s="1331"/>
      <c r="L32" s="1331"/>
      <c r="M32" s="1331"/>
      <c r="N32" s="1331"/>
      <c r="O32" s="1331"/>
      <c r="P32" s="1331"/>
      <c r="Q32" s="1331"/>
      <c r="R32" s="1331"/>
      <c r="S32" s="1331"/>
      <c r="T32" s="1331"/>
      <c r="U32" s="1331"/>
    </row>
    <row r="33" spans="1:21" x14ac:dyDescent="0.25">
      <c r="A33" s="326"/>
      <c r="B33" s="327" t="s">
        <v>766</v>
      </c>
      <c r="C33" s="327"/>
      <c r="D33" s="327"/>
      <c r="E33" s="327"/>
      <c r="F33" s="328"/>
      <c r="G33" s="313">
        <v>8851.8126999999877</v>
      </c>
      <c r="H33" s="359">
        <v>22362.603274091762</v>
      </c>
      <c r="I33" s="315">
        <v>16511.823128235275</v>
      </c>
      <c r="J33" s="360">
        <v>2301.4420067127439</v>
      </c>
      <c r="K33" s="360">
        <v>432.41555483884082</v>
      </c>
      <c r="L33" s="360">
        <v>6.7231615357910544</v>
      </c>
      <c r="M33" s="360" t="s">
        <v>352</v>
      </c>
      <c r="N33" s="360">
        <v>57.811633316642649</v>
      </c>
      <c r="O33" s="360">
        <v>100.48423000786433</v>
      </c>
      <c r="P33" s="360" t="s">
        <v>352</v>
      </c>
      <c r="Q33" s="648">
        <v>2898.8765864118827</v>
      </c>
      <c r="R33" s="781">
        <v>19410.699714647159</v>
      </c>
      <c r="S33" s="649">
        <v>1398.3357988735272</v>
      </c>
      <c r="T33" s="314">
        <v>1553.567760571048</v>
      </c>
      <c r="U33" s="196">
        <v>2951.903559444575</v>
      </c>
    </row>
    <row r="34" spans="1:21" x14ac:dyDescent="0.25">
      <c r="A34" s="127"/>
      <c r="B34" s="267" t="s">
        <v>722</v>
      </c>
      <c r="C34" s="267"/>
      <c r="D34" s="267"/>
      <c r="E34" s="267"/>
      <c r="F34" s="319"/>
      <c r="G34" s="855">
        <v>8849.5019999999986</v>
      </c>
      <c r="H34" s="194">
        <v>20052.549322361119</v>
      </c>
      <c r="I34" s="321">
        <v>14614.277560477412</v>
      </c>
      <c r="J34" s="195">
        <v>1954.0190886824269</v>
      </c>
      <c r="K34" s="195">
        <v>400.85541913356633</v>
      </c>
      <c r="L34" s="195">
        <v>6.8540391689084119</v>
      </c>
      <c r="M34" s="195" t="s">
        <v>352</v>
      </c>
      <c r="N34" s="195">
        <v>48.707298256255932</v>
      </c>
      <c r="O34" s="195">
        <v>92.304035865521101</v>
      </c>
      <c r="P34" s="195" t="s">
        <v>352</v>
      </c>
      <c r="Q34" s="321">
        <v>2502.7398811066787</v>
      </c>
      <c r="R34" s="782">
        <v>17117.017441584092</v>
      </c>
      <c r="S34" s="856">
        <v>1380.7325259658689</v>
      </c>
      <c r="T34" s="194">
        <v>1554.7993548111529</v>
      </c>
      <c r="U34" s="322">
        <v>2935.5318807770218</v>
      </c>
    </row>
    <row r="35" spans="1:21" x14ac:dyDescent="0.25">
      <c r="A35" s="127"/>
      <c r="B35" s="267" t="s">
        <v>62</v>
      </c>
      <c r="C35" s="267"/>
      <c r="D35" s="267"/>
      <c r="E35" s="267"/>
      <c r="F35" s="319"/>
      <c r="G35" s="855">
        <v>2.3106999999890832</v>
      </c>
      <c r="H35" s="194">
        <v>2310.0539517306424</v>
      </c>
      <c r="I35" s="321">
        <v>1897.545567757863</v>
      </c>
      <c r="J35" s="195">
        <v>347.42291803031708</v>
      </c>
      <c r="K35" s="195">
        <v>31.56013570527449</v>
      </c>
      <c r="L35" s="195">
        <v>0</v>
      </c>
      <c r="M35" s="195" t="s">
        <v>352</v>
      </c>
      <c r="N35" s="195">
        <v>9.1043350603867168</v>
      </c>
      <c r="O35" s="195">
        <v>8.1801941423432254</v>
      </c>
      <c r="P35" s="195" t="s">
        <v>352</v>
      </c>
      <c r="Q35" s="321">
        <v>396.13670530520403</v>
      </c>
      <c r="R35" s="782">
        <v>2293.6822730630665</v>
      </c>
      <c r="S35" s="856">
        <v>17.603272907658265</v>
      </c>
      <c r="T35" s="194">
        <v>-1.2315942401048687</v>
      </c>
      <c r="U35" s="322">
        <v>16.371678667553169</v>
      </c>
    </row>
    <row r="36" spans="1:21" x14ac:dyDescent="0.25">
      <c r="A36" s="127"/>
      <c r="B36" s="267" t="s">
        <v>100</v>
      </c>
      <c r="C36" s="267"/>
      <c r="D36" s="267"/>
      <c r="E36" s="267"/>
      <c r="F36" s="319"/>
      <c r="G36" s="855">
        <v>100.02611107382076</v>
      </c>
      <c r="H36" s="383">
        <v>111.52000134543812</v>
      </c>
      <c r="I36" s="792">
        <v>112.98419001490399</v>
      </c>
      <c r="J36" s="384">
        <v>117.77991423126682</v>
      </c>
      <c r="K36" s="384">
        <v>107.87319671853022</v>
      </c>
      <c r="L36" s="384">
        <v>98.090503571805513</v>
      </c>
      <c r="M36" s="384" t="s">
        <v>352</v>
      </c>
      <c r="N36" s="384">
        <v>118.69193198211802</v>
      </c>
      <c r="O36" s="384">
        <v>108.86222803330188</v>
      </c>
      <c r="P36" s="384" t="s">
        <v>352</v>
      </c>
      <c r="Q36" s="792">
        <v>115.82812134395834</v>
      </c>
      <c r="R36" s="794">
        <v>113.40001130974369</v>
      </c>
      <c r="S36" s="857">
        <v>101.27492273678018</v>
      </c>
      <c r="T36" s="383">
        <v>99.920787577104804</v>
      </c>
      <c r="U36" s="273">
        <v>100.55770740473851</v>
      </c>
    </row>
    <row r="37" spans="1:21" x14ac:dyDescent="0.25">
      <c r="A37" s="778"/>
      <c r="B37" s="976"/>
      <c r="C37" s="976"/>
      <c r="D37" s="976"/>
      <c r="E37" s="976"/>
      <c r="F37" s="977"/>
      <c r="G37" s="1337" t="s">
        <v>589</v>
      </c>
      <c r="H37" s="1331"/>
      <c r="I37" s="1331"/>
      <c r="J37" s="1331"/>
      <c r="K37" s="1331"/>
      <c r="L37" s="1331"/>
      <c r="M37" s="1331"/>
      <c r="N37" s="1331"/>
      <c r="O37" s="1331"/>
      <c r="P37" s="1331"/>
      <c r="Q37" s="1331"/>
      <c r="R37" s="1331"/>
      <c r="S37" s="1331"/>
      <c r="T37" s="1331"/>
      <c r="U37" s="1331"/>
    </row>
    <row r="38" spans="1:21" x14ac:dyDescent="0.25">
      <c r="A38" s="326"/>
      <c r="B38" s="327" t="s">
        <v>766</v>
      </c>
      <c r="C38" s="327"/>
      <c r="D38" s="327"/>
      <c r="E38" s="327"/>
      <c r="F38" s="328"/>
      <c r="G38" s="313">
        <v>214.68539999999999</v>
      </c>
      <c r="H38" s="359">
        <v>23517.594427318614</v>
      </c>
      <c r="I38" s="315">
        <v>16877.010888180263</v>
      </c>
      <c r="J38" s="360">
        <v>2395.4225578451069</v>
      </c>
      <c r="K38" s="360">
        <v>373.82840193138424</v>
      </c>
      <c r="L38" s="360">
        <v>1.8593097931515914</v>
      </c>
      <c r="M38" s="360" t="s">
        <v>352</v>
      </c>
      <c r="N38" s="360">
        <v>37.532050774451051</v>
      </c>
      <c r="O38" s="360">
        <v>42.783145321790251</v>
      </c>
      <c r="P38" s="360" t="s">
        <v>352</v>
      </c>
      <c r="Q38" s="648">
        <v>9200.607290659791</v>
      </c>
      <c r="R38" s="781">
        <v>19728.436353846148</v>
      </c>
      <c r="S38" s="649">
        <v>1958.4016891693611</v>
      </c>
      <c r="T38" s="314">
        <v>1830.7563843031094</v>
      </c>
      <c r="U38" s="196">
        <v>3789.1580734724703</v>
      </c>
    </row>
    <row r="39" spans="1:21" x14ac:dyDescent="0.25">
      <c r="A39" s="127"/>
      <c r="B39" s="267" t="s">
        <v>722</v>
      </c>
      <c r="C39" s="267"/>
      <c r="D39" s="267"/>
      <c r="E39" s="267"/>
      <c r="F39" s="319"/>
      <c r="G39" s="855">
        <v>228.66399999999996</v>
      </c>
      <c r="H39" s="194">
        <v>21331.277186905976</v>
      </c>
      <c r="I39" s="321">
        <v>15206.124488332236</v>
      </c>
      <c r="J39" s="195">
        <v>2086.5374523318055</v>
      </c>
      <c r="K39" s="195">
        <v>331.04103254848457</v>
      </c>
      <c r="L39" s="195">
        <v>1.7496559726644041</v>
      </c>
      <c r="M39" s="195" t="s">
        <v>352</v>
      </c>
      <c r="N39" s="195">
        <v>38.428655144666415</v>
      </c>
      <c r="O39" s="195">
        <v>54.597939917666686</v>
      </c>
      <c r="P39" s="195" t="s">
        <v>352</v>
      </c>
      <c r="Q39" s="321">
        <v>8039.5961953950673</v>
      </c>
      <c r="R39" s="782">
        <v>17718.479224247523</v>
      </c>
      <c r="S39" s="856">
        <v>1846.4679617255024</v>
      </c>
      <c r="T39" s="194">
        <v>1766.3300009329553</v>
      </c>
      <c r="U39" s="322">
        <v>3612.7979626584574</v>
      </c>
    </row>
    <row r="40" spans="1:21" x14ac:dyDescent="0.25">
      <c r="A40" s="127"/>
      <c r="B40" s="267" t="s">
        <v>62</v>
      </c>
      <c r="C40" s="267"/>
      <c r="D40" s="267"/>
      <c r="E40" s="267"/>
      <c r="F40" s="319"/>
      <c r="G40" s="855">
        <v>-13.978599999999972</v>
      </c>
      <c r="H40" s="194">
        <v>2186.3172404126381</v>
      </c>
      <c r="I40" s="321">
        <v>1670.8863998480265</v>
      </c>
      <c r="J40" s="195">
        <v>308.88510551330137</v>
      </c>
      <c r="K40" s="195">
        <v>42.787369382899669</v>
      </c>
      <c r="L40" s="195">
        <v>0.1096538204871873</v>
      </c>
      <c r="M40" s="195" t="s">
        <v>352</v>
      </c>
      <c r="N40" s="195">
        <v>-0.8966043702153641</v>
      </c>
      <c r="O40" s="195">
        <v>-11.814794595876435</v>
      </c>
      <c r="P40" s="195" t="s">
        <v>352</v>
      </c>
      <c r="Q40" s="321">
        <v>1161.0110952647237</v>
      </c>
      <c r="R40" s="782">
        <v>2009.9571295986243</v>
      </c>
      <c r="S40" s="856">
        <v>111.93372744385874</v>
      </c>
      <c r="T40" s="194">
        <v>64.426383370154099</v>
      </c>
      <c r="U40" s="322">
        <v>176.36011081401284</v>
      </c>
    </row>
    <row r="41" spans="1:21" x14ac:dyDescent="0.25">
      <c r="A41" s="127"/>
      <c r="B41" s="267" t="s">
        <v>100</v>
      </c>
      <c r="C41" s="267"/>
      <c r="D41" s="267"/>
      <c r="E41" s="267"/>
      <c r="F41" s="319"/>
      <c r="G41" s="855">
        <v>93.886838330476166</v>
      </c>
      <c r="H41" s="383">
        <v>110.24934991588169</v>
      </c>
      <c r="I41" s="792">
        <v>110.98824622361936</v>
      </c>
      <c r="J41" s="384">
        <v>114.80371728617224</v>
      </c>
      <c r="K41" s="384">
        <v>112.92509543409335</v>
      </c>
      <c r="L41" s="384">
        <v>106.26716464266998</v>
      </c>
      <c r="M41" s="384" t="s">
        <v>352</v>
      </c>
      <c r="N41" s="384">
        <v>97.66683385916042</v>
      </c>
      <c r="O41" s="384">
        <v>78.360365585783882</v>
      </c>
      <c r="P41" s="384" t="s">
        <v>352</v>
      </c>
      <c r="Q41" s="792">
        <v>114.44116180772524</v>
      </c>
      <c r="R41" s="794">
        <v>111.34384674982726</v>
      </c>
      <c r="S41" s="857">
        <v>106.0620454708165</v>
      </c>
      <c r="T41" s="383">
        <v>103.64747149944375</v>
      </c>
      <c r="U41" s="273">
        <v>104.88153814956868</v>
      </c>
    </row>
    <row r="42" spans="1:21" x14ac:dyDescent="0.25">
      <c r="A42" s="778"/>
      <c r="B42" s="976"/>
      <c r="C42" s="976"/>
      <c r="D42" s="976"/>
      <c r="E42" s="976"/>
      <c r="F42" s="977"/>
      <c r="G42" s="1337" t="s">
        <v>590</v>
      </c>
      <c r="H42" s="1331"/>
      <c r="I42" s="1331"/>
      <c r="J42" s="1331"/>
      <c r="K42" s="1331"/>
      <c r="L42" s="1331"/>
      <c r="M42" s="1331"/>
      <c r="N42" s="1331"/>
      <c r="O42" s="1331"/>
      <c r="P42" s="1331"/>
      <c r="Q42" s="1331"/>
      <c r="R42" s="1331"/>
      <c r="S42" s="1331"/>
      <c r="T42" s="1331"/>
      <c r="U42" s="1331"/>
    </row>
    <row r="43" spans="1:21" x14ac:dyDescent="0.25">
      <c r="A43" s="326"/>
      <c r="B43" s="327" t="s">
        <v>766</v>
      </c>
      <c r="C43" s="327"/>
      <c r="D43" s="327"/>
      <c r="E43" s="327"/>
      <c r="F43" s="328"/>
      <c r="G43" s="313">
        <v>153.96959999999999</v>
      </c>
      <c r="H43" s="359">
        <v>23341.954623943082</v>
      </c>
      <c r="I43" s="315">
        <v>16918.518872123677</v>
      </c>
      <c r="J43" s="360">
        <v>2403.0761050666283</v>
      </c>
      <c r="K43" s="360">
        <v>390.86178916703903</v>
      </c>
      <c r="L43" s="360">
        <v>21.381926475529369</v>
      </c>
      <c r="M43" s="360" t="s">
        <v>352</v>
      </c>
      <c r="N43" s="360">
        <v>36.967795374324972</v>
      </c>
      <c r="O43" s="360">
        <v>119.62751088526564</v>
      </c>
      <c r="P43" s="360" t="s">
        <v>352</v>
      </c>
      <c r="Q43" s="648">
        <v>9184.7892351084338</v>
      </c>
      <c r="R43" s="781">
        <v>19890.433999092467</v>
      </c>
      <c r="S43" s="649">
        <v>2222.7428877735174</v>
      </c>
      <c r="T43" s="314">
        <v>1228.7777370771028</v>
      </c>
      <c r="U43" s="196">
        <v>3451.5206248506202</v>
      </c>
    </row>
    <row r="44" spans="1:21" x14ac:dyDescent="0.25">
      <c r="A44" s="127"/>
      <c r="B44" s="267" t="s">
        <v>722</v>
      </c>
      <c r="C44" s="267"/>
      <c r="D44" s="267"/>
      <c r="E44" s="267"/>
      <c r="F44" s="319"/>
      <c r="G44" s="855">
        <v>153.01100000000002</v>
      </c>
      <c r="H44" s="194">
        <v>20507.43410604466</v>
      </c>
      <c r="I44" s="321">
        <v>14803.723261726278</v>
      </c>
      <c r="J44" s="195">
        <v>2021.9848028355257</v>
      </c>
      <c r="K44" s="195">
        <v>307.5606764655264</v>
      </c>
      <c r="L44" s="195">
        <v>22.084468872608284</v>
      </c>
      <c r="M44" s="195" t="s">
        <v>352</v>
      </c>
      <c r="N44" s="195">
        <v>36.173325229340804</v>
      </c>
      <c r="O44" s="195">
        <v>110.18488866813497</v>
      </c>
      <c r="P44" s="195" t="s">
        <v>352</v>
      </c>
      <c r="Q44" s="321">
        <v>8065.6244049167981</v>
      </c>
      <c r="R44" s="782">
        <v>17301.711423797417</v>
      </c>
      <c r="S44" s="856">
        <v>2056.5291602128823</v>
      </c>
      <c r="T44" s="194">
        <v>1149.1935220343632</v>
      </c>
      <c r="U44" s="322">
        <v>3205.7226822472458</v>
      </c>
    </row>
    <row r="45" spans="1:21" x14ac:dyDescent="0.25">
      <c r="A45" s="127"/>
      <c r="B45" s="267" t="s">
        <v>62</v>
      </c>
      <c r="C45" s="267"/>
      <c r="D45" s="267"/>
      <c r="E45" s="267"/>
      <c r="F45" s="319"/>
      <c r="G45" s="855">
        <v>0.95859999999996148</v>
      </c>
      <c r="H45" s="194">
        <v>2834.5205178984215</v>
      </c>
      <c r="I45" s="321">
        <v>2114.7956103973993</v>
      </c>
      <c r="J45" s="195">
        <v>381.09130223110265</v>
      </c>
      <c r="K45" s="195">
        <v>83.301112701512636</v>
      </c>
      <c r="L45" s="195">
        <v>-0.70254239707891486</v>
      </c>
      <c r="M45" s="195" t="s">
        <v>352</v>
      </c>
      <c r="N45" s="195">
        <v>0.79447014498416735</v>
      </c>
      <c r="O45" s="195">
        <v>9.442622217130662</v>
      </c>
      <c r="P45" s="195" t="s">
        <v>352</v>
      </c>
      <c r="Q45" s="321">
        <v>1119.1648301916357</v>
      </c>
      <c r="R45" s="782">
        <v>2588.7225752950508</v>
      </c>
      <c r="S45" s="856">
        <v>166.21372756063511</v>
      </c>
      <c r="T45" s="194">
        <v>79.584215042739515</v>
      </c>
      <c r="U45" s="322">
        <v>245.79794260337439</v>
      </c>
    </row>
    <row r="46" spans="1:21" x14ac:dyDescent="0.25">
      <c r="A46" s="127"/>
      <c r="B46" s="267" t="s">
        <v>100</v>
      </c>
      <c r="C46" s="267"/>
      <c r="D46" s="267"/>
      <c r="E46" s="267"/>
      <c r="F46" s="319"/>
      <c r="G46" s="855">
        <v>100.62649090588256</v>
      </c>
      <c r="H46" s="383">
        <v>113.82191698503586</v>
      </c>
      <c r="I46" s="792">
        <v>114.28556568512069</v>
      </c>
      <c r="J46" s="384">
        <v>118.84738706723613</v>
      </c>
      <c r="K46" s="384">
        <v>127.08444839529074</v>
      </c>
      <c r="L46" s="384">
        <v>96.818839515084335</v>
      </c>
      <c r="M46" s="384" t="s">
        <v>352</v>
      </c>
      <c r="N46" s="384">
        <v>102.19628729166364</v>
      </c>
      <c r="O46" s="384">
        <v>108.56979784729903</v>
      </c>
      <c r="P46" s="384" t="s">
        <v>352</v>
      </c>
      <c r="Q46" s="792">
        <v>113.8757370044332</v>
      </c>
      <c r="R46" s="794">
        <v>114.96223415063105</v>
      </c>
      <c r="S46" s="857">
        <v>108.08224511357911</v>
      </c>
      <c r="T46" s="383">
        <v>106.92522308182311</v>
      </c>
      <c r="U46" s="273">
        <v>107.66747367027605</v>
      </c>
    </row>
    <row r="47" spans="1:21" x14ac:dyDescent="0.25">
      <c r="A47" s="778"/>
      <c r="B47" s="976"/>
      <c r="C47" s="976"/>
      <c r="D47" s="976"/>
      <c r="E47" s="976"/>
      <c r="F47" s="977"/>
      <c r="G47" s="1333" t="s">
        <v>591</v>
      </c>
      <c r="H47" s="1331"/>
      <c r="I47" s="1331"/>
      <c r="J47" s="1331"/>
      <c r="K47" s="1331"/>
      <c r="L47" s="1331"/>
      <c r="M47" s="1331"/>
      <c r="N47" s="1331"/>
      <c r="O47" s="1331"/>
      <c r="P47" s="1331"/>
      <c r="Q47" s="1331"/>
      <c r="R47" s="1331"/>
      <c r="S47" s="1331"/>
      <c r="T47" s="1331"/>
      <c r="U47" s="1331"/>
    </row>
    <row r="48" spans="1:21" x14ac:dyDescent="0.25">
      <c r="A48" s="326"/>
      <c r="B48" s="327" t="s">
        <v>766</v>
      </c>
      <c r="C48" s="327"/>
      <c r="D48" s="327"/>
      <c r="E48" s="327"/>
      <c r="F48" s="328"/>
      <c r="G48" s="843">
        <v>120.70209999999999</v>
      </c>
      <c r="H48" s="359">
        <v>19632.258538445756</v>
      </c>
      <c r="I48" s="315">
        <v>14356.297446357605</v>
      </c>
      <c r="J48" s="360">
        <v>1927.7916457128747</v>
      </c>
      <c r="K48" s="360">
        <v>193.76492483008442</v>
      </c>
      <c r="L48" s="360">
        <v>0</v>
      </c>
      <c r="M48" s="360" t="s">
        <v>352</v>
      </c>
      <c r="N48" s="360">
        <v>72.330970215099825</v>
      </c>
      <c r="O48" s="360">
        <v>5.5743299688516883</v>
      </c>
      <c r="P48" s="360" t="s">
        <v>352</v>
      </c>
      <c r="Q48" s="648">
        <v>2199.4618707269105</v>
      </c>
      <c r="R48" s="781">
        <v>16555.759317084514</v>
      </c>
      <c r="S48" s="649">
        <v>1115.6143927901835</v>
      </c>
      <c r="T48" s="314">
        <v>1960.8848285710581</v>
      </c>
      <c r="U48" s="196">
        <v>3076.4992213612413</v>
      </c>
    </row>
    <row r="49" spans="1:21" x14ac:dyDescent="0.25">
      <c r="A49" s="127"/>
      <c r="B49" s="267" t="s">
        <v>722</v>
      </c>
      <c r="C49" s="267"/>
      <c r="D49" s="267"/>
      <c r="E49" s="267"/>
      <c r="F49" s="319"/>
      <c r="G49" s="855">
        <v>123.49599999999995</v>
      </c>
      <c r="H49" s="194">
        <v>17470.474752218699</v>
      </c>
      <c r="I49" s="321">
        <v>12528.522516248844</v>
      </c>
      <c r="J49" s="195">
        <v>1619.7440942756587</v>
      </c>
      <c r="K49" s="195">
        <v>174.91457213189099</v>
      </c>
      <c r="L49" s="195">
        <v>0</v>
      </c>
      <c r="M49" s="195" t="s">
        <v>352</v>
      </c>
      <c r="N49" s="195">
        <v>50.559667249681524</v>
      </c>
      <c r="O49" s="195">
        <v>20.661937768564716</v>
      </c>
      <c r="P49" s="195" t="s">
        <v>352</v>
      </c>
      <c r="Q49" s="321">
        <v>1865.8802714257959</v>
      </c>
      <c r="R49" s="782">
        <v>14394.40278767464</v>
      </c>
      <c r="S49" s="856">
        <v>965.20467599490439</v>
      </c>
      <c r="T49" s="194">
        <v>2110.8672885491574</v>
      </c>
      <c r="U49" s="322">
        <v>3076.0719645440618</v>
      </c>
    </row>
    <row r="50" spans="1:21" x14ac:dyDescent="0.25">
      <c r="A50" s="127"/>
      <c r="B50" s="267" t="s">
        <v>62</v>
      </c>
      <c r="C50" s="267"/>
      <c r="D50" s="267"/>
      <c r="E50" s="267"/>
      <c r="F50" s="319"/>
      <c r="G50" s="855">
        <v>-2.7938999999999652</v>
      </c>
      <c r="H50" s="194">
        <v>2161.7837862270571</v>
      </c>
      <c r="I50" s="321">
        <v>1827.7749301087606</v>
      </c>
      <c r="J50" s="195">
        <v>308.04755143721604</v>
      </c>
      <c r="K50" s="195">
        <v>18.850352698193433</v>
      </c>
      <c r="L50" s="917">
        <v>0</v>
      </c>
      <c r="M50" s="195" t="s">
        <v>352</v>
      </c>
      <c r="N50" s="195">
        <v>21.7713029654183</v>
      </c>
      <c r="O50" s="195">
        <v>-15.087607799713027</v>
      </c>
      <c r="P50" s="195" t="s">
        <v>352</v>
      </c>
      <c r="Q50" s="321">
        <v>333.58159930111469</v>
      </c>
      <c r="R50" s="782">
        <v>2161.3565294098753</v>
      </c>
      <c r="S50" s="856">
        <v>150.40971679527911</v>
      </c>
      <c r="T50" s="194">
        <v>-149.98245997809931</v>
      </c>
      <c r="U50" s="322">
        <v>0.42725681717956832</v>
      </c>
    </row>
    <row r="51" spans="1:21" x14ac:dyDescent="0.25">
      <c r="A51" s="127"/>
      <c r="B51" s="267" t="s">
        <v>100</v>
      </c>
      <c r="C51" s="267"/>
      <c r="D51" s="267"/>
      <c r="E51" s="267"/>
      <c r="F51" s="319"/>
      <c r="G51" s="855">
        <v>97.737659519336688</v>
      </c>
      <c r="H51" s="383">
        <v>112.37392696470665</v>
      </c>
      <c r="I51" s="792">
        <v>114.58891044605006</v>
      </c>
      <c r="J51" s="384">
        <v>119.01828520479793</v>
      </c>
      <c r="K51" s="384">
        <v>110.77689095221848</v>
      </c>
      <c r="L51" s="384" t="s">
        <v>352</v>
      </c>
      <c r="M51" s="384" t="s">
        <v>352</v>
      </c>
      <c r="N51" s="384">
        <v>143.06061362687359</v>
      </c>
      <c r="O51" s="384">
        <v>26.978737576746219</v>
      </c>
      <c r="P51" s="384" t="s">
        <v>352</v>
      </c>
      <c r="Q51" s="792">
        <v>117.87797450938325</v>
      </c>
      <c r="R51" s="794">
        <v>115.01525670283839</v>
      </c>
      <c r="S51" s="857">
        <v>115.58319396248689</v>
      </c>
      <c r="T51" s="383">
        <v>92.894747064786571</v>
      </c>
      <c r="U51" s="273">
        <v>100.01388968860626</v>
      </c>
    </row>
    <row r="52" spans="1:21" x14ac:dyDescent="0.25">
      <c r="A52" s="778"/>
      <c r="B52" s="976"/>
      <c r="C52" s="976"/>
      <c r="D52" s="976"/>
      <c r="E52" s="976"/>
      <c r="F52" s="977"/>
      <c r="G52" s="1337" t="s">
        <v>592</v>
      </c>
      <c r="H52" s="1331"/>
      <c r="I52" s="1331"/>
      <c r="J52" s="1331"/>
      <c r="K52" s="1331"/>
      <c r="L52" s="1331"/>
      <c r="M52" s="1331"/>
      <c r="N52" s="1331"/>
      <c r="O52" s="1331"/>
      <c r="P52" s="1331"/>
      <c r="Q52" s="1331"/>
      <c r="R52" s="1331"/>
      <c r="S52" s="1331"/>
      <c r="T52" s="1331"/>
      <c r="U52" s="1331"/>
    </row>
    <row r="53" spans="1:21" x14ac:dyDescent="0.25">
      <c r="A53" s="326"/>
      <c r="B53" s="327" t="s">
        <v>766</v>
      </c>
      <c r="C53" s="327"/>
      <c r="D53" s="327"/>
      <c r="E53" s="327"/>
      <c r="F53" s="328"/>
      <c r="G53" s="313">
        <v>996.37100000000055</v>
      </c>
      <c r="H53" s="359">
        <v>22040.866722000803</v>
      </c>
      <c r="I53" s="315">
        <v>15875.70459865518</v>
      </c>
      <c r="J53" s="360">
        <v>2145.1495811633727</v>
      </c>
      <c r="K53" s="360">
        <v>268.30425949102624</v>
      </c>
      <c r="L53" s="360">
        <v>3.0984944363093643</v>
      </c>
      <c r="M53" s="360" t="s">
        <v>352</v>
      </c>
      <c r="N53" s="360">
        <v>30.48964692870425</v>
      </c>
      <c r="O53" s="360">
        <v>78.750702967736558</v>
      </c>
      <c r="P53" s="360" t="s">
        <v>352</v>
      </c>
      <c r="Q53" s="648">
        <v>2525.7926849871492</v>
      </c>
      <c r="R53" s="781">
        <v>18401.497283642329</v>
      </c>
      <c r="S53" s="649">
        <v>1221.9517964024769</v>
      </c>
      <c r="T53" s="314">
        <v>2417.417641955989</v>
      </c>
      <c r="U53" s="196">
        <v>3639.3694383584661</v>
      </c>
    </row>
    <row r="54" spans="1:21" x14ac:dyDescent="0.25">
      <c r="A54" s="127"/>
      <c r="B54" s="267" t="s">
        <v>722</v>
      </c>
      <c r="C54" s="267"/>
      <c r="D54" s="267"/>
      <c r="E54" s="267"/>
      <c r="F54" s="319"/>
      <c r="G54" s="855">
        <v>992.72900000000027</v>
      </c>
      <c r="H54" s="194">
        <v>19529.194187604724</v>
      </c>
      <c r="I54" s="321">
        <v>13924.695124919961</v>
      </c>
      <c r="J54" s="195">
        <v>1834.6548588117528</v>
      </c>
      <c r="K54" s="195">
        <v>242.7749667834826</v>
      </c>
      <c r="L54" s="195">
        <v>2.5757281191543711</v>
      </c>
      <c r="M54" s="195" t="s">
        <v>352</v>
      </c>
      <c r="N54" s="195">
        <v>28.307994091707471</v>
      </c>
      <c r="O54" s="195">
        <v>74.577922742930483</v>
      </c>
      <c r="P54" s="195" t="s">
        <v>352</v>
      </c>
      <c r="Q54" s="321">
        <v>2182.8914705490279</v>
      </c>
      <c r="R54" s="782">
        <v>16107.586595468989</v>
      </c>
      <c r="S54" s="856">
        <v>1174.3784053855582</v>
      </c>
      <c r="T54" s="194">
        <v>2247.2291867501931</v>
      </c>
      <c r="U54" s="322">
        <v>3421.6075921357515</v>
      </c>
    </row>
    <row r="55" spans="1:21" x14ac:dyDescent="0.25">
      <c r="A55" s="127"/>
      <c r="B55" s="267" t="s">
        <v>62</v>
      </c>
      <c r="C55" s="267"/>
      <c r="D55" s="267"/>
      <c r="E55" s="267"/>
      <c r="F55" s="319"/>
      <c r="G55" s="855">
        <v>3.6420000000002801</v>
      </c>
      <c r="H55" s="194">
        <v>2511.6725343960788</v>
      </c>
      <c r="I55" s="321">
        <v>1951.0094737352192</v>
      </c>
      <c r="J55" s="195">
        <v>310.49472235161988</v>
      </c>
      <c r="K55" s="195">
        <v>25.529292707543647</v>
      </c>
      <c r="L55" s="195">
        <v>0.52276631715499322</v>
      </c>
      <c r="M55" s="195" t="s">
        <v>352</v>
      </c>
      <c r="N55" s="195">
        <v>2.1816528369967791</v>
      </c>
      <c r="O55" s="195">
        <v>4.1727802248060755</v>
      </c>
      <c r="P55" s="195" t="s">
        <v>352</v>
      </c>
      <c r="Q55" s="321">
        <v>342.90121443812131</v>
      </c>
      <c r="R55" s="782">
        <v>2293.910688173341</v>
      </c>
      <c r="S55" s="856">
        <v>47.573391016918777</v>
      </c>
      <c r="T55" s="194">
        <v>170.18845520579589</v>
      </c>
      <c r="U55" s="322">
        <v>217.76184622271467</v>
      </c>
    </row>
    <row r="56" spans="1:21" x14ac:dyDescent="0.25">
      <c r="A56" s="127"/>
      <c r="B56" s="267" t="s">
        <v>100</v>
      </c>
      <c r="C56" s="267"/>
      <c r="D56" s="267"/>
      <c r="E56" s="267"/>
      <c r="F56" s="319"/>
      <c r="G56" s="855">
        <v>100.3668674935456</v>
      </c>
      <c r="H56" s="383">
        <v>112.86111710635889</v>
      </c>
      <c r="I56" s="792">
        <v>114.01114678800863</v>
      </c>
      <c r="J56" s="384">
        <v>116.92387649155533</v>
      </c>
      <c r="K56" s="384">
        <v>110.51561989515658</v>
      </c>
      <c r="L56" s="384">
        <v>120.29586559495344</v>
      </c>
      <c r="M56" s="384" t="s">
        <v>352</v>
      </c>
      <c r="N56" s="384">
        <v>107.70684362137786</v>
      </c>
      <c r="O56" s="384">
        <v>105.59519502734022</v>
      </c>
      <c r="P56" s="384" t="s">
        <v>352</v>
      </c>
      <c r="Q56" s="792">
        <v>115.70857823508179</v>
      </c>
      <c r="R56" s="794">
        <v>114.24118178460458</v>
      </c>
      <c r="S56" s="857">
        <v>104.05094225155646</v>
      </c>
      <c r="T56" s="383">
        <v>107.57325760137142</v>
      </c>
      <c r="U56" s="273">
        <v>106.36431386004696</v>
      </c>
    </row>
    <row r="57" spans="1:21" x14ac:dyDescent="0.25">
      <c r="A57" s="778"/>
      <c r="B57" s="976"/>
      <c r="C57" s="976"/>
      <c r="D57" s="976"/>
      <c r="E57" s="976"/>
      <c r="F57" s="977"/>
      <c r="G57" s="1337" t="s">
        <v>593</v>
      </c>
      <c r="H57" s="1331"/>
      <c r="I57" s="1331"/>
      <c r="J57" s="1331"/>
      <c r="K57" s="1331"/>
      <c r="L57" s="1331"/>
      <c r="M57" s="1331"/>
      <c r="N57" s="1331"/>
      <c r="O57" s="1331"/>
      <c r="P57" s="1331"/>
      <c r="Q57" s="1331"/>
      <c r="R57" s="1331"/>
      <c r="S57" s="1331"/>
      <c r="T57" s="1331"/>
      <c r="U57" s="1331"/>
    </row>
    <row r="58" spans="1:21" x14ac:dyDescent="0.25">
      <c r="A58" s="326"/>
      <c r="B58" s="327" t="s">
        <v>766</v>
      </c>
      <c r="C58" s="327"/>
      <c r="D58" s="327"/>
      <c r="E58" s="327"/>
      <c r="F58" s="328"/>
      <c r="G58" s="313">
        <v>67.976800000000011</v>
      </c>
      <c r="H58" s="359">
        <v>26764.494160752874</v>
      </c>
      <c r="I58" s="315">
        <v>20661.757638880717</v>
      </c>
      <c r="J58" s="360">
        <v>2657.6224045066351</v>
      </c>
      <c r="K58" s="360">
        <v>24.767028358694919</v>
      </c>
      <c r="L58" s="360">
        <v>295.91468461788912</v>
      </c>
      <c r="M58" s="360" t="s">
        <v>352</v>
      </c>
      <c r="N58" s="360">
        <v>16.173410143853001</v>
      </c>
      <c r="O58" s="360">
        <v>2.6663508726506682</v>
      </c>
      <c r="P58" s="360" t="s">
        <v>352</v>
      </c>
      <c r="Q58" s="648">
        <v>2997.1438784997226</v>
      </c>
      <c r="R58" s="781">
        <v>23658.90151738044</v>
      </c>
      <c r="S58" s="649">
        <v>1303.9228089583501</v>
      </c>
      <c r="T58" s="314">
        <v>1801.6698344140941</v>
      </c>
      <c r="U58" s="196">
        <v>3105.5926433724444</v>
      </c>
    </row>
    <row r="59" spans="1:21" x14ac:dyDescent="0.25">
      <c r="A59" s="127"/>
      <c r="B59" s="267" t="s">
        <v>722</v>
      </c>
      <c r="C59" s="267"/>
      <c r="D59" s="267"/>
      <c r="E59" s="267"/>
      <c r="F59" s="319"/>
      <c r="G59" s="855">
        <v>62.35499999999999</v>
      </c>
      <c r="H59" s="194">
        <v>23250.571993692036</v>
      </c>
      <c r="I59" s="321">
        <v>17398.929516478227</v>
      </c>
      <c r="J59" s="195">
        <v>2076.1981129553901</v>
      </c>
      <c r="K59" s="195">
        <v>21.56068746157753</v>
      </c>
      <c r="L59" s="195">
        <v>330.56825167722451</v>
      </c>
      <c r="M59" s="195" t="s">
        <v>352</v>
      </c>
      <c r="N59" s="195">
        <v>23.684280864940003</v>
      </c>
      <c r="O59" s="195">
        <v>6.9521289391388033</v>
      </c>
      <c r="P59" s="195" t="s">
        <v>352</v>
      </c>
      <c r="Q59" s="321">
        <v>2458.9634618982705</v>
      </c>
      <c r="R59" s="782">
        <v>19857.892978376498</v>
      </c>
      <c r="S59" s="856">
        <v>1374.6625504503779</v>
      </c>
      <c r="T59" s="194">
        <v>2018.0164648651544</v>
      </c>
      <c r="U59" s="322">
        <v>3392.6790153155325</v>
      </c>
    </row>
    <row r="60" spans="1:21" x14ac:dyDescent="0.25">
      <c r="A60" s="127"/>
      <c r="B60" s="267" t="s">
        <v>62</v>
      </c>
      <c r="C60" s="267"/>
      <c r="D60" s="267"/>
      <c r="E60" s="267"/>
      <c r="F60" s="319"/>
      <c r="G60" s="855">
        <v>5.6218000000000217</v>
      </c>
      <c r="H60" s="194">
        <v>3513.9221670608385</v>
      </c>
      <c r="I60" s="321">
        <v>3262.8281224024904</v>
      </c>
      <c r="J60" s="195">
        <v>581.42429155124501</v>
      </c>
      <c r="K60" s="195">
        <v>3.2063408971173892</v>
      </c>
      <c r="L60" s="195">
        <v>-34.653567059335387</v>
      </c>
      <c r="M60" s="195" t="s">
        <v>352</v>
      </c>
      <c r="N60" s="195">
        <v>-7.5108707210870023</v>
      </c>
      <c r="O60" s="195">
        <v>-4.2857780664881346</v>
      </c>
      <c r="P60" s="195" t="s">
        <v>352</v>
      </c>
      <c r="Q60" s="321">
        <v>538.18041660145218</v>
      </c>
      <c r="R60" s="782">
        <v>3801.0085390039426</v>
      </c>
      <c r="S60" s="856">
        <v>-70.739741492027861</v>
      </c>
      <c r="T60" s="194">
        <v>-216.34663045106026</v>
      </c>
      <c r="U60" s="322">
        <v>-287.08637194308812</v>
      </c>
    </row>
    <row r="61" spans="1:21" x14ac:dyDescent="0.25">
      <c r="A61" s="127"/>
      <c r="B61" s="267" t="s">
        <v>100</v>
      </c>
      <c r="C61" s="267"/>
      <c r="D61" s="267"/>
      <c r="E61" s="267"/>
      <c r="F61" s="319"/>
      <c r="G61" s="858">
        <v>109.01579664822391</v>
      </c>
      <c r="H61" s="859">
        <v>115.11327191440357</v>
      </c>
      <c r="I61" s="795">
        <v>118.75303948620702</v>
      </c>
      <c r="J61" s="860">
        <v>128.00427800811406</v>
      </c>
      <c r="K61" s="860">
        <v>114.87123684173469</v>
      </c>
      <c r="L61" s="860">
        <v>89.516970585193391</v>
      </c>
      <c r="M61" s="860" t="s">
        <v>352</v>
      </c>
      <c r="N61" s="860">
        <v>68.287528914566309</v>
      </c>
      <c r="O61" s="860">
        <v>38.353012379269288</v>
      </c>
      <c r="P61" s="860" t="s">
        <v>352</v>
      </c>
      <c r="Q61" s="795">
        <v>121.88647472565484</v>
      </c>
      <c r="R61" s="796">
        <v>119.14104655082443</v>
      </c>
      <c r="S61" s="861">
        <v>94.85402861459697</v>
      </c>
      <c r="T61" s="859">
        <v>89.279243543460552</v>
      </c>
      <c r="U61" s="797">
        <v>91.538062674155213</v>
      </c>
    </row>
    <row r="62" spans="1:21" x14ac:dyDescent="0.25">
      <c r="A62" s="104"/>
      <c r="B62" s="984"/>
      <c r="C62" s="984"/>
      <c r="D62" s="984"/>
      <c r="E62" s="984"/>
      <c r="F62" s="988"/>
      <c r="G62" s="1337" t="s">
        <v>594</v>
      </c>
      <c r="H62" s="1331"/>
      <c r="I62" s="1331"/>
      <c r="J62" s="1331"/>
      <c r="K62" s="1331"/>
      <c r="L62" s="1331"/>
      <c r="M62" s="1331"/>
      <c r="N62" s="1331"/>
      <c r="O62" s="1331"/>
      <c r="P62" s="1331"/>
      <c r="Q62" s="1331"/>
      <c r="R62" s="1331"/>
      <c r="S62" s="1331"/>
      <c r="T62" s="1331"/>
      <c r="U62" s="1331"/>
    </row>
    <row r="63" spans="1:21" x14ac:dyDescent="0.25">
      <c r="A63" s="310"/>
      <c r="B63" s="311" t="s">
        <v>766</v>
      </c>
      <c r="C63" s="311"/>
      <c r="D63" s="311"/>
      <c r="E63" s="311"/>
      <c r="F63" s="312"/>
      <c r="G63" s="313">
        <v>179.64759999999998</v>
      </c>
      <c r="H63" s="359">
        <v>25208.69654441993</v>
      </c>
      <c r="I63" s="315">
        <v>16963.354923750714</v>
      </c>
      <c r="J63" s="360">
        <v>2557.2129361409043</v>
      </c>
      <c r="K63" s="360">
        <v>460.21256801278355</v>
      </c>
      <c r="L63" s="360">
        <v>32.647249392699941</v>
      </c>
      <c r="M63" s="360" t="s">
        <v>352</v>
      </c>
      <c r="N63" s="360">
        <v>20.350489885011914</v>
      </c>
      <c r="O63" s="360">
        <v>143.9962645386486</v>
      </c>
      <c r="P63" s="360" t="s">
        <v>352</v>
      </c>
      <c r="Q63" s="648">
        <v>3214.4195079700485</v>
      </c>
      <c r="R63" s="781">
        <v>20177.774431720762</v>
      </c>
      <c r="S63" s="649">
        <v>1867.4546723696842</v>
      </c>
      <c r="T63" s="314">
        <v>3163.4674403294753</v>
      </c>
      <c r="U63" s="196">
        <v>5030.9221126991597</v>
      </c>
    </row>
    <row r="64" spans="1:21" x14ac:dyDescent="0.25">
      <c r="A64" s="127"/>
      <c r="B64" s="267" t="s">
        <v>722</v>
      </c>
      <c r="C64" s="267"/>
      <c r="D64" s="267"/>
      <c r="E64" s="267"/>
      <c r="F64" s="319"/>
      <c r="G64" s="855">
        <v>179.34499999999997</v>
      </c>
      <c r="H64" s="194">
        <v>21802.872489707923</v>
      </c>
      <c r="I64" s="321">
        <v>14487.003168938829</v>
      </c>
      <c r="J64" s="195">
        <v>2179.6495581142485</v>
      </c>
      <c r="K64" s="195">
        <v>407.23280084009411</v>
      </c>
      <c r="L64" s="195">
        <v>22.232754374715402</v>
      </c>
      <c r="M64" s="195" t="s">
        <v>352</v>
      </c>
      <c r="N64" s="195">
        <v>14.228163595305141</v>
      </c>
      <c r="O64" s="195">
        <v>121.26395122993858</v>
      </c>
      <c r="P64" s="195" t="s">
        <v>352</v>
      </c>
      <c r="Q64" s="321">
        <v>2744.607228154302</v>
      </c>
      <c r="R64" s="782">
        <v>17231.610397093133</v>
      </c>
      <c r="S64" s="856">
        <v>1690.4462534965198</v>
      </c>
      <c r="T64" s="194">
        <v>2880.8158391182737</v>
      </c>
      <c r="U64" s="322">
        <v>4571.2620926147938</v>
      </c>
    </row>
    <row r="65" spans="1:21" x14ac:dyDescent="0.25">
      <c r="A65" s="127"/>
      <c r="B65" s="267" t="s">
        <v>62</v>
      </c>
      <c r="C65" s="267"/>
      <c r="D65" s="267"/>
      <c r="E65" s="267"/>
      <c r="F65" s="319"/>
      <c r="G65" s="855">
        <v>0.30260000000001241</v>
      </c>
      <c r="H65" s="194">
        <v>3405.8240547120076</v>
      </c>
      <c r="I65" s="321">
        <v>2476.3517548118853</v>
      </c>
      <c r="J65" s="195">
        <v>377.56337802665576</v>
      </c>
      <c r="K65" s="195">
        <v>52.979767172689435</v>
      </c>
      <c r="L65" s="195">
        <v>10.414495017984539</v>
      </c>
      <c r="M65" s="195" t="s">
        <v>352</v>
      </c>
      <c r="N65" s="195">
        <v>6.1223262897067734</v>
      </c>
      <c r="O65" s="195">
        <v>22.732313308710019</v>
      </c>
      <c r="P65" s="195" t="s">
        <v>352</v>
      </c>
      <c r="Q65" s="321">
        <v>469.81227981574648</v>
      </c>
      <c r="R65" s="782">
        <v>2946.1640346276322</v>
      </c>
      <c r="S65" s="856">
        <v>177.00841887316437</v>
      </c>
      <c r="T65" s="194">
        <v>282.65160121120152</v>
      </c>
      <c r="U65" s="322">
        <v>459.6600200843659</v>
      </c>
    </row>
    <row r="66" spans="1:21" x14ac:dyDescent="0.25">
      <c r="A66" s="127"/>
      <c r="B66" s="267" t="s">
        <v>100</v>
      </c>
      <c r="C66" s="267"/>
      <c r="D66" s="267"/>
      <c r="E66" s="267"/>
      <c r="F66" s="319"/>
      <c r="G66" s="855">
        <v>100.1687250829407</v>
      </c>
      <c r="H66" s="383">
        <v>115.62098781396686</v>
      </c>
      <c r="I66" s="792">
        <v>117.09360953355323</v>
      </c>
      <c r="J66" s="384">
        <v>117.32220560966276</v>
      </c>
      <c r="K66" s="384">
        <v>113.00970036386944</v>
      </c>
      <c r="L66" s="384">
        <v>146.84302647551672</v>
      </c>
      <c r="M66" s="384" t="s">
        <v>352</v>
      </c>
      <c r="N66" s="384">
        <v>143.02963097589736</v>
      </c>
      <c r="O66" s="384">
        <v>118.7461426731885</v>
      </c>
      <c r="P66" s="384" t="s">
        <v>352</v>
      </c>
      <c r="Q66" s="792">
        <v>117.1176507514952</v>
      </c>
      <c r="R66" s="794">
        <v>117.09743875781122</v>
      </c>
      <c r="S66" s="857">
        <v>110.47110598796266</v>
      </c>
      <c r="T66" s="383">
        <v>109.81151232831712</v>
      </c>
      <c r="U66" s="273">
        <v>110.05542913032662</v>
      </c>
    </row>
    <row r="67" spans="1:21" x14ac:dyDescent="0.25">
      <c r="A67" s="778"/>
      <c r="B67" s="976"/>
      <c r="C67" s="976"/>
      <c r="D67" s="976"/>
      <c r="E67" s="976"/>
      <c r="F67" s="977"/>
      <c r="G67" s="1337" t="s">
        <v>595</v>
      </c>
      <c r="H67" s="1331"/>
      <c r="I67" s="1331"/>
      <c r="J67" s="1331"/>
      <c r="K67" s="1331"/>
      <c r="L67" s="1331"/>
      <c r="M67" s="1331"/>
      <c r="N67" s="1331"/>
      <c r="O67" s="1331"/>
      <c r="P67" s="1331"/>
      <c r="Q67" s="1331"/>
      <c r="R67" s="1331"/>
      <c r="S67" s="1331"/>
      <c r="T67" s="1331"/>
      <c r="U67" s="1331"/>
    </row>
    <row r="68" spans="1:21" x14ac:dyDescent="0.25">
      <c r="A68" s="326"/>
      <c r="B68" s="327" t="s">
        <v>766</v>
      </c>
      <c r="C68" s="327"/>
      <c r="D68" s="327"/>
      <c r="E68" s="327"/>
      <c r="F68" s="328"/>
      <c r="G68" s="313">
        <v>96.47359999999999</v>
      </c>
      <c r="H68" s="359">
        <v>19486.445860145504</v>
      </c>
      <c r="I68" s="315">
        <v>14120.556470025653</v>
      </c>
      <c r="J68" s="360">
        <v>2071.2747667064709</v>
      </c>
      <c r="K68" s="360">
        <v>163.55683489230904</v>
      </c>
      <c r="L68" s="360">
        <v>155.52959566140376</v>
      </c>
      <c r="M68" s="360" t="s">
        <v>352</v>
      </c>
      <c r="N68" s="360">
        <v>54.245410143293093</v>
      </c>
      <c r="O68" s="360">
        <v>903.66086335190857</v>
      </c>
      <c r="P68" s="360" t="s">
        <v>352</v>
      </c>
      <c r="Q68" s="648">
        <v>3348.2674707553851</v>
      </c>
      <c r="R68" s="781">
        <v>17468.82394078104</v>
      </c>
      <c r="S68" s="649">
        <v>799.26010846490647</v>
      </c>
      <c r="T68" s="314">
        <v>1218.3618108995622</v>
      </c>
      <c r="U68" s="196">
        <v>2017.6219193644688</v>
      </c>
    </row>
    <row r="69" spans="1:21" x14ac:dyDescent="0.25">
      <c r="A69" s="127"/>
      <c r="B69" s="267" t="s">
        <v>722</v>
      </c>
      <c r="C69" s="267"/>
      <c r="D69" s="267"/>
      <c r="E69" s="267"/>
      <c r="F69" s="319"/>
      <c r="G69" s="855">
        <v>97.721000000000032</v>
      </c>
      <c r="H69" s="194">
        <v>17925.491109041719</v>
      </c>
      <c r="I69" s="321">
        <v>12877.621834951888</v>
      </c>
      <c r="J69" s="195">
        <v>1748.8743463533935</v>
      </c>
      <c r="K69" s="195">
        <v>151.84811862342789</v>
      </c>
      <c r="L69" s="195">
        <v>146.21217547917024</v>
      </c>
      <c r="M69" s="195" t="s">
        <v>352</v>
      </c>
      <c r="N69" s="195">
        <v>81.371967130913518</v>
      </c>
      <c r="O69" s="195">
        <v>792.70746990582018</v>
      </c>
      <c r="P69" s="195" t="s">
        <v>352</v>
      </c>
      <c r="Q69" s="321">
        <v>2921.0140774927254</v>
      </c>
      <c r="R69" s="782">
        <v>15798.635912444612</v>
      </c>
      <c r="S69" s="856">
        <v>832.37311666206142</v>
      </c>
      <c r="T69" s="194">
        <v>1294.4820799350528</v>
      </c>
      <c r="U69" s="322">
        <v>2126.8551965971142</v>
      </c>
    </row>
    <row r="70" spans="1:21" x14ac:dyDescent="0.25">
      <c r="A70" s="127"/>
      <c r="B70" s="267" t="s">
        <v>62</v>
      </c>
      <c r="C70" s="267"/>
      <c r="D70" s="267"/>
      <c r="E70" s="267"/>
      <c r="F70" s="319"/>
      <c r="G70" s="855">
        <v>-1.2474000000000416</v>
      </c>
      <c r="H70" s="194">
        <v>1560.9547511037854</v>
      </c>
      <c r="I70" s="321">
        <v>1242.9346350737651</v>
      </c>
      <c r="J70" s="195">
        <v>322.40042035307738</v>
      </c>
      <c r="K70" s="195">
        <v>11.708716268881147</v>
      </c>
      <c r="L70" s="195">
        <v>9.3174201822335192</v>
      </c>
      <c r="M70" s="195" t="s">
        <v>352</v>
      </c>
      <c r="N70" s="195">
        <v>-27.126556987620425</v>
      </c>
      <c r="O70" s="195">
        <v>110.9533934460884</v>
      </c>
      <c r="P70" s="195" t="s">
        <v>352</v>
      </c>
      <c r="Q70" s="321">
        <v>427.25339326265976</v>
      </c>
      <c r="R70" s="782">
        <v>1670.1880283364248</v>
      </c>
      <c r="S70" s="856">
        <v>-33.113008197154954</v>
      </c>
      <c r="T70" s="194">
        <v>-76.120269035490537</v>
      </c>
      <c r="U70" s="322">
        <v>-109.23327723264538</v>
      </c>
    </row>
    <row r="71" spans="1:21" x14ac:dyDescent="0.25">
      <c r="A71" s="127"/>
      <c r="B71" s="267" t="s">
        <v>100</v>
      </c>
      <c r="C71" s="267"/>
      <c r="D71" s="267"/>
      <c r="E71" s="267"/>
      <c r="F71" s="319"/>
      <c r="G71" s="855">
        <v>98.723508764748573</v>
      </c>
      <c r="H71" s="383">
        <v>108.70801665409564</v>
      </c>
      <c r="I71" s="792">
        <v>109.65189575376601</v>
      </c>
      <c r="J71" s="384">
        <v>118.43473895224777</v>
      </c>
      <c r="K71" s="384">
        <v>107.7108075984253</v>
      </c>
      <c r="L71" s="384">
        <v>106.37253371800142</v>
      </c>
      <c r="M71" s="384" t="s">
        <v>352</v>
      </c>
      <c r="N71" s="384">
        <v>66.663510857518716</v>
      </c>
      <c r="O71" s="384">
        <v>113.99676395874894</v>
      </c>
      <c r="P71" s="384" t="s">
        <v>352</v>
      </c>
      <c r="Q71" s="792">
        <v>114.62688579814706</v>
      </c>
      <c r="R71" s="794">
        <v>110.57172301199003</v>
      </c>
      <c r="S71" s="857">
        <v>96.021855159145105</v>
      </c>
      <c r="T71" s="383">
        <v>94.119635164102874</v>
      </c>
      <c r="U71" s="273">
        <v>94.864094301886908</v>
      </c>
    </row>
    <row r="72" spans="1:21" ht="12.75" customHeight="1" x14ac:dyDescent="0.25">
      <c r="A72" s="851"/>
      <c r="B72" s="984"/>
      <c r="C72" s="984"/>
      <c r="D72" s="984"/>
      <c r="E72" s="984"/>
      <c r="F72" s="988"/>
      <c r="G72" s="299" t="s">
        <v>716</v>
      </c>
      <c r="H72" s="852"/>
      <c r="I72" s="852"/>
      <c r="J72" s="852"/>
      <c r="K72" s="852"/>
      <c r="L72" s="852"/>
      <c r="M72" s="852"/>
      <c r="N72" s="852"/>
      <c r="O72" s="852"/>
      <c r="P72" s="852"/>
      <c r="Q72" s="852"/>
      <c r="R72" s="852"/>
      <c r="S72" s="852"/>
      <c r="T72" s="852"/>
      <c r="U72" s="852"/>
    </row>
    <row r="73" spans="1:21" x14ac:dyDescent="0.25">
      <c r="A73" s="326"/>
      <c r="B73" s="327" t="s">
        <v>766</v>
      </c>
      <c r="C73" s="327"/>
      <c r="D73" s="327"/>
      <c r="E73" s="327"/>
      <c r="F73" s="328"/>
      <c r="G73" s="313">
        <v>14.093800000000012</v>
      </c>
      <c r="H73" s="359">
        <v>19153.711797622585</v>
      </c>
      <c r="I73" s="315">
        <v>16182.109627401172</v>
      </c>
      <c r="J73" s="360">
        <v>1349.9079973700004</v>
      </c>
      <c r="K73" s="360">
        <v>0</v>
      </c>
      <c r="L73" s="360">
        <v>0</v>
      </c>
      <c r="M73" s="360" t="s">
        <v>352</v>
      </c>
      <c r="N73" s="360">
        <v>24.809963719271337</v>
      </c>
      <c r="O73" s="360">
        <v>16.703562322912664</v>
      </c>
      <c r="P73" s="360" t="s">
        <v>352</v>
      </c>
      <c r="Q73" s="648">
        <v>1391.4215234121843</v>
      </c>
      <c r="R73" s="781">
        <v>17573.531150813356</v>
      </c>
      <c r="S73" s="649">
        <v>749.83326001504156</v>
      </c>
      <c r="T73" s="314">
        <v>830.34738679419218</v>
      </c>
      <c r="U73" s="196">
        <v>1580.1806468092336</v>
      </c>
    </row>
    <row r="74" spans="1:21" x14ac:dyDescent="0.25">
      <c r="A74" s="127"/>
      <c r="B74" s="267" t="s">
        <v>722</v>
      </c>
      <c r="C74" s="267"/>
      <c r="D74" s="267"/>
      <c r="E74" s="267"/>
      <c r="F74" s="319"/>
      <c r="G74" s="855">
        <v>9.1489999999999991</v>
      </c>
      <c r="H74" s="194">
        <v>15850.457244871939</v>
      </c>
      <c r="I74" s="321">
        <v>12452.699748606412</v>
      </c>
      <c r="J74" s="195">
        <v>1539.8768535723395</v>
      </c>
      <c r="K74" s="195">
        <v>0</v>
      </c>
      <c r="L74" s="195">
        <v>0</v>
      </c>
      <c r="M74" s="195" t="s">
        <v>352</v>
      </c>
      <c r="N74" s="195">
        <v>14.582650198564508</v>
      </c>
      <c r="O74" s="195">
        <v>3.5158669435639602</v>
      </c>
      <c r="P74" s="195" t="s">
        <v>352</v>
      </c>
      <c r="Q74" s="321">
        <v>1557.975370714468</v>
      </c>
      <c r="R74" s="782">
        <v>14010.67511932088</v>
      </c>
      <c r="S74" s="856">
        <v>779.61161511276305</v>
      </c>
      <c r="T74" s="194">
        <v>1060.1705104382993</v>
      </c>
      <c r="U74" s="322">
        <v>1839.7821255510623</v>
      </c>
    </row>
    <row r="75" spans="1:21" x14ac:dyDescent="0.25">
      <c r="A75" s="127"/>
      <c r="B75" s="267" t="s">
        <v>62</v>
      </c>
      <c r="C75" s="267"/>
      <c r="D75" s="267"/>
      <c r="E75" s="267"/>
      <c r="F75" s="319"/>
      <c r="G75" s="855">
        <v>4.9448000000000132</v>
      </c>
      <c r="H75" s="194">
        <v>3303.2545527506463</v>
      </c>
      <c r="I75" s="321">
        <v>3729.4098787947605</v>
      </c>
      <c r="J75" s="195">
        <v>-189.96885620233911</v>
      </c>
      <c r="K75" s="195">
        <v>0</v>
      </c>
      <c r="L75" s="195">
        <v>0</v>
      </c>
      <c r="M75" s="316" t="s">
        <v>352</v>
      </c>
      <c r="N75" s="195">
        <v>10.227313520706829</v>
      </c>
      <c r="O75" s="195">
        <v>13.187695379348703</v>
      </c>
      <c r="P75" s="195" t="s">
        <v>352</v>
      </c>
      <c r="Q75" s="321">
        <v>-166.55384730228366</v>
      </c>
      <c r="R75" s="782">
        <v>3562.8560314924766</v>
      </c>
      <c r="S75" s="856">
        <v>-29.778355097721487</v>
      </c>
      <c r="T75" s="194">
        <v>-229.82312364410711</v>
      </c>
      <c r="U75" s="322">
        <v>-259.60147874182871</v>
      </c>
    </row>
    <row r="76" spans="1:21" x14ac:dyDescent="0.25">
      <c r="A76" s="127"/>
      <c r="B76" s="267" t="s">
        <v>100</v>
      </c>
      <c r="C76" s="267"/>
      <c r="D76" s="267"/>
      <c r="E76" s="267"/>
      <c r="F76" s="319"/>
      <c r="G76" s="862">
        <v>154.0474368783475</v>
      </c>
      <c r="H76" s="863">
        <v>120.84012152910819</v>
      </c>
      <c r="I76" s="784">
        <v>129.94860515457398</v>
      </c>
      <c r="J76" s="864">
        <v>87.663373485897083</v>
      </c>
      <c r="K76" s="864" t="s">
        <v>352</v>
      </c>
      <c r="L76" s="793" t="s">
        <v>352</v>
      </c>
      <c r="M76" s="793" t="s">
        <v>352</v>
      </c>
      <c r="N76" s="793">
        <v>170.13343515373899</v>
      </c>
      <c r="O76" s="793">
        <v>475.09085500205578</v>
      </c>
      <c r="P76" s="864" t="s">
        <v>352</v>
      </c>
      <c r="Q76" s="784">
        <v>89.309596901656789</v>
      </c>
      <c r="R76" s="785">
        <v>125.42958138098039</v>
      </c>
      <c r="S76" s="865">
        <v>96.180360256252158</v>
      </c>
      <c r="T76" s="863">
        <v>78.322060330739362</v>
      </c>
      <c r="U76" s="786">
        <v>85.889553163037107</v>
      </c>
    </row>
    <row r="77" spans="1:21" x14ac:dyDescent="0.25">
      <c r="A77" s="851"/>
      <c r="B77" s="984"/>
      <c r="C77" s="984"/>
      <c r="D77" s="984"/>
      <c r="E77" s="984"/>
      <c r="F77" s="988"/>
      <c r="G77" s="299" t="s">
        <v>678</v>
      </c>
      <c r="H77" s="852"/>
      <c r="I77" s="852"/>
      <c r="J77" s="852"/>
      <c r="K77" s="852"/>
      <c r="L77" s="852"/>
      <c r="M77" s="852"/>
      <c r="N77" s="852"/>
      <c r="O77" s="852"/>
      <c r="P77" s="852"/>
      <c r="Q77" s="852"/>
      <c r="R77" s="852"/>
      <c r="S77" s="852"/>
      <c r="T77" s="852"/>
      <c r="U77" s="852"/>
    </row>
    <row r="78" spans="1:21" x14ac:dyDescent="0.25">
      <c r="A78" s="122"/>
      <c r="B78" s="327" t="s">
        <v>766</v>
      </c>
      <c r="C78" s="327"/>
      <c r="D78" s="327"/>
      <c r="E78" s="327"/>
      <c r="F78" s="328"/>
      <c r="G78" s="313">
        <v>0.68529999999999991</v>
      </c>
      <c r="H78" s="359">
        <v>21681.137214845079</v>
      </c>
      <c r="I78" s="315">
        <v>19181.623619825867</v>
      </c>
      <c r="J78" s="360">
        <v>457.22068193978316</v>
      </c>
      <c r="K78" s="360">
        <v>0</v>
      </c>
      <c r="L78" s="360">
        <v>0</v>
      </c>
      <c r="M78" s="360" t="s">
        <v>352</v>
      </c>
      <c r="N78" s="360">
        <v>0</v>
      </c>
      <c r="O78" s="360">
        <v>0</v>
      </c>
      <c r="P78" s="360" t="s">
        <v>352</v>
      </c>
      <c r="Q78" s="648">
        <v>457.22068193978316</v>
      </c>
      <c r="R78" s="781">
        <v>19638.84430176565</v>
      </c>
      <c r="S78" s="649">
        <v>1008.6823289070481</v>
      </c>
      <c r="T78" s="314">
        <v>1033.6105841723822</v>
      </c>
      <c r="U78" s="196">
        <v>2042.2929130794305</v>
      </c>
    </row>
    <row r="79" spans="1:21" x14ac:dyDescent="0.25">
      <c r="A79" s="127"/>
      <c r="B79" s="267" t="s">
        <v>722</v>
      </c>
      <c r="C79" s="267"/>
      <c r="D79" s="267"/>
      <c r="E79" s="267"/>
      <c r="F79" s="319"/>
      <c r="G79" s="855">
        <v>0.159</v>
      </c>
      <c r="H79" s="194">
        <v>20087.002096436059</v>
      </c>
      <c r="I79" s="321">
        <v>17231.132075471698</v>
      </c>
      <c r="J79" s="195">
        <v>759.43396226415098</v>
      </c>
      <c r="K79" s="195">
        <v>0</v>
      </c>
      <c r="L79" s="195">
        <v>0</v>
      </c>
      <c r="M79" s="195" t="s">
        <v>352</v>
      </c>
      <c r="N79" s="195">
        <v>0</v>
      </c>
      <c r="O79" s="195">
        <v>0</v>
      </c>
      <c r="P79" s="195" t="s">
        <v>352</v>
      </c>
      <c r="Q79" s="321">
        <v>759.43396226415098</v>
      </c>
      <c r="R79" s="782">
        <v>17990.566037735851</v>
      </c>
      <c r="S79" s="856">
        <v>0</v>
      </c>
      <c r="T79" s="194">
        <v>2096.4360587002097</v>
      </c>
      <c r="U79" s="322">
        <v>2096.4360587002097</v>
      </c>
    </row>
    <row r="80" spans="1:21" x14ac:dyDescent="0.25">
      <c r="A80" s="127"/>
      <c r="B80" s="267" t="s">
        <v>62</v>
      </c>
      <c r="C80" s="267"/>
      <c r="D80" s="267"/>
      <c r="E80" s="267"/>
      <c r="F80" s="319"/>
      <c r="G80" s="855">
        <v>0.52629999999999988</v>
      </c>
      <c r="H80" s="194">
        <v>1594.1351184090199</v>
      </c>
      <c r="I80" s="321">
        <v>1950.4915443541686</v>
      </c>
      <c r="J80" s="195">
        <v>-302.21328032436782</v>
      </c>
      <c r="K80" s="195">
        <v>0</v>
      </c>
      <c r="L80" s="195">
        <v>0</v>
      </c>
      <c r="M80" s="195" t="s">
        <v>352</v>
      </c>
      <c r="N80" s="195">
        <v>0</v>
      </c>
      <c r="O80" s="195">
        <v>0</v>
      </c>
      <c r="P80" s="195" t="s">
        <v>352</v>
      </c>
      <c r="Q80" s="321">
        <v>-302.21328032436782</v>
      </c>
      <c r="R80" s="782">
        <v>1648.2782640298008</v>
      </c>
      <c r="S80" s="856">
        <v>1008.6823289070481</v>
      </c>
      <c r="T80" s="194">
        <v>-1062.8254745278275</v>
      </c>
      <c r="U80" s="322">
        <v>-54.143145620779251</v>
      </c>
    </row>
    <row r="81" spans="1:21" x14ac:dyDescent="0.25">
      <c r="A81" s="127"/>
      <c r="B81" s="267" t="s">
        <v>100</v>
      </c>
      <c r="C81" s="267"/>
      <c r="D81" s="267"/>
      <c r="E81" s="267"/>
      <c r="F81" s="319"/>
      <c r="G81" s="862">
        <v>431.00628930817601</v>
      </c>
      <c r="H81" s="863">
        <v>107.93615249680219</v>
      </c>
      <c r="I81" s="784">
        <v>111.31957863134639</v>
      </c>
      <c r="J81" s="864">
        <v>60.205456255424863</v>
      </c>
      <c r="K81" s="864" t="s">
        <v>352</v>
      </c>
      <c r="L81" s="864" t="s">
        <v>352</v>
      </c>
      <c r="M81" s="864" t="s">
        <v>352</v>
      </c>
      <c r="N81" s="864">
        <v>0</v>
      </c>
      <c r="O81" s="864">
        <v>0</v>
      </c>
      <c r="P81" s="864" t="s">
        <v>352</v>
      </c>
      <c r="Q81" s="784">
        <v>60.205456255424863</v>
      </c>
      <c r="R81" s="785">
        <v>109.16190330294486</v>
      </c>
      <c r="S81" s="865" t="s">
        <v>352</v>
      </c>
      <c r="T81" s="863">
        <v>49.303224865022635</v>
      </c>
      <c r="U81" s="786">
        <v>97.417371953888832</v>
      </c>
    </row>
    <row r="82" spans="1:21" x14ac:dyDescent="0.25">
      <c r="A82" s="104"/>
      <c r="B82" s="984"/>
      <c r="C82" s="984"/>
      <c r="D82" s="984"/>
      <c r="E82" s="984"/>
      <c r="F82" s="988"/>
      <c r="G82" s="1337" t="s">
        <v>596</v>
      </c>
      <c r="H82" s="1331"/>
      <c r="I82" s="1331"/>
      <c r="J82" s="1331"/>
      <c r="K82" s="1331"/>
      <c r="L82" s="1331"/>
      <c r="M82" s="1331"/>
      <c r="N82" s="1331"/>
      <c r="O82" s="1331"/>
      <c r="P82" s="1331"/>
      <c r="Q82" s="1331"/>
      <c r="R82" s="1331"/>
      <c r="S82" s="1331"/>
      <c r="T82" s="1331"/>
      <c r="U82" s="1331"/>
    </row>
    <row r="83" spans="1:21" x14ac:dyDescent="0.25">
      <c r="A83" s="310"/>
      <c r="B83" s="311" t="s">
        <v>766</v>
      </c>
      <c r="C83" s="311"/>
      <c r="D83" s="311"/>
      <c r="E83" s="311"/>
      <c r="F83" s="312"/>
      <c r="G83" s="313">
        <v>810.93670000000009</v>
      </c>
      <c r="H83" s="359">
        <v>22469.834061441943</v>
      </c>
      <c r="I83" s="315">
        <v>16719.055979749497</v>
      </c>
      <c r="J83" s="360">
        <v>2282.2004273987504</v>
      </c>
      <c r="K83" s="360">
        <v>422.52516955597974</v>
      </c>
      <c r="L83" s="360">
        <v>1.8753005012598394</v>
      </c>
      <c r="M83" s="360" t="s">
        <v>352</v>
      </c>
      <c r="N83" s="360">
        <v>27.011561650455153</v>
      </c>
      <c r="O83" s="360">
        <v>117.71562030262866</v>
      </c>
      <c r="P83" s="360" t="s">
        <v>352</v>
      </c>
      <c r="Q83" s="648">
        <v>2851.3280794090738</v>
      </c>
      <c r="R83" s="781">
        <v>19570.384059158569</v>
      </c>
      <c r="S83" s="649">
        <v>1270.0124025298967</v>
      </c>
      <c r="T83" s="314">
        <v>1629.4375997534698</v>
      </c>
      <c r="U83" s="196">
        <v>2899.4500022833663</v>
      </c>
    </row>
    <row r="84" spans="1:21" x14ac:dyDescent="0.25">
      <c r="A84" s="127"/>
      <c r="B84" s="267" t="s">
        <v>722</v>
      </c>
      <c r="C84" s="267"/>
      <c r="D84" s="267"/>
      <c r="E84" s="267"/>
      <c r="F84" s="319"/>
      <c r="G84" s="855">
        <v>787.41499999999996</v>
      </c>
      <c r="H84" s="194">
        <v>19878.58065103323</v>
      </c>
      <c r="I84" s="321">
        <v>14595.895429982913</v>
      </c>
      <c r="J84" s="195">
        <v>1939.2612747619316</v>
      </c>
      <c r="K84" s="195">
        <v>405.63616390340547</v>
      </c>
      <c r="L84" s="195">
        <v>1.7655873967348858</v>
      </c>
      <c r="M84" s="195" t="s">
        <v>352</v>
      </c>
      <c r="N84" s="195">
        <v>32.545311769100991</v>
      </c>
      <c r="O84" s="195">
        <v>106.72548783043253</v>
      </c>
      <c r="P84" s="195" t="s">
        <v>352</v>
      </c>
      <c r="Q84" s="321">
        <v>2485.9338256616056</v>
      </c>
      <c r="R84" s="782">
        <v>17081.829255644516</v>
      </c>
      <c r="S84" s="856">
        <v>1230.6277502968578</v>
      </c>
      <c r="T84" s="194">
        <v>1566.1236450918514</v>
      </c>
      <c r="U84" s="322">
        <v>2796.7513953887092</v>
      </c>
    </row>
    <row r="85" spans="1:21" x14ac:dyDescent="0.25">
      <c r="A85" s="127"/>
      <c r="B85" s="267" t="s">
        <v>62</v>
      </c>
      <c r="C85" s="267"/>
      <c r="D85" s="267"/>
      <c r="E85" s="267"/>
      <c r="F85" s="319"/>
      <c r="G85" s="855">
        <v>23.521700000000124</v>
      </c>
      <c r="H85" s="194">
        <v>2591.2534104087135</v>
      </c>
      <c r="I85" s="321">
        <v>2123.1605497665842</v>
      </c>
      <c r="J85" s="195">
        <v>342.93915263681879</v>
      </c>
      <c r="K85" s="195">
        <v>16.889005652574269</v>
      </c>
      <c r="L85" s="195">
        <v>0.10971310452495353</v>
      </c>
      <c r="M85" s="195" t="s">
        <v>352</v>
      </c>
      <c r="N85" s="195">
        <v>-5.5337501186458375</v>
      </c>
      <c r="O85" s="195">
        <v>10.990132472196137</v>
      </c>
      <c r="P85" s="195" t="s">
        <v>352</v>
      </c>
      <c r="Q85" s="321">
        <v>365.39425374746816</v>
      </c>
      <c r="R85" s="782">
        <v>2488.5548035140528</v>
      </c>
      <c r="S85" s="856">
        <v>39.384652233038878</v>
      </c>
      <c r="T85" s="194">
        <v>63.313954661618482</v>
      </c>
      <c r="U85" s="322">
        <v>102.69860689465713</v>
      </c>
    </row>
    <row r="86" spans="1:21" x14ac:dyDescent="0.25">
      <c r="A86" s="127"/>
      <c r="B86" s="267" t="s">
        <v>100</v>
      </c>
      <c r="C86" s="267"/>
      <c r="D86" s="267"/>
      <c r="E86" s="267"/>
      <c r="F86" s="319"/>
      <c r="G86" s="862">
        <v>102.9872049681553</v>
      </c>
      <c r="H86" s="863">
        <v>113.03540456885702</v>
      </c>
      <c r="I86" s="784">
        <v>114.54628501520492</v>
      </c>
      <c r="J86" s="864">
        <v>117.68400973607432</v>
      </c>
      <c r="K86" s="864">
        <v>104.16358479728549</v>
      </c>
      <c r="L86" s="864">
        <v>106.21397188991307</v>
      </c>
      <c r="M86" s="864" t="s">
        <v>352</v>
      </c>
      <c r="N86" s="864">
        <v>82.996782584520616</v>
      </c>
      <c r="O86" s="864">
        <v>110.29757061373893</v>
      </c>
      <c r="P86" s="864" t="s">
        <v>352</v>
      </c>
      <c r="Q86" s="784">
        <v>114.69847065016793</v>
      </c>
      <c r="R86" s="785">
        <v>114.56843272620662</v>
      </c>
      <c r="S86" s="865">
        <v>103.20037088579697</v>
      </c>
      <c r="T86" s="863">
        <v>104.04271749935205</v>
      </c>
      <c r="U86" s="786">
        <v>103.67206778063959</v>
      </c>
    </row>
    <row r="87" spans="1:21" x14ac:dyDescent="0.25">
      <c r="A87" s="778"/>
      <c r="B87" s="976"/>
      <c r="C87" s="976"/>
      <c r="D87" s="976"/>
      <c r="E87" s="976"/>
      <c r="F87" s="977"/>
      <c r="G87" s="1337" t="s">
        <v>597</v>
      </c>
      <c r="H87" s="1331"/>
      <c r="I87" s="1331"/>
      <c r="J87" s="1331"/>
      <c r="K87" s="1331"/>
      <c r="L87" s="1331"/>
      <c r="M87" s="1331"/>
      <c r="N87" s="1331"/>
      <c r="O87" s="1331"/>
      <c r="P87" s="1331"/>
      <c r="Q87" s="1331"/>
      <c r="R87" s="1331"/>
      <c r="S87" s="1331"/>
      <c r="T87" s="1331"/>
      <c r="U87" s="1331"/>
    </row>
    <row r="88" spans="1:21" x14ac:dyDescent="0.25">
      <c r="A88" s="326"/>
      <c r="B88" s="327" t="s">
        <v>766</v>
      </c>
      <c r="C88" s="327"/>
      <c r="D88" s="327"/>
      <c r="E88" s="327"/>
      <c r="F88" s="328"/>
      <c r="G88" s="313">
        <v>929.57850000000053</v>
      </c>
      <c r="H88" s="359">
        <v>18520.222426974506</v>
      </c>
      <c r="I88" s="315">
        <v>13673.207803321597</v>
      </c>
      <c r="J88" s="360">
        <v>1946.3742617397722</v>
      </c>
      <c r="K88" s="360">
        <v>188.84401191866334</v>
      </c>
      <c r="L88" s="360">
        <v>32.018633534804565</v>
      </c>
      <c r="M88" s="360" t="s">
        <v>352</v>
      </c>
      <c r="N88" s="360">
        <v>108.6182249983908</v>
      </c>
      <c r="O88" s="360">
        <v>639.5955263595273</v>
      </c>
      <c r="P88" s="360" t="s">
        <v>352</v>
      </c>
      <c r="Q88" s="648">
        <v>2915.4506585511581</v>
      </c>
      <c r="R88" s="781">
        <v>16588.658461872754</v>
      </c>
      <c r="S88" s="649">
        <v>720.29276351235137</v>
      </c>
      <c r="T88" s="314">
        <v>1211.2712015893937</v>
      </c>
      <c r="U88" s="196">
        <v>1931.563965101745</v>
      </c>
    </row>
    <row r="89" spans="1:21" x14ac:dyDescent="0.25">
      <c r="A89" s="127"/>
      <c r="B89" s="267" t="s">
        <v>722</v>
      </c>
      <c r="C89" s="267"/>
      <c r="D89" s="267"/>
      <c r="E89" s="267"/>
      <c r="F89" s="319"/>
      <c r="G89" s="855">
        <v>920.91299999999978</v>
      </c>
      <c r="H89" s="194">
        <v>16595.81732114399</v>
      </c>
      <c r="I89" s="321">
        <v>12251.031584959715</v>
      </c>
      <c r="J89" s="195">
        <v>1623.4998130478482</v>
      </c>
      <c r="K89" s="195">
        <v>166.55518309909121</v>
      </c>
      <c r="L89" s="195">
        <v>31.875884765082784</v>
      </c>
      <c r="M89" s="195" t="s">
        <v>352</v>
      </c>
      <c r="N89" s="195">
        <v>88.611700200417104</v>
      </c>
      <c r="O89" s="195">
        <v>570.16515132265511</v>
      </c>
      <c r="P89" s="195" t="s">
        <v>352</v>
      </c>
      <c r="Q89" s="321">
        <v>2480.7077324350944</v>
      </c>
      <c r="R89" s="782">
        <v>14731.739317394811</v>
      </c>
      <c r="S89" s="856">
        <v>708.66837222046672</v>
      </c>
      <c r="T89" s="194">
        <v>1155.4096315287118</v>
      </c>
      <c r="U89" s="322">
        <v>1864.0780037491786</v>
      </c>
    </row>
    <row r="90" spans="1:21" x14ac:dyDescent="0.25">
      <c r="A90" s="127"/>
      <c r="B90" s="267" t="s">
        <v>62</v>
      </c>
      <c r="C90" s="267"/>
      <c r="D90" s="267"/>
      <c r="E90" s="267"/>
      <c r="F90" s="319"/>
      <c r="G90" s="855">
        <v>8.6655000000007476</v>
      </c>
      <c r="H90" s="194">
        <v>1924.4051058305158</v>
      </c>
      <c r="I90" s="321">
        <v>1422.1762183618812</v>
      </c>
      <c r="J90" s="195">
        <v>322.87444869192404</v>
      </c>
      <c r="K90" s="195">
        <v>22.288828819572132</v>
      </c>
      <c r="L90" s="195">
        <v>0.14274876972178063</v>
      </c>
      <c r="M90" s="195" t="s">
        <v>352</v>
      </c>
      <c r="N90" s="195">
        <v>20.006524797973697</v>
      </c>
      <c r="O90" s="195">
        <v>69.430375036872192</v>
      </c>
      <c r="P90" s="195" t="s">
        <v>352</v>
      </c>
      <c r="Q90" s="321">
        <v>434.7429261160637</v>
      </c>
      <c r="R90" s="782">
        <v>1856.9191444779451</v>
      </c>
      <c r="S90" s="856">
        <v>11.624391291884649</v>
      </c>
      <c r="T90" s="194">
        <v>55.86157006068197</v>
      </c>
      <c r="U90" s="322">
        <v>67.485961352566392</v>
      </c>
    </row>
    <row r="91" spans="1:21" x14ac:dyDescent="0.25">
      <c r="A91" s="127"/>
      <c r="B91" s="267" t="s">
        <v>100</v>
      </c>
      <c r="C91" s="267"/>
      <c r="D91" s="267"/>
      <c r="E91" s="267"/>
      <c r="F91" s="319"/>
      <c r="G91" s="862">
        <v>100.94096836508994</v>
      </c>
      <c r="H91" s="863">
        <v>111.59572360066122</v>
      </c>
      <c r="I91" s="784">
        <v>111.60862420849402</v>
      </c>
      <c r="J91" s="864">
        <v>119.88755687540127</v>
      </c>
      <c r="K91" s="864">
        <v>113.38224869670461</v>
      </c>
      <c r="L91" s="864">
        <v>100.44782684707829</v>
      </c>
      <c r="M91" s="864" t="s">
        <v>352</v>
      </c>
      <c r="N91" s="864">
        <v>122.57774622620268</v>
      </c>
      <c r="O91" s="864">
        <v>112.17723932720358</v>
      </c>
      <c r="P91" s="864" t="s">
        <v>352</v>
      </c>
      <c r="Q91" s="784">
        <v>117.52495549684583</v>
      </c>
      <c r="R91" s="785">
        <v>112.60488734202177</v>
      </c>
      <c r="S91" s="865">
        <v>101.64031467292128</v>
      </c>
      <c r="T91" s="863">
        <v>104.83478487077973</v>
      </c>
      <c r="U91" s="786">
        <v>103.62033998667617</v>
      </c>
    </row>
    <row r="92" spans="1:21" x14ac:dyDescent="0.25">
      <c r="A92" s="104"/>
      <c r="B92" s="984"/>
      <c r="C92" s="984"/>
      <c r="D92" s="984"/>
      <c r="E92" s="984"/>
      <c r="F92" s="988"/>
      <c r="G92" s="1337" t="s">
        <v>598</v>
      </c>
      <c r="H92" s="1331"/>
      <c r="I92" s="1331"/>
      <c r="J92" s="1331"/>
      <c r="K92" s="1331"/>
      <c r="L92" s="1331"/>
      <c r="M92" s="1331"/>
      <c r="N92" s="1331"/>
      <c r="O92" s="1331"/>
      <c r="P92" s="1331"/>
      <c r="Q92" s="1331"/>
      <c r="R92" s="1331"/>
      <c r="S92" s="1331"/>
      <c r="T92" s="1331"/>
      <c r="U92" s="1331"/>
    </row>
    <row r="93" spans="1:21" x14ac:dyDescent="0.25">
      <c r="A93" s="310"/>
      <c r="B93" s="311" t="s">
        <v>766</v>
      </c>
      <c r="C93" s="311"/>
      <c r="D93" s="311"/>
      <c r="E93" s="311"/>
      <c r="F93" s="312"/>
      <c r="G93" s="313">
        <v>978.76659999999993</v>
      </c>
      <c r="H93" s="359">
        <v>23767.23682983598</v>
      </c>
      <c r="I93" s="315">
        <v>16402.21018984506</v>
      </c>
      <c r="J93" s="360">
        <v>2438.4196055184816</v>
      </c>
      <c r="K93" s="360">
        <v>339.58138402624962</v>
      </c>
      <c r="L93" s="360">
        <v>134.03101754119254</v>
      </c>
      <c r="M93" s="360" t="s">
        <v>352</v>
      </c>
      <c r="N93" s="360">
        <v>76.743951690491542</v>
      </c>
      <c r="O93" s="360">
        <v>1583.1688065367171</v>
      </c>
      <c r="P93" s="360" t="s">
        <v>352</v>
      </c>
      <c r="Q93" s="648">
        <v>4571.9447653131319</v>
      </c>
      <c r="R93" s="781">
        <v>20974.154955158192</v>
      </c>
      <c r="S93" s="649">
        <v>1092.7702273453137</v>
      </c>
      <c r="T93" s="314">
        <v>1700.3116473324683</v>
      </c>
      <c r="U93" s="196">
        <v>2793.0818746777823</v>
      </c>
    </row>
    <row r="94" spans="1:21" x14ac:dyDescent="0.25">
      <c r="A94" s="127"/>
      <c r="B94" s="267" t="s">
        <v>722</v>
      </c>
      <c r="C94" s="267"/>
      <c r="D94" s="267"/>
      <c r="E94" s="267"/>
      <c r="F94" s="319"/>
      <c r="G94" s="855">
        <v>985.26100000000019</v>
      </c>
      <c r="H94" s="194">
        <v>21024.26573601647</v>
      </c>
      <c r="I94" s="321">
        <v>14220.297295166796</v>
      </c>
      <c r="J94" s="195">
        <v>2053.7886238604115</v>
      </c>
      <c r="K94" s="195">
        <v>305.05089514352034</v>
      </c>
      <c r="L94" s="195">
        <v>133.91290903290263</v>
      </c>
      <c r="M94" s="195" t="s">
        <v>352</v>
      </c>
      <c r="N94" s="195">
        <v>78.227325889620431</v>
      </c>
      <c r="O94" s="195">
        <v>1380.486405801779</v>
      </c>
      <c r="P94" s="195" t="s">
        <v>352</v>
      </c>
      <c r="Q94" s="321">
        <v>3951.4661597282338</v>
      </c>
      <c r="R94" s="782">
        <v>18171.76345489503</v>
      </c>
      <c r="S94" s="856">
        <v>1116.8044981651224</v>
      </c>
      <c r="T94" s="194">
        <v>1735.6977829563266</v>
      </c>
      <c r="U94" s="322">
        <v>2852.502281121449</v>
      </c>
    </row>
    <row r="95" spans="1:21" x14ac:dyDescent="0.25">
      <c r="A95" s="127"/>
      <c r="B95" s="267" t="s">
        <v>62</v>
      </c>
      <c r="C95" s="267"/>
      <c r="D95" s="267"/>
      <c r="E95" s="267"/>
      <c r="F95" s="319"/>
      <c r="G95" s="855">
        <v>-6.4944000000002688</v>
      </c>
      <c r="H95" s="194">
        <v>2742.9710938195094</v>
      </c>
      <c r="I95" s="321">
        <v>2181.9128946782639</v>
      </c>
      <c r="J95" s="195">
        <v>384.63098165807014</v>
      </c>
      <c r="K95" s="195">
        <v>34.530488882729287</v>
      </c>
      <c r="L95" s="195">
        <v>0.11810850828990738</v>
      </c>
      <c r="M95" s="195" t="s">
        <v>352</v>
      </c>
      <c r="N95" s="195">
        <v>-1.4833741991288889</v>
      </c>
      <c r="O95" s="195">
        <v>202.68240073493803</v>
      </c>
      <c r="P95" s="195" t="s">
        <v>352</v>
      </c>
      <c r="Q95" s="321">
        <v>620.47860558489811</v>
      </c>
      <c r="R95" s="782">
        <v>2802.391500263162</v>
      </c>
      <c r="S95" s="856">
        <v>-24.034270819808626</v>
      </c>
      <c r="T95" s="194">
        <v>-35.386135623858308</v>
      </c>
      <c r="U95" s="322">
        <v>-59.420406443666707</v>
      </c>
    </row>
    <row r="96" spans="1:21" x14ac:dyDescent="0.25">
      <c r="A96" s="127"/>
      <c r="B96" s="267" t="s">
        <v>100</v>
      </c>
      <c r="C96" s="267"/>
      <c r="D96" s="267"/>
      <c r="E96" s="267"/>
      <c r="F96" s="319"/>
      <c r="G96" s="866">
        <v>99.340844710183362</v>
      </c>
      <c r="H96" s="867">
        <v>113.04669151475075</v>
      </c>
      <c r="I96" s="798">
        <v>115.34365174924896</v>
      </c>
      <c r="J96" s="868">
        <v>118.72787575067471</v>
      </c>
      <c r="K96" s="868">
        <v>111.31958287369829</v>
      </c>
      <c r="L96" s="868">
        <v>100.08819800058326</v>
      </c>
      <c r="M96" s="868" t="s">
        <v>352</v>
      </c>
      <c r="N96" s="868">
        <v>98.103764659906773</v>
      </c>
      <c r="O96" s="868">
        <v>114.68195556893015</v>
      </c>
      <c r="P96" s="868" t="s">
        <v>352</v>
      </c>
      <c r="Q96" s="798">
        <v>115.70249068329544</v>
      </c>
      <c r="R96" s="799">
        <v>115.4216815952899</v>
      </c>
      <c r="S96" s="869">
        <v>97.847942870995226</v>
      </c>
      <c r="T96" s="867">
        <v>97.961273214073771</v>
      </c>
      <c r="U96" s="800">
        <v>97.916902404007686</v>
      </c>
    </row>
    <row r="97" spans="1:21" x14ac:dyDescent="0.25">
      <c r="A97" s="778"/>
      <c r="B97" s="976"/>
      <c r="C97" s="976"/>
      <c r="D97" s="976"/>
      <c r="E97" s="976"/>
      <c r="F97" s="977"/>
      <c r="G97" s="1337" t="s">
        <v>567</v>
      </c>
      <c r="H97" s="1331"/>
      <c r="I97" s="1331"/>
      <c r="J97" s="1331"/>
      <c r="K97" s="1331"/>
      <c r="L97" s="1331"/>
      <c r="M97" s="1331"/>
      <c r="N97" s="1331"/>
      <c r="O97" s="1331"/>
      <c r="P97" s="1331"/>
      <c r="Q97" s="1331"/>
      <c r="R97" s="1331"/>
      <c r="S97" s="1331"/>
      <c r="T97" s="1331"/>
      <c r="U97" s="1331"/>
    </row>
    <row r="98" spans="1:21" x14ac:dyDescent="0.25">
      <c r="A98" s="326"/>
      <c r="B98" s="327" t="s">
        <v>766</v>
      </c>
      <c r="C98" s="327"/>
      <c r="D98" s="327"/>
      <c r="E98" s="327"/>
      <c r="F98" s="328"/>
      <c r="G98" s="313">
        <v>249.31170000000003</v>
      </c>
      <c r="H98" s="359">
        <v>25771.505107862962</v>
      </c>
      <c r="I98" s="315">
        <v>19601.874547671312</v>
      </c>
      <c r="J98" s="360">
        <v>2574.0090951741672</v>
      </c>
      <c r="K98" s="360">
        <v>89.739403860040781</v>
      </c>
      <c r="L98" s="360">
        <v>0</v>
      </c>
      <c r="M98" s="360" t="s">
        <v>352</v>
      </c>
      <c r="N98" s="360">
        <v>18.916414004370161</v>
      </c>
      <c r="O98" s="360">
        <v>5.2618201766436679</v>
      </c>
      <c r="P98" s="360" t="s">
        <v>352</v>
      </c>
      <c r="Q98" s="648">
        <v>2687.9267332152222</v>
      </c>
      <c r="R98" s="781">
        <v>22289.801280886531</v>
      </c>
      <c r="S98" s="649">
        <v>1488.3671056486048</v>
      </c>
      <c r="T98" s="314">
        <v>1993.3367213278259</v>
      </c>
      <c r="U98" s="196">
        <v>3481.7038269764307</v>
      </c>
    </row>
    <row r="99" spans="1:21" x14ac:dyDescent="0.25">
      <c r="A99" s="127"/>
      <c r="B99" s="267" t="s">
        <v>722</v>
      </c>
      <c r="C99" s="267"/>
      <c r="D99" s="267"/>
      <c r="E99" s="267"/>
      <c r="F99" s="319"/>
      <c r="G99" s="855">
        <v>237.172</v>
      </c>
      <c r="H99" s="194">
        <v>22906.182714092156</v>
      </c>
      <c r="I99" s="321">
        <v>16777.37640474705</v>
      </c>
      <c r="J99" s="195">
        <v>2205.9510959697318</v>
      </c>
      <c r="K99" s="195">
        <v>87.940397686067499</v>
      </c>
      <c r="L99" s="195">
        <v>0</v>
      </c>
      <c r="M99" s="195" t="s">
        <v>352</v>
      </c>
      <c r="N99" s="195">
        <v>3.8716627595163011</v>
      </c>
      <c r="O99" s="195">
        <v>8.7559520797845725</v>
      </c>
      <c r="P99" s="195" t="s">
        <v>352</v>
      </c>
      <c r="Q99" s="321">
        <v>2306.5191084951002</v>
      </c>
      <c r="R99" s="782">
        <v>19083.895513242151</v>
      </c>
      <c r="S99" s="856">
        <v>1423.2856323680705</v>
      </c>
      <c r="T99" s="194">
        <v>2399.0015684819455</v>
      </c>
      <c r="U99" s="322">
        <v>3822.2872008500162</v>
      </c>
    </row>
    <row r="100" spans="1:21" x14ac:dyDescent="0.25">
      <c r="A100" s="127"/>
      <c r="B100" s="267" t="s">
        <v>62</v>
      </c>
      <c r="C100" s="267"/>
      <c r="D100" s="267"/>
      <c r="E100" s="267"/>
      <c r="F100" s="319"/>
      <c r="G100" s="855">
        <v>12.139700000000033</v>
      </c>
      <c r="H100" s="194">
        <v>2865.3223937708062</v>
      </c>
      <c r="I100" s="321">
        <v>2824.4981429242616</v>
      </c>
      <c r="J100" s="195">
        <v>368.05799920443542</v>
      </c>
      <c r="K100" s="195">
        <v>1.7990061739732823</v>
      </c>
      <c r="L100" s="195">
        <v>0</v>
      </c>
      <c r="M100" s="195" t="s">
        <v>352</v>
      </c>
      <c r="N100" s="195">
        <v>15.04475124485386</v>
      </c>
      <c r="O100" s="195">
        <v>-3.4941319031409046</v>
      </c>
      <c r="P100" s="195" t="s">
        <v>352</v>
      </c>
      <c r="Q100" s="321">
        <v>381.40762472012193</v>
      </c>
      <c r="R100" s="782">
        <v>3205.9057676443836</v>
      </c>
      <c r="S100" s="856">
        <v>65.081473280534283</v>
      </c>
      <c r="T100" s="194">
        <v>-405.66484715411957</v>
      </c>
      <c r="U100" s="322">
        <v>-340.58337387358551</v>
      </c>
    </row>
    <row r="101" spans="1:21" x14ac:dyDescent="0.25">
      <c r="A101" s="127"/>
      <c r="B101" s="281" t="s">
        <v>100</v>
      </c>
      <c r="C101" s="281"/>
      <c r="D101" s="281"/>
      <c r="E101" s="281"/>
      <c r="F101" s="329"/>
      <c r="G101" s="870">
        <v>105.11852157927581</v>
      </c>
      <c r="H101" s="871">
        <v>112.50894760394985</v>
      </c>
      <c r="I101" s="787">
        <v>116.83515988903419</v>
      </c>
      <c r="J101" s="872">
        <v>116.68477600781253</v>
      </c>
      <c r="K101" s="872">
        <v>102.04571075559087</v>
      </c>
      <c r="L101" s="384" t="s">
        <v>352</v>
      </c>
      <c r="M101" s="872" t="s">
        <v>352</v>
      </c>
      <c r="N101" s="384">
        <v>488.5863046277679</v>
      </c>
      <c r="O101" s="872">
        <v>60.094209386914862</v>
      </c>
      <c r="P101" s="872" t="s">
        <v>352</v>
      </c>
      <c r="Q101" s="787">
        <v>116.53607044985522</v>
      </c>
      <c r="R101" s="801">
        <v>116.799011320408</v>
      </c>
      <c r="S101" s="873">
        <v>104.57262209358858</v>
      </c>
      <c r="T101" s="871">
        <v>83.090263362736422</v>
      </c>
      <c r="U101" s="789">
        <v>91.08953995403995</v>
      </c>
    </row>
    <row r="102" spans="1:21" x14ac:dyDescent="0.25">
      <c r="A102" s="104"/>
      <c r="B102" s="984"/>
      <c r="C102" s="984"/>
      <c r="D102" s="984"/>
      <c r="E102" s="984"/>
      <c r="F102" s="988"/>
      <c r="G102" s="1337" t="s">
        <v>599</v>
      </c>
      <c r="H102" s="1331"/>
      <c r="I102" s="1331"/>
      <c r="J102" s="1331"/>
      <c r="K102" s="1331"/>
      <c r="L102" s="1331"/>
      <c r="M102" s="1331"/>
      <c r="N102" s="1331"/>
      <c r="O102" s="1331"/>
      <c r="P102" s="1331"/>
      <c r="Q102" s="1331"/>
      <c r="R102" s="1331"/>
      <c r="S102" s="1331"/>
      <c r="T102" s="1331"/>
      <c r="U102" s="1331"/>
    </row>
    <row r="103" spans="1:21" x14ac:dyDescent="0.25">
      <c r="A103" s="326"/>
      <c r="B103" s="327" t="s">
        <v>766</v>
      </c>
      <c r="C103" s="327"/>
      <c r="D103" s="327"/>
      <c r="E103" s="327"/>
      <c r="F103" s="328"/>
      <c r="G103" s="313">
        <v>24039.697100000005</v>
      </c>
      <c r="H103" s="359">
        <v>18980.012130990315</v>
      </c>
      <c r="I103" s="315">
        <v>14691.563331580632</v>
      </c>
      <c r="J103" s="360">
        <v>1967.8583984044117</v>
      </c>
      <c r="K103" s="360">
        <v>394.59525192325913</v>
      </c>
      <c r="L103" s="360">
        <v>2.9713075433605742</v>
      </c>
      <c r="M103" s="360" t="s">
        <v>352</v>
      </c>
      <c r="N103" s="360">
        <v>16.527815014219399</v>
      </c>
      <c r="O103" s="360">
        <v>25.346516671931511</v>
      </c>
      <c r="P103" s="360" t="s">
        <v>352</v>
      </c>
      <c r="Q103" s="648">
        <v>2407.2992895571824</v>
      </c>
      <c r="R103" s="781">
        <v>17098.862621137814</v>
      </c>
      <c r="S103" s="649">
        <v>584.69533850047196</v>
      </c>
      <c r="T103" s="314">
        <v>1296.4541713519855</v>
      </c>
      <c r="U103" s="196">
        <v>1881.1495098524574</v>
      </c>
    </row>
    <row r="104" spans="1:21" x14ac:dyDescent="0.25">
      <c r="A104" s="127"/>
      <c r="B104" s="267" t="s">
        <v>722</v>
      </c>
      <c r="C104" s="267"/>
      <c r="D104" s="267"/>
      <c r="E104" s="267"/>
      <c r="F104" s="319"/>
      <c r="G104" s="855">
        <v>23665.540999999939</v>
      </c>
      <c r="H104" s="184">
        <v>16981.703608635082</v>
      </c>
      <c r="I104" s="321">
        <v>12972.074228093972</v>
      </c>
      <c r="J104" s="185">
        <v>1649.4001799212401</v>
      </c>
      <c r="K104" s="185">
        <v>359.72746196674774</v>
      </c>
      <c r="L104" s="185">
        <v>2.5991130592225553</v>
      </c>
      <c r="M104" s="185" t="s">
        <v>352</v>
      </c>
      <c r="N104" s="185">
        <v>13.016594465345255</v>
      </c>
      <c r="O104" s="185">
        <v>27.134942038017829</v>
      </c>
      <c r="P104" s="185" t="s">
        <v>352</v>
      </c>
      <c r="Q104" s="321">
        <v>2051.8782914505737</v>
      </c>
      <c r="R104" s="918">
        <v>15023.952519544546</v>
      </c>
      <c r="S104" s="1037">
        <v>573.17445929787471</v>
      </c>
      <c r="T104" s="184">
        <v>1384.5766297926623</v>
      </c>
      <c r="U104" s="322">
        <v>1957.7510890905369</v>
      </c>
    </row>
    <row r="105" spans="1:21" x14ac:dyDescent="0.25">
      <c r="A105" s="127"/>
      <c r="B105" s="267" t="s">
        <v>62</v>
      </c>
      <c r="C105" s="267"/>
      <c r="D105" s="267"/>
      <c r="E105" s="267"/>
      <c r="F105" s="319"/>
      <c r="G105" s="855">
        <v>374.15610000006563</v>
      </c>
      <c r="H105" s="194">
        <v>1998.3085223552334</v>
      </c>
      <c r="I105" s="321">
        <v>1719.4891034866596</v>
      </c>
      <c r="J105" s="195">
        <v>318.45821848317155</v>
      </c>
      <c r="K105" s="195">
        <v>34.867789956511388</v>
      </c>
      <c r="L105" s="195">
        <v>0</v>
      </c>
      <c r="M105" s="195" t="s">
        <v>352</v>
      </c>
      <c r="N105" s="195">
        <v>3.5112205488741441</v>
      </c>
      <c r="O105" s="195">
        <v>-1.7884253660863187</v>
      </c>
      <c r="P105" s="195" t="s">
        <v>352</v>
      </c>
      <c r="Q105" s="321">
        <v>355.42099810660875</v>
      </c>
      <c r="R105" s="782">
        <v>2074.5379071091302</v>
      </c>
      <c r="S105" s="856">
        <v>11.520879202597257</v>
      </c>
      <c r="T105" s="194">
        <v>-88.122458440676837</v>
      </c>
      <c r="U105" s="322">
        <v>-76.601579238079466</v>
      </c>
    </row>
    <row r="106" spans="1:21" x14ac:dyDescent="0.25">
      <c r="A106" s="137"/>
      <c r="B106" s="281" t="s">
        <v>100</v>
      </c>
      <c r="C106" s="281"/>
      <c r="D106" s="281"/>
      <c r="E106" s="281"/>
      <c r="F106" s="329"/>
      <c r="G106" s="870">
        <v>101.58101646609332</v>
      </c>
      <c r="H106" s="871">
        <v>111.7674207983415</v>
      </c>
      <c r="I106" s="787">
        <v>113.25531347764503</v>
      </c>
      <c r="J106" s="872">
        <v>119.30751689977251</v>
      </c>
      <c r="K106" s="872">
        <v>109.69283517190425</v>
      </c>
      <c r="L106" s="885">
        <v>114.32005748335354</v>
      </c>
      <c r="M106" s="872" t="s">
        <v>352</v>
      </c>
      <c r="N106" s="885">
        <v>126.97495537886078</v>
      </c>
      <c r="O106" s="872">
        <v>93.409142486537775</v>
      </c>
      <c r="P106" s="872" t="s">
        <v>352</v>
      </c>
      <c r="Q106" s="787">
        <v>117.3217387984228</v>
      </c>
      <c r="R106" s="801">
        <v>113.81068063742903</v>
      </c>
      <c r="S106" s="873">
        <v>102.01001266119046</v>
      </c>
      <c r="T106" s="871">
        <v>93.635422081775786</v>
      </c>
      <c r="U106" s="789">
        <v>96.087266677314716</v>
      </c>
    </row>
    <row r="107" spans="1:21" x14ac:dyDescent="0.25">
      <c r="A107" s="712" t="s">
        <v>32</v>
      </c>
      <c r="B107" s="712" t="s">
        <v>679</v>
      </c>
      <c r="C107" s="712"/>
      <c r="D107" s="712"/>
      <c r="E107" s="712"/>
      <c r="F107" s="712"/>
      <c r="G107" s="712"/>
      <c r="H107" s="712"/>
      <c r="I107" s="712"/>
      <c r="J107" s="712"/>
      <c r="K107" s="712"/>
      <c r="L107" s="712"/>
      <c r="M107" s="712"/>
      <c r="N107" s="712"/>
      <c r="O107" s="712"/>
      <c r="P107" s="712"/>
      <c r="Q107" s="712"/>
      <c r="R107" s="712"/>
      <c r="S107" s="712"/>
      <c r="T107" s="712"/>
      <c r="U107" s="712"/>
    </row>
    <row r="108" spans="1:21" x14ac:dyDescent="0.25">
      <c r="A108" s="712"/>
      <c r="B108" s="712"/>
      <c r="C108" s="712"/>
      <c r="D108" s="712"/>
      <c r="E108" s="712"/>
      <c r="F108" s="712"/>
      <c r="G108" s="712"/>
      <c r="H108" s="712"/>
      <c r="I108" s="712"/>
      <c r="J108" s="712"/>
      <c r="K108" s="712"/>
      <c r="L108" s="712"/>
      <c r="M108" s="712"/>
      <c r="N108" s="712"/>
      <c r="O108" s="712"/>
      <c r="P108" s="712"/>
      <c r="Q108" s="712"/>
      <c r="R108" s="712"/>
      <c r="S108" s="712"/>
      <c r="T108" s="712"/>
      <c r="U108" s="712"/>
    </row>
  </sheetData>
  <mergeCells count="33">
    <mergeCell ref="G92:U92"/>
    <mergeCell ref="G97:U97"/>
    <mergeCell ref="G102:U102"/>
    <mergeCell ref="G62:U62"/>
    <mergeCell ref="G67:U67"/>
    <mergeCell ref="G82:U82"/>
    <mergeCell ref="G87:U87"/>
    <mergeCell ref="G37:U37"/>
    <mergeCell ref="G42:U42"/>
    <mergeCell ref="G47:U47"/>
    <mergeCell ref="G52:U52"/>
    <mergeCell ref="G57:U57"/>
    <mergeCell ref="R10:R11"/>
    <mergeCell ref="G27:U27"/>
    <mergeCell ref="G22:U22"/>
    <mergeCell ref="G32:U32"/>
    <mergeCell ref="S10:S11"/>
    <mergeCell ref="A3:I3"/>
    <mergeCell ref="A8:U8"/>
    <mergeCell ref="B9:F11"/>
    <mergeCell ref="G9:G11"/>
    <mergeCell ref="H9:H11"/>
    <mergeCell ref="I9:U9"/>
    <mergeCell ref="I10:I11"/>
    <mergeCell ref="J10:J11"/>
    <mergeCell ref="K10:K11"/>
    <mergeCell ref="L10:L11"/>
    <mergeCell ref="T10:T11"/>
    <mergeCell ref="U10:U11"/>
    <mergeCell ref="M10:M11"/>
    <mergeCell ref="N10:N11"/>
    <mergeCell ref="O10:O11"/>
    <mergeCell ref="Q10:Q11"/>
  </mergeCells>
  <printOptions horizontalCentered="1"/>
  <pageMargins left="0.39370078740157483" right="0.39370078740157483" top="0.47244094488188981" bottom="0.47244094488188981" header="0.47244094488188981" footer="0.47244094488188981"/>
  <pageSetup paperSize="9" scale="52" orientation="portrait" blackAndWhite="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4"/>
  <sheetViews>
    <sheetView topLeftCell="A2" zoomScale="78" zoomScaleNormal="78" workbookViewId="0">
      <selection activeCell="Y23" sqref="Y23"/>
    </sheetView>
  </sheetViews>
  <sheetFormatPr defaultRowHeight="12.75" x14ac:dyDescent="0.25"/>
  <cols>
    <col min="1" max="1" width="0.7109375" style="293" customWidth="1"/>
    <col min="2" max="3" width="0.85546875" style="293" customWidth="1"/>
    <col min="4" max="4" width="17.140625" style="293" customWidth="1"/>
    <col min="5" max="6" width="4.140625" style="293" customWidth="1"/>
    <col min="7" max="7" width="12.5703125" style="293" customWidth="1"/>
    <col min="8" max="8" width="11.140625" style="293" customWidth="1"/>
    <col min="9" max="9" width="8.7109375" style="293" customWidth="1"/>
    <col min="10" max="10" width="10.5703125" style="293" customWidth="1"/>
    <col min="11" max="11" width="9.7109375" style="293" customWidth="1"/>
    <col min="12" max="12" width="10.5703125" style="293" customWidth="1"/>
    <col min="13" max="13" width="9.7109375" style="293" customWidth="1"/>
    <col min="14" max="14" width="10.5703125" style="293" customWidth="1"/>
    <col min="15" max="15" width="8.85546875" style="293" customWidth="1"/>
    <col min="16" max="16" width="11.5703125" style="293" customWidth="1"/>
    <col min="17" max="17" width="13" style="293" customWidth="1"/>
    <col min="18" max="18" width="10.5703125" style="293" customWidth="1"/>
    <col min="19" max="20" width="8" style="293" bestFit="1" customWidth="1"/>
    <col min="21" max="21" width="10.5703125" style="293" customWidth="1"/>
    <col min="22" max="234" width="9.140625" style="293"/>
    <col min="235" max="235" width="4.42578125" style="293" customWidth="1"/>
    <col min="236" max="236" width="1.7109375" style="293" customWidth="1"/>
    <col min="237" max="237" width="0.28515625" style="293" customWidth="1"/>
    <col min="238" max="239" width="0.85546875" style="293" customWidth="1"/>
    <col min="240" max="240" width="18.85546875" style="293" customWidth="1"/>
    <col min="241" max="241" width="6.28515625" style="293" customWidth="1"/>
    <col min="242" max="242" width="0.28515625" style="293" customWidth="1"/>
    <col min="243" max="243" width="9" style="293" customWidth="1"/>
    <col min="244" max="244" width="8.7109375" style="293" customWidth="1"/>
    <col min="245" max="245" width="10.5703125" style="293" customWidth="1"/>
    <col min="246" max="246" width="9.7109375" style="293" customWidth="1"/>
    <col min="247" max="247" width="10.5703125" style="293" customWidth="1"/>
    <col min="248" max="248" width="9.7109375" style="293" customWidth="1"/>
    <col min="249" max="249" width="10.5703125" style="293" customWidth="1"/>
    <col min="250" max="250" width="8.85546875" style="293" customWidth="1"/>
    <col min="251" max="251" width="10.5703125" style="293" customWidth="1"/>
    <col min="252" max="252" width="9.28515625" style="293" customWidth="1"/>
    <col min="253" max="253" width="10.5703125" style="293" customWidth="1"/>
    <col min="254" max="254" width="9.28515625" style="293" customWidth="1"/>
    <col min="255" max="255" width="10.5703125" style="293" customWidth="1"/>
    <col min="256" max="490" width="9.140625" style="293"/>
    <col min="491" max="491" width="4.42578125" style="293" customWidth="1"/>
    <col min="492" max="492" width="1.7109375" style="293" customWidth="1"/>
    <col min="493" max="493" width="0.28515625" style="293" customWidth="1"/>
    <col min="494" max="495" width="0.85546875" style="293" customWidth="1"/>
    <col min="496" max="496" width="18.85546875" style="293" customWidth="1"/>
    <col min="497" max="497" width="6.28515625" style="293" customWidth="1"/>
    <col min="498" max="498" width="0.28515625" style="293" customWidth="1"/>
    <col min="499" max="499" width="9" style="293" customWidth="1"/>
    <col min="500" max="500" width="8.7109375" style="293" customWidth="1"/>
    <col min="501" max="501" width="10.5703125" style="293" customWidth="1"/>
    <col min="502" max="502" width="9.7109375" style="293" customWidth="1"/>
    <col min="503" max="503" width="10.5703125" style="293" customWidth="1"/>
    <col min="504" max="504" width="9.7109375" style="293" customWidth="1"/>
    <col min="505" max="505" width="10.5703125" style="293" customWidth="1"/>
    <col min="506" max="506" width="8.85546875" style="293" customWidth="1"/>
    <col min="507" max="507" width="10.5703125" style="293" customWidth="1"/>
    <col min="508" max="508" width="9.28515625" style="293" customWidth="1"/>
    <col min="509" max="509" width="10.5703125" style="293" customWidth="1"/>
    <col min="510" max="510" width="9.28515625" style="293" customWidth="1"/>
    <col min="511" max="511" width="10.5703125" style="293" customWidth="1"/>
    <col min="512" max="746" width="9.140625" style="293"/>
    <col min="747" max="747" width="4.42578125" style="293" customWidth="1"/>
    <col min="748" max="748" width="1.7109375" style="293" customWidth="1"/>
    <col min="749" max="749" width="0.28515625" style="293" customWidth="1"/>
    <col min="750" max="751" width="0.85546875" style="293" customWidth="1"/>
    <col min="752" max="752" width="18.85546875" style="293" customWidth="1"/>
    <col min="753" max="753" width="6.28515625" style="293" customWidth="1"/>
    <col min="754" max="754" width="0.28515625" style="293" customWidth="1"/>
    <col min="755" max="755" width="9" style="293" customWidth="1"/>
    <col min="756" max="756" width="8.7109375" style="293" customWidth="1"/>
    <col min="757" max="757" width="10.5703125" style="293" customWidth="1"/>
    <col min="758" max="758" width="9.7109375" style="293" customWidth="1"/>
    <col min="759" max="759" width="10.5703125" style="293" customWidth="1"/>
    <col min="760" max="760" width="9.7109375" style="293" customWidth="1"/>
    <col min="761" max="761" width="10.5703125" style="293" customWidth="1"/>
    <col min="762" max="762" width="8.85546875" style="293" customWidth="1"/>
    <col min="763" max="763" width="10.5703125" style="293" customWidth="1"/>
    <col min="764" max="764" width="9.28515625" style="293" customWidth="1"/>
    <col min="765" max="765" width="10.5703125" style="293" customWidth="1"/>
    <col min="766" max="766" width="9.28515625" style="293" customWidth="1"/>
    <col min="767" max="767" width="10.5703125" style="293" customWidth="1"/>
    <col min="768" max="1002" width="9.140625" style="293"/>
    <col min="1003" max="1003" width="4.42578125" style="293" customWidth="1"/>
    <col min="1004" max="1004" width="1.7109375" style="293" customWidth="1"/>
    <col min="1005" max="1005" width="0.28515625" style="293" customWidth="1"/>
    <col min="1006" max="1007" width="0.85546875" style="293" customWidth="1"/>
    <col min="1008" max="1008" width="18.85546875" style="293" customWidth="1"/>
    <col min="1009" max="1009" width="6.28515625" style="293" customWidth="1"/>
    <col min="1010" max="1010" width="0.28515625" style="293" customWidth="1"/>
    <col min="1011" max="1011" width="9" style="293" customWidth="1"/>
    <col min="1012" max="1012" width="8.7109375" style="293" customWidth="1"/>
    <col min="1013" max="1013" width="10.5703125" style="293" customWidth="1"/>
    <col min="1014" max="1014" width="9.7109375" style="293" customWidth="1"/>
    <col min="1015" max="1015" width="10.5703125" style="293" customWidth="1"/>
    <col min="1016" max="1016" width="9.7109375" style="293" customWidth="1"/>
    <col min="1017" max="1017" width="10.5703125" style="293" customWidth="1"/>
    <col min="1018" max="1018" width="8.85546875" style="293" customWidth="1"/>
    <col min="1019" max="1019" width="10.5703125" style="293" customWidth="1"/>
    <col min="1020" max="1020" width="9.28515625" style="293" customWidth="1"/>
    <col min="1021" max="1021" width="10.5703125" style="293" customWidth="1"/>
    <col min="1022" max="1022" width="9.28515625" style="293" customWidth="1"/>
    <col min="1023" max="1023" width="10.5703125" style="293" customWidth="1"/>
    <col min="1024" max="1258" width="9.140625" style="293"/>
    <col min="1259" max="1259" width="4.42578125" style="293" customWidth="1"/>
    <col min="1260" max="1260" width="1.7109375" style="293" customWidth="1"/>
    <col min="1261" max="1261" width="0.28515625" style="293" customWidth="1"/>
    <col min="1262" max="1263" width="0.85546875" style="293" customWidth="1"/>
    <col min="1264" max="1264" width="18.85546875" style="293" customWidth="1"/>
    <col min="1265" max="1265" width="6.28515625" style="293" customWidth="1"/>
    <col min="1266" max="1266" width="0.28515625" style="293" customWidth="1"/>
    <col min="1267" max="1267" width="9" style="293" customWidth="1"/>
    <col min="1268" max="1268" width="8.7109375" style="293" customWidth="1"/>
    <col min="1269" max="1269" width="10.5703125" style="293" customWidth="1"/>
    <col min="1270" max="1270" width="9.7109375" style="293" customWidth="1"/>
    <col min="1271" max="1271" width="10.5703125" style="293" customWidth="1"/>
    <col min="1272" max="1272" width="9.7109375" style="293" customWidth="1"/>
    <col min="1273" max="1273" width="10.5703125" style="293" customWidth="1"/>
    <col min="1274" max="1274" width="8.85546875" style="293" customWidth="1"/>
    <col min="1275" max="1275" width="10.5703125" style="293" customWidth="1"/>
    <col min="1276" max="1276" width="9.28515625" style="293" customWidth="1"/>
    <col min="1277" max="1277" width="10.5703125" style="293" customWidth="1"/>
    <col min="1278" max="1278" width="9.28515625" style="293" customWidth="1"/>
    <col min="1279" max="1279" width="10.5703125" style="293" customWidth="1"/>
    <col min="1280" max="1514" width="9.140625" style="293"/>
    <col min="1515" max="1515" width="4.42578125" style="293" customWidth="1"/>
    <col min="1516" max="1516" width="1.7109375" style="293" customWidth="1"/>
    <col min="1517" max="1517" width="0.28515625" style="293" customWidth="1"/>
    <col min="1518" max="1519" width="0.85546875" style="293" customWidth="1"/>
    <col min="1520" max="1520" width="18.85546875" style="293" customWidth="1"/>
    <col min="1521" max="1521" width="6.28515625" style="293" customWidth="1"/>
    <col min="1522" max="1522" width="0.28515625" style="293" customWidth="1"/>
    <col min="1523" max="1523" width="9" style="293" customWidth="1"/>
    <col min="1524" max="1524" width="8.7109375" style="293" customWidth="1"/>
    <col min="1525" max="1525" width="10.5703125" style="293" customWidth="1"/>
    <col min="1526" max="1526" width="9.7109375" style="293" customWidth="1"/>
    <col min="1527" max="1527" width="10.5703125" style="293" customWidth="1"/>
    <col min="1528" max="1528" width="9.7109375" style="293" customWidth="1"/>
    <col min="1529" max="1529" width="10.5703125" style="293" customWidth="1"/>
    <col min="1530" max="1530" width="8.85546875" style="293" customWidth="1"/>
    <col min="1531" max="1531" width="10.5703125" style="293" customWidth="1"/>
    <col min="1532" max="1532" width="9.28515625" style="293" customWidth="1"/>
    <col min="1533" max="1533" width="10.5703125" style="293" customWidth="1"/>
    <col min="1534" max="1534" width="9.28515625" style="293" customWidth="1"/>
    <col min="1535" max="1535" width="10.5703125" style="293" customWidth="1"/>
    <col min="1536" max="1770" width="9.140625" style="293"/>
    <col min="1771" max="1771" width="4.42578125" style="293" customWidth="1"/>
    <col min="1772" max="1772" width="1.7109375" style="293" customWidth="1"/>
    <col min="1773" max="1773" width="0.28515625" style="293" customWidth="1"/>
    <col min="1774" max="1775" width="0.85546875" style="293" customWidth="1"/>
    <col min="1776" max="1776" width="18.85546875" style="293" customWidth="1"/>
    <col min="1777" max="1777" width="6.28515625" style="293" customWidth="1"/>
    <col min="1778" max="1778" width="0.28515625" style="293" customWidth="1"/>
    <col min="1779" max="1779" width="9" style="293" customWidth="1"/>
    <col min="1780" max="1780" width="8.7109375" style="293" customWidth="1"/>
    <col min="1781" max="1781" width="10.5703125" style="293" customWidth="1"/>
    <col min="1782" max="1782" width="9.7109375" style="293" customWidth="1"/>
    <col min="1783" max="1783" width="10.5703125" style="293" customWidth="1"/>
    <col min="1784" max="1784" width="9.7109375" style="293" customWidth="1"/>
    <col min="1785" max="1785" width="10.5703125" style="293" customWidth="1"/>
    <col min="1786" max="1786" width="8.85546875" style="293" customWidth="1"/>
    <col min="1787" max="1787" width="10.5703125" style="293" customWidth="1"/>
    <col min="1788" max="1788" width="9.28515625" style="293" customWidth="1"/>
    <col min="1789" max="1789" width="10.5703125" style="293" customWidth="1"/>
    <col min="1790" max="1790" width="9.28515625" style="293" customWidth="1"/>
    <col min="1791" max="1791" width="10.5703125" style="293" customWidth="1"/>
    <col min="1792" max="2026" width="9.140625" style="293"/>
    <col min="2027" max="2027" width="4.42578125" style="293" customWidth="1"/>
    <col min="2028" max="2028" width="1.7109375" style="293" customWidth="1"/>
    <col min="2029" max="2029" width="0.28515625" style="293" customWidth="1"/>
    <col min="2030" max="2031" width="0.85546875" style="293" customWidth="1"/>
    <col min="2032" max="2032" width="18.85546875" style="293" customWidth="1"/>
    <col min="2033" max="2033" width="6.28515625" style="293" customWidth="1"/>
    <col min="2034" max="2034" width="0.28515625" style="293" customWidth="1"/>
    <col min="2035" max="2035" width="9" style="293" customWidth="1"/>
    <col min="2036" max="2036" width="8.7109375" style="293" customWidth="1"/>
    <col min="2037" max="2037" width="10.5703125" style="293" customWidth="1"/>
    <col min="2038" max="2038" width="9.7109375" style="293" customWidth="1"/>
    <col min="2039" max="2039" width="10.5703125" style="293" customWidth="1"/>
    <col min="2040" max="2040" width="9.7109375" style="293" customWidth="1"/>
    <col min="2041" max="2041" width="10.5703125" style="293" customWidth="1"/>
    <col min="2042" max="2042" width="8.85546875" style="293" customWidth="1"/>
    <col min="2043" max="2043" width="10.5703125" style="293" customWidth="1"/>
    <col min="2044" max="2044" width="9.28515625" style="293" customWidth="1"/>
    <col min="2045" max="2045" width="10.5703125" style="293" customWidth="1"/>
    <col min="2046" max="2046" width="9.28515625" style="293" customWidth="1"/>
    <col min="2047" max="2047" width="10.5703125" style="293" customWidth="1"/>
    <col min="2048" max="2282" width="9.140625" style="293"/>
    <col min="2283" max="2283" width="4.42578125" style="293" customWidth="1"/>
    <col min="2284" max="2284" width="1.7109375" style="293" customWidth="1"/>
    <col min="2285" max="2285" width="0.28515625" style="293" customWidth="1"/>
    <col min="2286" max="2287" width="0.85546875" style="293" customWidth="1"/>
    <col min="2288" max="2288" width="18.85546875" style="293" customWidth="1"/>
    <col min="2289" max="2289" width="6.28515625" style="293" customWidth="1"/>
    <col min="2290" max="2290" width="0.28515625" style="293" customWidth="1"/>
    <col min="2291" max="2291" width="9" style="293" customWidth="1"/>
    <col min="2292" max="2292" width="8.7109375" style="293" customWidth="1"/>
    <col min="2293" max="2293" width="10.5703125" style="293" customWidth="1"/>
    <col min="2294" max="2294" width="9.7109375" style="293" customWidth="1"/>
    <col min="2295" max="2295" width="10.5703125" style="293" customWidth="1"/>
    <col min="2296" max="2296" width="9.7109375" style="293" customWidth="1"/>
    <col min="2297" max="2297" width="10.5703125" style="293" customWidth="1"/>
    <col min="2298" max="2298" width="8.85546875" style="293" customWidth="1"/>
    <col min="2299" max="2299" width="10.5703125" style="293" customWidth="1"/>
    <col min="2300" max="2300" width="9.28515625" style="293" customWidth="1"/>
    <col min="2301" max="2301" width="10.5703125" style="293" customWidth="1"/>
    <col min="2302" max="2302" width="9.28515625" style="293" customWidth="1"/>
    <col min="2303" max="2303" width="10.5703125" style="293" customWidth="1"/>
    <col min="2304" max="2538" width="9.140625" style="293"/>
    <col min="2539" max="2539" width="4.42578125" style="293" customWidth="1"/>
    <col min="2540" max="2540" width="1.7109375" style="293" customWidth="1"/>
    <col min="2541" max="2541" width="0.28515625" style="293" customWidth="1"/>
    <col min="2542" max="2543" width="0.85546875" style="293" customWidth="1"/>
    <col min="2544" max="2544" width="18.85546875" style="293" customWidth="1"/>
    <col min="2545" max="2545" width="6.28515625" style="293" customWidth="1"/>
    <col min="2546" max="2546" width="0.28515625" style="293" customWidth="1"/>
    <col min="2547" max="2547" width="9" style="293" customWidth="1"/>
    <col min="2548" max="2548" width="8.7109375" style="293" customWidth="1"/>
    <col min="2549" max="2549" width="10.5703125" style="293" customWidth="1"/>
    <col min="2550" max="2550" width="9.7109375" style="293" customWidth="1"/>
    <col min="2551" max="2551" width="10.5703125" style="293" customWidth="1"/>
    <col min="2552" max="2552" width="9.7109375" style="293" customWidth="1"/>
    <col min="2553" max="2553" width="10.5703125" style="293" customWidth="1"/>
    <col min="2554" max="2554" width="8.85546875" style="293" customWidth="1"/>
    <col min="2555" max="2555" width="10.5703125" style="293" customWidth="1"/>
    <col min="2556" max="2556" width="9.28515625" style="293" customWidth="1"/>
    <col min="2557" max="2557" width="10.5703125" style="293" customWidth="1"/>
    <col min="2558" max="2558" width="9.28515625" style="293" customWidth="1"/>
    <col min="2559" max="2559" width="10.5703125" style="293" customWidth="1"/>
    <col min="2560" max="2794" width="9.140625" style="293"/>
    <col min="2795" max="2795" width="4.42578125" style="293" customWidth="1"/>
    <col min="2796" max="2796" width="1.7109375" style="293" customWidth="1"/>
    <col min="2797" max="2797" width="0.28515625" style="293" customWidth="1"/>
    <col min="2798" max="2799" width="0.85546875" style="293" customWidth="1"/>
    <col min="2800" max="2800" width="18.85546875" style="293" customWidth="1"/>
    <col min="2801" max="2801" width="6.28515625" style="293" customWidth="1"/>
    <col min="2802" max="2802" width="0.28515625" style="293" customWidth="1"/>
    <col min="2803" max="2803" width="9" style="293" customWidth="1"/>
    <col min="2804" max="2804" width="8.7109375" style="293" customWidth="1"/>
    <col min="2805" max="2805" width="10.5703125" style="293" customWidth="1"/>
    <col min="2806" max="2806" width="9.7109375" style="293" customWidth="1"/>
    <col min="2807" max="2807" width="10.5703125" style="293" customWidth="1"/>
    <col min="2808" max="2808" width="9.7109375" style="293" customWidth="1"/>
    <col min="2809" max="2809" width="10.5703125" style="293" customWidth="1"/>
    <col min="2810" max="2810" width="8.85546875" style="293" customWidth="1"/>
    <col min="2811" max="2811" width="10.5703125" style="293" customWidth="1"/>
    <col min="2812" max="2812" width="9.28515625" style="293" customWidth="1"/>
    <col min="2813" max="2813" width="10.5703125" style="293" customWidth="1"/>
    <col min="2814" max="2814" width="9.28515625" style="293" customWidth="1"/>
    <col min="2815" max="2815" width="10.5703125" style="293" customWidth="1"/>
    <col min="2816" max="3050" width="9.140625" style="293"/>
    <col min="3051" max="3051" width="4.42578125" style="293" customWidth="1"/>
    <col min="3052" max="3052" width="1.7109375" style="293" customWidth="1"/>
    <col min="3053" max="3053" width="0.28515625" style="293" customWidth="1"/>
    <col min="3054" max="3055" width="0.85546875" style="293" customWidth="1"/>
    <col min="3056" max="3056" width="18.85546875" style="293" customWidth="1"/>
    <col min="3057" max="3057" width="6.28515625" style="293" customWidth="1"/>
    <col min="3058" max="3058" width="0.28515625" style="293" customWidth="1"/>
    <col min="3059" max="3059" width="9" style="293" customWidth="1"/>
    <col min="3060" max="3060" width="8.7109375" style="293" customWidth="1"/>
    <col min="3061" max="3061" width="10.5703125" style="293" customWidth="1"/>
    <col min="3062" max="3062" width="9.7109375" style="293" customWidth="1"/>
    <col min="3063" max="3063" width="10.5703125" style="293" customWidth="1"/>
    <col min="3064" max="3064" width="9.7109375" style="293" customWidth="1"/>
    <col min="3065" max="3065" width="10.5703125" style="293" customWidth="1"/>
    <col min="3066" max="3066" width="8.85546875" style="293" customWidth="1"/>
    <col min="3067" max="3067" width="10.5703125" style="293" customWidth="1"/>
    <col min="3068" max="3068" width="9.28515625" style="293" customWidth="1"/>
    <col min="3069" max="3069" width="10.5703125" style="293" customWidth="1"/>
    <col min="3070" max="3070" width="9.28515625" style="293" customWidth="1"/>
    <col min="3071" max="3071" width="10.5703125" style="293" customWidth="1"/>
    <col min="3072" max="3306" width="9.140625" style="293"/>
    <col min="3307" max="3307" width="4.42578125" style="293" customWidth="1"/>
    <col min="3308" max="3308" width="1.7109375" style="293" customWidth="1"/>
    <col min="3309" max="3309" width="0.28515625" style="293" customWidth="1"/>
    <col min="3310" max="3311" width="0.85546875" style="293" customWidth="1"/>
    <col min="3312" max="3312" width="18.85546875" style="293" customWidth="1"/>
    <col min="3313" max="3313" width="6.28515625" style="293" customWidth="1"/>
    <col min="3314" max="3314" width="0.28515625" style="293" customWidth="1"/>
    <col min="3315" max="3315" width="9" style="293" customWidth="1"/>
    <col min="3316" max="3316" width="8.7109375" style="293" customWidth="1"/>
    <col min="3317" max="3317" width="10.5703125" style="293" customWidth="1"/>
    <col min="3318" max="3318" width="9.7109375" style="293" customWidth="1"/>
    <col min="3319" max="3319" width="10.5703125" style="293" customWidth="1"/>
    <col min="3320" max="3320" width="9.7109375" style="293" customWidth="1"/>
    <col min="3321" max="3321" width="10.5703125" style="293" customWidth="1"/>
    <col min="3322" max="3322" width="8.85546875" style="293" customWidth="1"/>
    <col min="3323" max="3323" width="10.5703125" style="293" customWidth="1"/>
    <col min="3324" max="3324" width="9.28515625" style="293" customWidth="1"/>
    <col min="3325" max="3325" width="10.5703125" style="293" customWidth="1"/>
    <col min="3326" max="3326" width="9.28515625" style="293" customWidth="1"/>
    <col min="3327" max="3327" width="10.5703125" style="293" customWidth="1"/>
    <col min="3328" max="3562" width="9.140625" style="293"/>
    <col min="3563" max="3563" width="4.42578125" style="293" customWidth="1"/>
    <col min="3564" max="3564" width="1.7109375" style="293" customWidth="1"/>
    <col min="3565" max="3565" width="0.28515625" style="293" customWidth="1"/>
    <col min="3566" max="3567" width="0.85546875" style="293" customWidth="1"/>
    <col min="3568" max="3568" width="18.85546875" style="293" customWidth="1"/>
    <col min="3569" max="3569" width="6.28515625" style="293" customWidth="1"/>
    <col min="3570" max="3570" width="0.28515625" style="293" customWidth="1"/>
    <col min="3571" max="3571" width="9" style="293" customWidth="1"/>
    <col min="3572" max="3572" width="8.7109375" style="293" customWidth="1"/>
    <col min="3573" max="3573" width="10.5703125" style="293" customWidth="1"/>
    <col min="3574" max="3574" width="9.7109375" style="293" customWidth="1"/>
    <col min="3575" max="3575" width="10.5703125" style="293" customWidth="1"/>
    <col min="3576" max="3576" width="9.7109375" style="293" customWidth="1"/>
    <col min="3577" max="3577" width="10.5703125" style="293" customWidth="1"/>
    <col min="3578" max="3578" width="8.85546875" style="293" customWidth="1"/>
    <col min="3579" max="3579" width="10.5703125" style="293" customWidth="1"/>
    <col min="3580" max="3580" width="9.28515625" style="293" customWidth="1"/>
    <col min="3581" max="3581" width="10.5703125" style="293" customWidth="1"/>
    <col min="3582" max="3582" width="9.28515625" style="293" customWidth="1"/>
    <col min="3583" max="3583" width="10.5703125" style="293" customWidth="1"/>
    <col min="3584" max="3818" width="9.140625" style="293"/>
    <col min="3819" max="3819" width="4.42578125" style="293" customWidth="1"/>
    <col min="3820" max="3820" width="1.7109375" style="293" customWidth="1"/>
    <col min="3821" max="3821" width="0.28515625" style="293" customWidth="1"/>
    <col min="3822" max="3823" width="0.85546875" style="293" customWidth="1"/>
    <col min="3824" max="3824" width="18.85546875" style="293" customWidth="1"/>
    <col min="3825" max="3825" width="6.28515625" style="293" customWidth="1"/>
    <col min="3826" max="3826" width="0.28515625" style="293" customWidth="1"/>
    <col min="3827" max="3827" width="9" style="293" customWidth="1"/>
    <col min="3828" max="3828" width="8.7109375" style="293" customWidth="1"/>
    <col min="3829" max="3829" width="10.5703125" style="293" customWidth="1"/>
    <col min="3830" max="3830" width="9.7109375" style="293" customWidth="1"/>
    <col min="3831" max="3831" width="10.5703125" style="293" customWidth="1"/>
    <col min="3832" max="3832" width="9.7109375" style="293" customWidth="1"/>
    <col min="3833" max="3833" width="10.5703125" style="293" customWidth="1"/>
    <col min="3834" max="3834" width="8.85546875" style="293" customWidth="1"/>
    <col min="3835" max="3835" width="10.5703125" style="293" customWidth="1"/>
    <col min="3836" max="3836" width="9.28515625" style="293" customWidth="1"/>
    <col min="3837" max="3837" width="10.5703125" style="293" customWidth="1"/>
    <col min="3838" max="3838" width="9.28515625" style="293" customWidth="1"/>
    <col min="3839" max="3839" width="10.5703125" style="293" customWidth="1"/>
    <col min="3840" max="4074" width="9.140625" style="293"/>
    <col min="4075" max="4075" width="4.42578125" style="293" customWidth="1"/>
    <col min="4076" max="4076" width="1.7109375" style="293" customWidth="1"/>
    <col min="4077" max="4077" width="0.28515625" style="293" customWidth="1"/>
    <col min="4078" max="4079" width="0.85546875" style="293" customWidth="1"/>
    <col min="4080" max="4080" width="18.85546875" style="293" customWidth="1"/>
    <col min="4081" max="4081" width="6.28515625" style="293" customWidth="1"/>
    <col min="4082" max="4082" width="0.28515625" style="293" customWidth="1"/>
    <col min="4083" max="4083" width="9" style="293" customWidth="1"/>
    <col min="4084" max="4084" width="8.7109375" style="293" customWidth="1"/>
    <col min="4085" max="4085" width="10.5703125" style="293" customWidth="1"/>
    <col min="4086" max="4086" width="9.7109375" style="293" customWidth="1"/>
    <col min="4087" max="4087" width="10.5703125" style="293" customWidth="1"/>
    <col min="4088" max="4088" width="9.7109375" style="293" customWidth="1"/>
    <col min="4089" max="4089" width="10.5703125" style="293" customWidth="1"/>
    <col min="4090" max="4090" width="8.85546875" style="293" customWidth="1"/>
    <col min="4091" max="4091" width="10.5703125" style="293" customWidth="1"/>
    <col min="4092" max="4092" width="9.28515625" style="293" customWidth="1"/>
    <col min="4093" max="4093" width="10.5703125" style="293" customWidth="1"/>
    <col min="4094" max="4094" width="9.28515625" style="293" customWidth="1"/>
    <col min="4095" max="4095" width="10.5703125" style="293" customWidth="1"/>
    <col min="4096" max="4330" width="9.140625" style="293"/>
    <col min="4331" max="4331" width="4.42578125" style="293" customWidth="1"/>
    <col min="4332" max="4332" width="1.7109375" style="293" customWidth="1"/>
    <col min="4333" max="4333" width="0.28515625" style="293" customWidth="1"/>
    <col min="4334" max="4335" width="0.85546875" style="293" customWidth="1"/>
    <col min="4336" max="4336" width="18.85546875" style="293" customWidth="1"/>
    <col min="4337" max="4337" width="6.28515625" style="293" customWidth="1"/>
    <col min="4338" max="4338" width="0.28515625" style="293" customWidth="1"/>
    <col min="4339" max="4339" width="9" style="293" customWidth="1"/>
    <col min="4340" max="4340" width="8.7109375" style="293" customWidth="1"/>
    <col min="4341" max="4341" width="10.5703125" style="293" customWidth="1"/>
    <col min="4342" max="4342" width="9.7109375" style="293" customWidth="1"/>
    <col min="4343" max="4343" width="10.5703125" style="293" customWidth="1"/>
    <col min="4344" max="4344" width="9.7109375" style="293" customWidth="1"/>
    <col min="4345" max="4345" width="10.5703125" style="293" customWidth="1"/>
    <col min="4346" max="4346" width="8.85546875" style="293" customWidth="1"/>
    <col min="4347" max="4347" width="10.5703125" style="293" customWidth="1"/>
    <col min="4348" max="4348" width="9.28515625" style="293" customWidth="1"/>
    <col min="4349" max="4349" width="10.5703125" style="293" customWidth="1"/>
    <col min="4350" max="4350" width="9.28515625" style="293" customWidth="1"/>
    <col min="4351" max="4351" width="10.5703125" style="293" customWidth="1"/>
    <col min="4352" max="4586" width="9.140625" style="293"/>
    <col min="4587" max="4587" width="4.42578125" style="293" customWidth="1"/>
    <col min="4588" max="4588" width="1.7109375" style="293" customWidth="1"/>
    <col min="4589" max="4589" width="0.28515625" style="293" customWidth="1"/>
    <col min="4590" max="4591" width="0.85546875" style="293" customWidth="1"/>
    <col min="4592" max="4592" width="18.85546875" style="293" customWidth="1"/>
    <col min="4593" max="4593" width="6.28515625" style="293" customWidth="1"/>
    <col min="4594" max="4594" width="0.28515625" style="293" customWidth="1"/>
    <col min="4595" max="4595" width="9" style="293" customWidth="1"/>
    <col min="4596" max="4596" width="8.7109375" style="293" customWidth="1"/>
    <col min="4597" max="4597" width="10.5703125" style="293" customWidth="1"/>
    <col min="4598" max="4598" width="9.7109375" style="293" customWidth="1"/>
    <col min="4599" max="4599" width="10.5703125" style="293" customWidth="1"/>
    <col min="4600" max="4600" width="9.7109375" style="293" customWidth="1"/>
    <col min="4601" max="4601" width="10.5703125" style="293" customWidth="1"/>
    <col min="4602" max="4602" width="8.85546875" style="293" customWidth="1"/>
    <col min="4603" max="4603" width="10.5703125" style="293" customWidth="1"/>
    <col min="4604" max="4604" width="9.28515625" style="293" customWidth="1"/>
    <col min="4605" max="4605" width="10.5703125" style="293" customWidth="1"/>
    <col min="4606" max="4606" width="9.28515625" style="293" customWidth="1"/>
    <col min="4607" max="4607" width="10.5703125" style="293" customWidth="1"/>
    <col min="4608" max="4842" width="9.140625" style="293"/>
    <col min="4843" max="4843" width="4.42578125" style="293" customWidth="1"/>
    <col min="4844" max="4844" width="1.7109375" style="293" customWidth="1"/>
    <col min="4845" max="4845" width="0.28515625" style="293" customWidth="1"/>
    <col min="4846" max="4847" width="0.85546875" style="293" customWidth="1"/>
    <col min="4848" max="4848" width="18.85546875" style="293" customWidth="1"/>
    <col min="4849" max="4849" width="6.28515625" style="293" customWidth="1"/>
    <col min="4850" max="4850" width="0.28515625" style="293" customWidth="1"/>
    <col min="4851" max="4851" width="9" style="293" customWidth="1"/>
    <col min="4852" max="4852" width="8.7109375" style="293" customWidth="1"/>
    <col min="4853" max="4853" width="10.5703125" style="293" customWidth="1"/>
    <col min="4854" max="4854" width="9.7109375" style="293" customWidth="1"/>
    <col min="4855" max="4855" width="10.5703125" style="293" customWidth="1"/>
    <col min="4856" max="4856" width="9.7109375" style="293" customWidth="1"/>
    <col min="4857" max="4857" width="10.5703125" style="293" customWidth="1"/>
    <col min="4858" max="4858" width="8.85546875" style="293" customWidth="1"/>
    <col min="4859" max="4859" width="10.5703125" style="293" customWidth="1"/>
    <col min="4860" max="4860" width="9.28515625" style="293" customWidth="1"/>
    <col min="4861" max="4861" width="10.5703125" style="293" customWidth="1"/>
    <col min="4862" max="4862" width="9.28515625" style="293" customWidth="1"/>
    <col min="4863" max="4863" width="10.5703125" style="293" customWidth="1"/>
    <col min="4864" max="5098" width="9.140625" style="293"/>
    <col min="5099" max="5099" width="4.42578125" style="293" customWidth="1"/>
    <col min="5100" max="5100" width="1.7109375" style="293" customWidth="1"/>
    <col min="5101" max="5101" width="0.28515625" style="293" customWidth="1"/>
    <col min="5102" max="5103" width="0.85546875" style="293" customWidth="1"/>
    <col min="5104" max="5104" width="18.85546875" style="293" customWidth="1"/>
    <col min="5105" max="5105" width="6.28515625" style="293" customWidth="1"/>
    <col min="5106" max="5106" width="0.28515625" style="293" customWidth="1"/>
    <col min="5107" max="5107" width="9" style="293" customWidth="1"/>
    <col min="5108" max="5108" width="8.7109375" style="293" customWidth="1"/>
    <col min="5109" max="5109" width="10.5703125" style="293" customWidth="1"/>
    <col min="5110" max="5110" width="9.7109375" style="293" customWidth="1"/>
    <col min="5111" max="5111" width="10.5703125" style="293" customWidth="1"/>
    <col min="5112" max="5112" width="9.7109375" style="293" customWidth="1"/>
    <col min="5113" max="5113" width="10.5703125" style="293" customWidth="1"/>
    <col min="5114" max="5114" width="8.85546875" style="293" customWidth="1"/>
    <col min="5115" max="5115" width="10.5703125" style="293" customWidth="1"/>
    <col min="5116" max="5116" width="9.28515625" style="293" customWidth="1"/>
    <col min="5117" max="5117" width="10.5703125" style="293" customWidth="1"/>
    <col min="5118" max="5118" width="9.28515625" style="293" customWidth="1"/>
    <col min="5119" max="5119" width="10.5703125" style="293" customWidth="1"/>
    <col min="5120" max="5354" width="9.140625" style="293"/>
    <col min="5355" max="5355" width="4.42578125" style="293" customWidth="1"/>
    <col min="5356" max="5356" width="1.7109375" style="293" customWidth="1"/>
    <col min="5357" max="5357" width="0.28515625" style="293" customWidth="1"/>
    <col min="5358" max="5359" width="0.85546875" style="293" customWidth="1"/>
    <col min="5360" max="5360" width="18.85546875" style="293" customWidth="1"/>
    <col min="5361" max="5361" width="6.28515625" style="293" customWidth="1"/>
    <col min="5362" max="5362" width="0.28515625" style="293" customWidth="1"/>
    <col min="5363" max="5363" width="9" style="293" customWidth="1"/>
    <col min="5364" max="5364" width="8.7109375" style="293" customWidth="1"/>
    <col min="5365" max="5365" width="10.5703125" style="293" customWidth="1"/>
    <col min="5366" max="5366" width="9.7109375" style="293" customWidth="1"/>
    <col min="5367" max="5367" width="10.5703125" style="293" customWidth="1"/>
    <col min="5368" max="5368" width="9.7109375" style="293" customWidth="1"/>
    <col min="5369" max="5369" width="10.5703125" style="293" customWidth="1"/>
    <col min="5370" max="5370" width="8.85546875" style="293" customWidth="1"/>
    <col min="5371" max="5371" width="10.5703125" style="293" customWidth="1"/>
    <col min="5372" max="5372" width="9.28515625" style="293" customWidth="1"/>
    <col min="5373" max="5373" width="10.5703125" style="293" customWidth="1"/>
    <col min="5374" max="5374" width="9.28515625" style="293" customWidth="1"/>
    <col min="5375" max="5375" width="10.5703125" style="293" customWidth="1"/>
    <col min="5376" max="5610" width="9.140625" style="293"/>
    <col min="5611" max="5611" width="4.42578125" style="293" customWidth="1"/>
    <col min="5612" max="5612" width="1.7109375" style="293" customWidth="1"/>
    <col min="5613" max="5613" width="0.28515625" style="293" customWidth="1"/>
    <col min="5614" max="5615" width="0.85546875" style="293" customWidth="1"/>
    <col min="5616" max="5616" width="18.85546875" style="293" customWidth="1"/>
    <col min="5617" max="5617" width="6.28515625" style="293" customWidth="1"/>
    <col min="5618" max="5618" width="0.28515625" style="293" customWidth="1"/>
    <col min="5619" max="5619" width="9" style="293" customWidth="1"/>
    <col min="5620" max="5620" width="8.7109375" style="293" customWidth="1"/>
    <col min="5621" max="5621" width="10.5703125" style="293" customWidth="1"/>
    <col min="5622" max="5622" width="9.7109375" style="293" customWidth="1"/>
    <col min="5623" max="5623" width="10.5703125" style="293" customWidth="1"/>
    <col min="5624" max="5624" width="9.7109375" style="293" customWidth="1"/>
    <col min="5625" max="5625" width="10.5703125" style="293" customWidth="1"/>
    <col min="5626" max="5626" width="8.85546875" style="293" customWidth="1"/>
    <col min="5627" max="5627" width="10.5703125" style="293" customWidth="1"/>
    <col min="5628" max="5628" width="9.28515625" style="293" customWidth="1"/>
    <col min="5629" max="5629" width="10.5703125" style="293" customWidth="1"/>
    <col min="5630" max="5630" width="9.28515625" style="293" customWidth="1"/>
    <col min="5631" max="5631" width="10.5703125" style="293" customWidth="1"/>
    <col min="5632" max="5866" width="9.140625" style="293"/>
    <col min="5867" max="5867" width="4.42578125" style="293" customWidth="1"/>
    <col min="5868" max="5868" width="1.7109375" style="293" customWidth="1"/>
    <col min="5869" max="5869" width="0.28515625" style="293" customWidth="1"/>
    <col min="5870" max="5871" width="0.85546875" style="293" customWidth="1"/>
    <col min="5872" max="5872" width="18.85546875" style="293" customWidth="1"/>
    <col min="5873" max="5873" width="6.28515625" style="293" customWidth="1"/>
    <col min="5874" max="5874" width="0.28515625" style="293" customWidth="1"/>
    <col min="5875" max="5875" width="9" style="293" customWidth="1"/>
    <col min="5876" max="5876" width="8.7109375" style="293" customWidth="1"/>
    <col min="5877" max="5877" width="10.5703125" style="293" customWidth="1"/>
    <col min="5878" max="5878" width="9.7109375" style="293" customWidth="1"/>
    <col min="5879" max="5879" width="10.5703125" style="293" customWidth="1"/>
    <col min="5880" max="5880" width="9.7109375" style="293" customWidth="1"/>
    <col min="5881" max="5881" width="10.5703125" style="293" customWidth="1"/>
    <col min="5882" max="5882" width="8.85546875" style="293" customWidth="1"/>
    <col min="5883" max="5883" width="10.5703125" style="293" customWidth="1"/>
    <col min="5884" max="5884" width="9.28515625" style="293" customWidth="1"/>
    <col min="5885" max="5885" width="10.5703125" style="293" customWidth="1"/>
    <col min="5886" max="5886" width="9.28515625" style="293" customWidth="1"/>
    <col min="5887" max="5887" width="10.5703125" style="293" customWidth="1"/>
    <col min="5888" max="6122" width="9.140625" style="293"/>
    <col min="6123" max="6123" width="4.42578125" style="293" customWidth="1"/>
    <col min="6124" max="6124" width="1.7109375" style="293" customWidth="1"/>
    <col min="6125" max="6125" width="0.28515625" style="293" customWidth="1"/>
    <col min="6126" max="6127" width="0.85546875" style="293" customWidth="1"/>
    <col min="6128" max="6128" width="18.85546875" style="293" customWidth="1"/>
    <col min="6129" max="6129" width="6.28515625" style="293" customWidth="1"/>
    <col min="6130" max="6130" width="0.28515625" style="293" customWidth="1"/>
    <col min="6131" max="6131" width="9" style="293" customWidth="1"/>
    <col min="6132" max="6132" width="8.7109375" style="293" customWidth="1"/>
    <col min="6133" max="6133" width="10.5703125" style="293" customWidth="1"/>
    <col min="6134" max="6134" width="9.7109375" style="293" customWidth="1"/>
    <col min="6135" max="6135" width="10.5703125" style="293" customWidth="1"/>
    <col min="6136" max="6136" width="9.7109375" style="293" customWidth="1"/>
    <col min="6137" max="6137" width="10.5703125" style="293" customWidth="1"/>
    <col min="6138" max="6138" width="8.85546875" style="293" customWidth="1"/>
    <col min="6139" max="6139" width="10.5703125" style="293" customWidth="1"/>
    <col min="6140" max="6140" width="9.28515625" style="293" customWidth="1"/>
    <col min="6141" max="6141" width="10.5703125" style="293" customWidth="1"/>
    <col min="6142" max="6142" width="9.28515625" style="293" customWidth="1"/>
    <col min="6143" max="6143" width="10.5703125" style="293" customWidth="1"/>
    <col min="6144" max="6378" width="9.140625" style="293"/>
    <col min="6379" max="6379" width="4.42578125" style="293" customWidth="1"/>
    <col min="6380" max="6380" width="1.7109375" style="293" customWidth="1"/>
    <col min="6381" max="6381" width="0.28515625" style="293" customWidth="1"/>
    <col min="6382" max="6383" width="0.85546875" style="293" customWidth="1"/>
    <col min="6384" max="6384" width="18.85546875" style="293" customWidth="1"/>
    <col min="6385" max="6385" width="6.28515625" style="293" customWidth="1"/>
    <col min="6386" max="6386" width="0.28515625" style="293" customWidth="1"/>
    <col min="6387" max="6387" width="9" style="293" customWidth="1"/>
    <col min="6388" max="6388" width="8.7109375" style="293" customWidth="1"/>
    <col min="6389" max="6389" width="10.5703125" style="293" customWidth="1"/>
    <col min="6390" max="6390" width="9.7109375" style="293" customWidth="1"/>
    <col min="6391" max="6391" width="10.5703125" style="293" customWidth="1"/>
    <col min="6392" max="6392" width="9.7109375" style="293" customWidth="1"/>
    <col min="6393" max="6393" width="10.5703125" style="293" customWidth="1"/>
    <col min="6394" max="6394" width="8.85546875" style="293" customWidth="1"/>
    <col min="6395" max="6395" width="10.5703125" style="293" customWidth="1"/>
    <col min="6396" max="6396" width="9.28515625" style="293" customWidth="1"/>
    <col min="6397" max="6397" width="10.5703125" style="293" customWidth="1"/>
    <col min="6398" max="6398" width="9.28515625" style="293" customWidth="1"/>
    <col min="6399" max="6399" width="10.5703125" style="293" customWidth="1"/>
    <col min="6400" max="6634" width="9.140625" style="293"/>
    <col min="6635" max="6635" width="4.42578125" style="293" customWidth="1"/>
    <col min="6636" max="6636" width="1.7109375" style="293" customWidth="1"/>
    <col min="6637" max="6637" width="0.28515625" style="293" customWidth="1"/>
    <col min="6638" max="6639" width="0.85546875" style="293" customWidth="1"/>
    <col min="6640" max="6640" width="18.85546875" style="293" customWidth="1"/>
    <col min="6641" max="6641" width="6.28515625" style="293" customWidth="1"/>
    <col min="6642" max="6642" width="0.28515625" style="293" customWidth="1"/>
    <col min="6643" max="6643" width="9" style="293" customWidth="1"/>
    <col min="6644" max="6644" width="8.7109375" style="293" customWidth="1"/>
    <col min="6645" max="6645" width="10.5703125" style="293" customWidth="1"/>
    <col min="6646" max="6646" width="9.7109375" style="293" customWidth="1"/>
    <col min="6647" max="6647" width="10.5703125" style="293" customWidth="1"/>
    <col min="6648" max="6648" width="9.7109375" style="293" customWidth="1"/>
    <col min="6649" max="6649" width="10.5703125" style="293" customWidth="1"/>
    <col min="6650" max="6650" width="8.85546875" style="293" customWidth="1"/>
    <col min="6651" max="6651" width="10.5703125" style="293" customWidth="1"/>
    <col min="6652" max="6652" width="9.28515625" style="293" customWidth="1"/>
    <col min="6653" max="6653" width="10.5703125" style="293" customWidth="1"/>
    <col min="6654" max="6654" width="9.28515625" style="293" customWidth="1"/>
    <col min="6655" max="6655" width="10.5703125" style="293" customWidth="1"/>
    <col min="6656" max="6890" width="9.140625" style="293"/>
    <col min="6891" max="6891" width="4.42578125" style="293" customWidth="1"/>
    <col min="6892" max="6892" width="1.7109375" style="293" customWidth="1"/>
    <col min="6893" max="6893" width="0.28515625" style="293" customWidth="1"/>
    <col min="6894" max="6895" width="0.85546875" style="293" customWidth="1"/>
    <col min="6896" max="6896" width="18.85546875" style="293" customWidth="1"/>
    <col min="6897" max="6897" width="6.28515625" style="293" customWidth="1"/>
    <col min="6898" max="6898" width="0.28515625" style="293" customWidth="1"/>
    <col min="6899" max="6899" width="9" style="293" customWidth="1"/>
    <col min="6900" max="6900" width="8.7109375" style="293" customWidth="1"/>
    <col min="6901" max="6901" width="10.5703125" style="293" customWidth="1"/>
    <col min="6902" max="6902" width="9.7109375" style="293" customWidth="1"/>
    <col min="6903" max="6903" width="10.5703125" style="293" customWidth="1"/>
    <col min="6904" max="6904" width="9.7109375" style="293" customWidth="1"/>
    <col min="6905" max="6905" width="10.5703125" style="293" customWidth="1"/>
    <col min="6906" max="6906" width="8.85546875" style="293" customWidth="1"/>
    <col min="6907" max="6907" width="10.5703125" style="293" customWidth="1"/>
    <col min="6908" max="6908" width="9.28515625" style="293" customWidth="1"/>
    <col min="6909" max="6909" width="10.5703125" style="293" customWidth="1"/>
    <col min="6910" max="6910" width="9.28515625" style="293" customWidth="1"/>
    <col min="6911" max="6911" width="10.5703125" style="293" customWidth="1"/>
    <col min="6912" max="7146" width="9.140625" style="293"/>
    <col min="7147" max="7147" width="4.42578125" style="293" customWidth="1"/>
    <col min="7148" max="7148" width="1.7109375" style="293" customWidth="1"/>
    <col min="7149" max="7149" width="0.28515625" style="293" customWidth="1"/>
    <col min="7150" max="7151" width="0.85546875" style="293" customWidth="1"/>
    <col min="7152" max="7152" width="18.85546875" style="293" customWidth="1"/>
    <col min="7153" max="7153" width="6.28515625" style="293" customWidth="1"/>
    <col min="7154" max="7154" width="0.28515625" style="293" customWidth="1"/>
    <col min="7155" max="7155" width="9" style="293" customWidth="1"/>
    <col min="7156" max="7156" width="8.7109375" style="293" customWidth="1"/>
    <col min="7157" max="7157" width="10.5703125" style="293" customWidth="1"/>
    <col min="7158" max="7158" width="9.7109375" style="293" customWidth="1"/>
    <col min="7159" max="7159" width="10.5703125" style="293" customWidth="1"/>
    <col min="7160" max="7160" width="9.7109375" style="293" customWidth="1"/>
    <col min="7161" max="7161" width="10.5703125" style="293" customWidth="1"/>
    <col min="7162" max="7162" width="8.85546875" style="293" customWidth="1"/>
    <col min="7163" max="7163" width="10.5703125" style="293" customWidth="1"/>
    <col min="7164" max="7164" width="9.28515625" style="293" customWidth="1"/>
    <col min="7165" max="7165" width="10.5703125" style="293" customWidth="1"/>
    <col min="7166" max="7166" width="9.28515625" style="293" customWidth="1"/>
    <col min="7167" max="7167" width="10.5703125" style="293" customWidth="1"/>
    <col min="7168" max="7402" width="9.140625" style="293"/>
    <col min="7403" max="7403" width="4.42578125" style="293" customWidth="1"/>
    <col min="7404" max="7404" width="1.7109375" style="293" customWidth="1"/>
    <col min="7405" max="7405" width="0.28515625" style="293" customWidth="1"/>
    <col min="7406" max="7407" width="0.85546875" style="293" customWidth="1"/>
    <col min="7408" max="7408" width="18.85546875" style="293" customWidth="1"/>
    <col min="7409" max="7409" width="6.28515625" style="293" customWidth="1"/>
    <col min="7410" max="7410" width="0.28515625" style="293" customWidth="1"/>
    <col min="7411" max="7411" width="9" style="293" customWidth="1"/>
    <col min="7412" max="7412" width="8.7109375" style="293" customWidth="1"/>
    <col min="7413" max="7413" width="10.5703125" style="293" customWidth="1"/>
    <col min="7414" max="7414" width="9.7109375" style="293" customWidth="1"/>
    <col min="7415" max="7415" width="10.5703125" style="293" customWidth="1"/>
    <col min="7416" max="7416" width="9.7109375" style="293" customWidth="1"/>
    <col min="7417" max="7417" width="10.5703125" style="293" customWidth="1"/>
    <col min="7418" max="7418" width="8.85546875" style="293" customWidth="1"/>
    <col min="7419" max="7419" width="10.5703125" style="293" customWidth="1"/>
    <col min="7420" max="7420" width="9.28515625" style="293" customWidth="1"/>
    <col min="7421" max="7421" width="10.5703125" style="293" customWidth="1"/>
    <col min="7422" max="7422" width="9.28515625" style="293" customWidth="1"/>
    <col min="7423" max="7423" width="10.5703125" style="293" customWidth="1"/>
    <col min="7424" max="7658" width="9.140625" style="293"/>
    <col min="7659" max="7659" width="4.42578125" style="293" customWidth="1"/>
    <col min="7660" max="7660" width="1.7109375" style="293" customWidth="1"/>
    <col min="7661" max="7661" width="0.28515625" style="293" customWidth="1"/>
    <col min="7662" max="7663" width="0.85546875" style="293" customWidth="1"/>
    <col min="7664" max="7664" width="18.85546875" style="293" customWidth="1"/>
    <col min="7665" max="7665" width="6.28515625" style="293" customWidth="1"/>
    <col min="7666" max="7666" width="0.28515625" style="293" customWidth="1"/>
    <col min="7667" max="7667" width="9" style="293" customWidth="1"/>
    <col min="7668" max="7668" width="8.7109375" style="293" customWidth="1"/>
    <col min="7669" max="7669" width="10.5703125" style="293" customWidth="1"/>
    <col min="7670" max="7670" width="9.7109375" style="293" customWidth="1"/>
    <col min="7671" max="7671" width="10.5703125" style="293" customWidth="1"/>
    <col min="7672" max="7672" width="9.7109375" style="293" customWidth="1"/>
    <col min="7673" max="7673" width="10.5703125" style="293" customWidth="1"/>
    <col min="7674" max="7674" width="8.85546875" style="293" customWidth="1"/>
    <col min="7675" max="7675" width="10.5703125" style="293" customWidth="1"/>
    <col min="7676" max="7676" width="9.28515625" style="293" customWidth="1"/>
    <col min="7677" max="7677" width="10.5703125" style="293" customWidth="1"/>
    <col min="7678" max="7678" width="9.28515625" style="293" customWidth="1"/>
    <col min="7679" max="7679" width="10.5703125" style="293" customWidth="1"/>
    <col min="7680" max="7914" width="9.140625" style="293"/>
    <col min="7915" max="7915" width="4.42578125" style="293" customWidth="1"/>
    <col min="7916" max="7916" width="1.7109375" style="293" customWidth="1"/>
    <col min="7917" max="7917" width="0.28515625" style="293" customWidth="1"/>
    <col min="7918" max="7919" width="0.85546875" style="293" customWidth="1"/>
    <col min="7920" max="7920" width="18.85546875" style="293" customWidth="1"/>
    <col min="7921" max="7921" width="6.28515625" style="293" customWidth="1"/>
    <col min="7922" max="7922" width="0.28515625" style="293" customWidth="1"/>
    <col min="7923" max="7923" width="9" style="293" customWidth="1"/>
    <col min="7924" max="7924" width="8.7109375" style="293" customWidth="1"/>
    <col min="7925" max="7925" width="10.5703125" style="293" customWidth="1"/>
    <col min="7926" max="7926" width="9.7109375" style="293" customWidth="1"/>
    <col min="7927" max="7927" width="10.5703125" style="293" customWidth="1"/>
    <col min="7928" max="7928" width="9.7109375" style="293" customWidth="1"/>
    <col min="7929" max="7929" width="10.5703125" style="293" customWidth="1"/>
    <col min="7930" max="7930" width="8.85546875" style="293" customWidth="1"/>
    <col min="7931" max="7931" width="10.5703125" style="293" customWidth="1"/>
    <col min="7932" max="7932" width="9.28515625" style="293" customWidth="1"/>
    <col min="7933" max="7933" width="10.5703125" style="293" customWidth="1"/>
    <col min="7934" max="7934" width="9.28515625" style="293" customWidth="1"/>
    <col min="7935" max="7935" width="10.5703125" style="293" customWidth="1"/>
    <col min="7936" max="8170" width="9.140625" style="293"/>
    <col min="8171" max="8171" width="4.42578125" style="293" customWidth="1"/>
    <col min="8172" max="8172" width="1.7109375" style="293" customWidth="1"/>
    <col min="8173" max="8173" width="0.28515625" style="293" customWidth="1"/>
    <col min="8174" max="8175" width="0.85546875" style="293" customWidth="1"/>
    <col min="8176" max="8176" width="18.85546875" style="293" customWidth="1"/>
    <col min="8177" max="8177" width="6.28515625" style="293" customWidth="1"/>
    <col min="8178" max="8178" width="0.28515625" style="293" customWidth="1"/>
    <col min="8179" max="8179" width="9" style="293" customWidth="1"/>
    <col min="8180" max="8180" width="8.7109375" style="293" customWidth="1"/>
    <col min="8181" max="8181" width="10.5703125" style="293" customWidth="1"/>
    <col min="8182" max="8182" width="9.7109375" style="293" customWidth="1"/>
    <col min="8183" max="8183" width="10.5703125" style="293" customWidth="1"/>
    <col min="8184" max="8184" width="9.7109375" style="293" customWidth="1"/>
    <col min="8185" max="8185" width="10.5703125" style="293" customWidth="1"/>
    <col min="8186" max="8186" width="8.85546875" style="293" customWidth="1"/>
    <col min="8187" max="8187" width="10.5703125" style="293" customWidth="1"/>
    <col min="8188" max="8188" width="9.28515625" style="293" customWidth="1"/>
    <col min="8189" max="8189" width="10.5703125" style="293" customWidth="1"/>
    <col min="8190" max="8190" width="9.28515625" style="293" customWidth="1"/>
    <col min="8191" max="8191" width="10.5703125" style="293" customWidth="1"/>
    <col min="8192" max="8426" width="9.140625" style="293"/>
    <col min="8427" max="8427" width="4.42578125" style="293" customWidth="1"/>
    <col min="8428" max="8428" width="1.7109375" style="293" customWidth="1"/>
    <col min="8429" max="8429" width="0.28515625" style="293" customWidth="1"/>
    <col min="8430" max="8431" width="0.85546875" style="293" customWidth="1"/>
    <col min="8432" max="8432" width="18.85546875" style="293" customWidth="1"/>
    <col min="8433" max="8433" width="6.28515625" style="293" customWidth="1"/>
    <col min="8434" max="8434" width="0.28515625" style="293" customWidth="1"/>
    <col min="8435" max="8435" width="9" style="293" customWidth="1"/>
    <col min="8436" max="8436" width="8.7109375" style="293" customWidth="1"/>
    <col min="8437" max="8437" width="10.5703125" style="293" customWidth="1"/>
    <col min="8438" max="8438" width="9.7109375" style="293" customWidth="1"/>
    <col min="8439" max="8439" width="10.5703125" style="293" customWidth="1"/>
    <col min="8440" max="8440" width="9.7109375" style="293" customWidth="1"/>
    <col min="8441" max="8441" width="10.5703125" style="293" customWidth="1"/>
    <col min="8442" max="8442" width="8.85546875" style="293" customWidth="1"/>
    <col min="8443" max="8443" width="10.5703125" style="293" customWidth="1"/>
    <col min="8444" max="8444" width="9.28515625" style="293" customWidth="1"/>
    <col min="8445" max="8445" width="10.5703125" style="293" customWidth="1"/>
    <col min="8446" max="8446" width="9.28515625" style="293" customWidth="1"/>
    <col min="8447" max="8447" width="10.5703125" style="293" customWidth="1"/>
    <col min="8448" max="8682" width="9.140625" style="293"/>
    <col min="8683" max="8683" width="4.42578125" style="293" customWidth="1"/>
    <col min="8684" max="8684" width="1.7109375" style="293" customWidth="1"/>
    <col min="8685" max="8685" width="0.28515625" style="293" customWidth="1"/>
    <col min="8686" max="8687" width="0.85546875" style="293" customWidth="1"/>
    <col min="8688" max="8688" width="18.85546875" style="293" customWidth="1"/>
    <col min="8689" max="8689" width="6.28515625" style="293" customWidth="1"/>
    <col min="8690" max="8690" width="0.28515625" style="293" customWidth="1"/>
    <col min="8691" max="8691" width="9" style="293" customWidth="1"/>
    <col min="8692" max="8692" width="8.7109375" style="293" customWidth="1"/>
    <col min="8693" max="8693" width="10.5703125" style="293" customWidth="1"/>
    <col min="8694" max="8694" width="9.7109375" style="293" customWidth="1"/>
    <col min="8695" max="8695" width="10.5703125" style="293" customWidth="1"/>
    <col min="8696" max="8696" width="9.7109375" style="293" customWidth="1"/>
    <col min="8697" max="8697" width="10.5703125" style="293" customWidth="1"/>
    <col min="8698" max="8698" width="8.85546875" style="293" customWidth="1"/>
    <col min="8699" max="8699" width="10.5703125" style="293" customWidth="1"/>
    <col min="8700" max="8700" width="9.28515625" style="293" customWidth="1"/>
    <col min="8701" max="8701" width="10.5703125" style="293" customWidth="1"/>
    <col min="8702" max="8702" width="9.28515625" style="293" customWidth="1"/>
    <col min="8703" max="8703" width="10.5703125" style="293" customWidth="1"/>
    <col min="8704" max="8938" width="9.140625" style="293"/>
    <col min="8939" max="8939" width="4.42578125" style="293" customWidth="1"/>
    <col min="8940" max="8940" width="1.7109375" style="293" customWidth="1"/>
    <col min="8941" max="8941" width="0.28515625" style="293" customWidth="1"/>
    <col min="8942" max="8943" width="0.85546875" style="293" customWidth="1"/>
    <col min="8944" max="8944" width="18.85546875" style="293" customWidth="1"/>
    <col min="8945" max="8945" width="6.28515625" style="293" customWidth="1"/>
    <col min="8946" max="8946" width="0.28515625" style="293" customWidth="1"/>
    <col min="8947" max="8947" width="9" style="293" customWidth="1"/>
    <col min="8948" max="8948" width="8.7109375" style="293" customWidth="1"/>
    <col min="8949" max="8949" width="10.5703125" style="293" customWidth="1"/>
    <col min="8950" max="8950" width="9.7109375" style="293" customWidth="1"/>
    <col min="8951" max="8951" width="10.5703125" style="293" customWidth="1"/>
    <col min="8952" max="8952" width="9.7109375" style="293" customWidth="1"/>
    <col min="8953" max="8953" width="10.5703125" style="293" customWidth="1"/>
    <col min="8954" max="8954" width="8.85546875" style="293" customWidth="1"/>
    <col min="8955" max="8955" width="10.5703125" style="293" customWidth="1"/>
    <col min="8956" max="8956" width="9.28515625" style="293" customWidth="1"/>
    <col min="8957" max="8957" width="10.5703125" style="293" customWidth="1"/>
    <col min="8958" max="8958" width="9.28515625" style="293" customWidth="1"/>
    <col min="8959" max="8959" width="10.5703125" style="293" customWidth="1"/>
    <col min="8960" max="9194" width="9.140625" style="293"/>
    <col min="9195" max="9195" width="4.42578125" style="293" customWidth="1"/>
    <col min="9196" max="9196" width="1.7109375" style="293" customWidth="1"/>
    <col min="9197" max="9197" width="0.28515625" style="293" customWidth="1"/>
    <col min="9198" max="9199" width="0.85546875" style="293" customWidth="1"/>
    <col min="9200" max="9200" width="18.85546875" style="293" customWidth="1"/>
    <col min="9201" max="9201" width="6.28515625" style="293" customWidth="1"/>
    <col min="9202" max="9202" width="0.28515625" style="293" customWidth="1"/>
    <col min="9203" max="9203" width="9" style="293" customWidth="1"/>
    <col min="9204" max="9204" width="8.7109375" style="293" customWidth="1"/>
    <col min="9205" max="9205" width="10.5703125" style="293" customWidth="1"/>
    <col min="9206" max="9206" width="9.7109375" style="293" customWidth="1"/>
    <col min="9207" max="9207" width="10.5703125" style="293" customWidth="1"/>
    <col min="9208" max="9208" width="9.7109375" style="293" customWidth="1"/>
    <col min="9209" max="9209" width="10.5703125" style="293" customWidth="1"/>
    <col min="9210" max="9210" width="8.85546875" style="293" customWidth="1"/>
    <col min="9211" max="9211" width="10.5703125" style="293" customWidth="1"/>
    <col min="9212" max="9212" width="9.28515625" style="293" customWidth="1"/>
    <col min="9213" max="9213" width="10.5703125" style="293" customWidth="1"/>
    <col min="9214" max="9214" width="9.28515625" style="293" customWidth="1"/>
    <col min="9215" max="9215" width="10.5703125" style="293" customWidth="1"/>
    <col min="9216" max="9450" width="9.140625" style="293"/>
    <col min="9451" max="9451" width="4.42578125" style="293" customWidth="1"/>
    <col min="9452" max="9452" width="1.7109375" style="293" customWidth="1"/>
    <col min="9453" max="9453" width="0.28515625" style="293" customWidth="1"/>
    <col min="9454" max="9455" width="0.85546875" style="293" customWidth="1"/>
    <col min="9456" max="9456" width="18.85546875" style="293" customWidth="1"/>
    <col min="9457" max="9457" width="6.28515625" style="293" customWidth="1"/>
    <col min="9458" max="9458" width="0.28515625" style="293" customWidth="1"/>
    <col min="9459" max="9459" width="9" style="293" customWidth="1"/>
    <col min="9460" max="9460" width="8.7109375" style="293" customWidth="1"/>
    <col min="9461" max="9461" width="10.5703125" style="293" customWidth="1"/>
    <col min="9462" max="9462" width="9.7109375" style="293" customWidth="1"/>
    <col min="9463" max="9463" width="10.5703125" style="293" customWidth="1"/>
    <col min="9464" max="9464" width="9.7109375" style="293" customWidth="1"/>
    <col min="9465" max="9465" width="10.5703125" style="293" customWidth="1"/>
    <col min="9466" max="9466" width="8.85546875" style="293" customWidth="1"/>
    <col min="9467" max="9467" width="10.5703125" style="293" customWidth="1"/>
    <col min="9468" max="9468" width="9.28515625" style="293" customWidth="1"/>
    <col min="9469" max="9469" width="10.5703125" style="293" customWidth="1"/>
    <col min="9470" max="9470" width="9.28515625" style="293" customWidth="1"/>
    <col min="9471" max="9471" width="10.5703125" style="293" customWidth="1"/>
    <col min="9472" max="9706" width="9.140625" style="293"/>
    <col min="9707" max="9707" width="4.42578125" style="293" customWidth="1"/>
    <col min="9708" max="9708" width="1.7109375" style="293" customWidth="1"/>
    <col min="9709" max="9709" width="0.28515625" style="293" customWidth="1"/>
    <col min="9710" max="9711" width="0.85546875" style="293" customWidth="1"/>
    <col min="9712" max="9712" width="18.85546875" style="293" customWidth="1"/>
    <col min="9713" max="9713" width="6.28515625" style="293" customWidth="1"/>
    <col min="9714" max="9714" width="0.28515625" style="293" customWidth="1"/>
    <col min="9715" max="9715" width="9" style="293" customWidth="1"/>
    <col min="9716" max="9716" width="8.7109375" style="293" customWidth="1"/>
    <col min="9717" max="9717" width="10.5703125" style="293" customWidth="1"/>
    <col min="9718" max="9718" width="9.7109375" style="293" customWidth="1"/>
    <col min="9719" max="9719" width="10.5703125" style="293" customWidth="1"/>
    <col min="9720" max="9720" width="9.7109375" style="293" customWidth="1"/>
    <col min="9721" max="9721" width="10.5703125" style="293" customWidth="1"/>
    <col min="9722" max="9722" width="8.85546875" style="293" customWidth="1"/>
    <col min="9723" max="9723" width="10.5703125" style="293" customWidth="1"/>
    <col min="9724" max="9724" width="9.28515625" style="293" customWidth="1"/>
    <col min="9725" max="9725" width="10.5703125" style="293" customWidth="1"/>
    <col min="9726" max="9726" width="9.28515625" style="293" customWidth="1"/>
    <col min="9727" max="9727" width="10.5703125" style="293" customWidth="1"/>
    <col min="9728" max="9962" width="9.140625" style="293"/>
    <col min="9963" max="9963" width="4.42578125" style="293" customWidth="1"/>
    <col min="9964" max="9964" width="1.7109375" style="293" customWidth="1"/>
    <col min="9965" max="9965" width="0.28515625" style="293" customWidth="1"/>
    <col min="9966" max="9967" width="0.85546875" style="293" customWidth="1"/>
    <col min="9968" max="9968" width="18.85546875" style="293" customWidth="1"/>
    <col min="9969" max="9969" width="6.28515625" style="293" customWidth="1"/>
    <col min="9970" max="9970" width="0.28515625" style="293" customWidth="1"/>
    <col min="9971" max="9971" width="9" style="293" customWidth="1"/>
    <col min="9972" max="9972" width="8.7109375" style="293" customWidth="1"/>
    <col min="9973" max="9973" width="10.5703125" style="293" customWidth="1"/>
    <col min="9974" max="9974" width="9.7109375" style="293" customWidth="1"/>
    <col min="9975" max="9975" width="10.5703125" style="293" customWidth="1"/>
    <col min="9976" max="9976" width="9.7109375" style="293" customWidth="1"/>
    <col min="9977" max="9977" width="10.5703125" style="293" customWidth="1"/>
    <col min="9978" max="9978" width="8.85546875" style="293" customWidth="1"/>
    <col min="9979" max="9979" width="10.5703125" style="293" customWidth="1"/>
    <col min="9980" max="9980" width="9.28515625" style="293" customWidth="1"/>
    <col min="9981" max="9981" width="10.5703125" style="293" customWidth="1"/>
    <col min="9982" max="9982" width="9.28515625" style="293" customWidth="1"/>
    <col min="9983" max="9983" width="10.5703125" style="293" customWidth="1"/>
    <col min="9984" max="10218" width="9.140625" style="293"/>
    <col min="10219" max="10219" width="4.42578125" style="293" customWidth="1"/>
    <col min="10220" max="10220" width="1.7109375" style="293" customWidth="1"/>
    <col min="10221" max="10221" width="0.28515625" style="293" customWidth="1"/>
    <col min="10222" max="10223" width="0.85546875" style="293" customWidth="1"/>
    <col min="10224" max="10224" width="18.85546875" style="293" customWidth="1"/>
    <col min="10225" max="10225" width="6.28515625" style="293" customWidth="1"/>
    <col min="10226" max="10226" width="0.28515625" style="293" customWidth="1"/>
    <col min="10227" max="10227" width="9" style="293" customWidth="1"/>
    <col min="10228" max="10228" width="8.7109375" style="293" customWidth="1"/>
    <col min="10229" max="10229" width="10.5703125" style="293" customWidth="1"/>
    <col min="10230" max="10230" width="9.7109375" style="293" customWidth="1"/>
    <col min="10231" max="10231" width="10.5703125" style="293" customWidth="1"/>
    <col min="10232" max="10232" width="9.7109375" style="293" customWidth="1"/>
    <col min="10233" max="10233" width="10.5703125" style="293" customWidth="1"/>
    <col min="10234" max="10234" width="8.85546875" style="293" customWidth="1"/>
    <col min="10235" max="10235" width="10.5703125" style="293" customWidth="1"/>
    <col min="10236" max="10236" width="9.28515625" style="293" customWidth="1"/>
    <col min="10237" max="10237" width="10.5703125" style="293" customWidth="1"/>
    <col min="10238" max="10238" width="9.28515625" style="293" customWidth="1"/>
    <col min="10239" max="10239" width="10.5703125" style="293" customWidth="1"/>
    <col min="10240" max="10474" width="9.140625" style="293"/>
    <col min="10475" max="10475" width="4.42578125" style="293" customWidth="1"/>
    <col min="10476" max="10476" width="1.7109375" style="293" customWidth="1"/>
    <col min="10477" max="10477" width="0.28515625" style="293" customWidth="1"/>
    <col min="10478" max="10479" width="0.85546875" style="293" customWidth="1"/>
    <col min="10480" max="10480" width="18.85546875" style="293" customWidth="1"/>
    <col min="10481" max="10481" width="6.28515625" style="293" customWidth="1"/>
    <col min="10482" max="10482" width="0.28515625" style="293" customWidth="1"/>
    <col min="10483" max="10483" width="9" style="293" customWidth="1"/>
    <col min="10484" max="10484" width="8.7109375" style="293" customWidth="1"/>
    <col min="10485" max="10485" width="10.5703125" style="293" customWidth="1"/>
    <col min="10486" max="10486" width="9.7109375" style="293" customWidth="1"/>
    <col min="10487" max="10487" width="10.5703125" style="293" customWidth="1"/>
    <col min="10488" max="10488" width="9.7109375" style="293" customWidth="1"/>
    <col min="10489" max="10489" width="10.5703125" style="293" customWidth="1"/>
    <col min="10490" max="10490" width="8.85546875" style="293" customWidth="1"/>
    <col min="10491" max="10491" width="10.5703125" style="293" customWidth="1"/>
    <col min="10492" max="10492" width="9.28515625" style="293" customWidth="1"/>
    <col min="10493" max="10493" width="10.5703125" style="293" customWidth="1"/>
    <col min="10494" max="10494" width="9.28515625" style="293" customWidth="1"/>
    <col min="10495" max="10495" width="10.5703125" style="293" customWidth="1"/>
    <col min="10496" max="10730" width="9.140625" style="293"/>
    <col min="10731" max="10731" width="4.42578125" style="293" customWidth="1"/>
    <col min="10732" max="10732" width="1.7109375" style="293" customWidth="1"/>
    <col min="10733" max="10733" width="0.28515625" style="293" customWidth="1"/>
    <col min="10734" max="10735" width="0.85546875" style="293" customWidth="1"/>
    <col min="10736" max="10736" width="18.85546875" style="293" customWidth="1"/>
    <col min="10737" max="10737" width="6.28515625" style="293" customWidth="1"/>
    <col min="10738" max="10738" width="0.28515625" style="293" customWidth="1"/>
    <col min="10739" max="10739" width="9" style="293" customWidth="1"/>
    <col min="10740" max="10740" width="8.7109375" style="293" customWidth="1"/>
    <col min="10741" max="10741" width="10.5703125" style="293" customWidth="1"/>
    <col min="10742" max="10742" width="9.7109375" style="293" customWidth="1"/>
    <col min="10743" max="10743" width="10.5703125" style="293" customWidth="1"/>
    <col min="10744" max="10744" width="9.7109375" style="293" customWidth="1"/>
    <col min="10745" max="10745" width="10.5703125" style="293" customWidth="1"/>
    <col min="10746" max="10746" width="8.85546875" style="293" customWidth="1"/>
    <col min="10747" max="10747" width="10.5703125" style="293" customWidth="1"/>
    <col min="10748" max="10748" width="9.28515625" style="293" customWidth="1"/>
    <col min="10749" max="10749" width="10.5703125" style="293" customWidth="1"/>
    <col min="10750" max="10750" width="9.28515625" style="293" customWidth="1"/>
    <col min="10751" max="10751" width="10.5703125" style="293" customWidth="1"/>
    <col min="10752" max="10986" width="9.140625" style="293"/>
    <col min="10987" max="10987" width="4.42578125" style="293" customWidth="1"/>
    <col min="10988" max="10988" width="1.7109375" style="293" customWidth="1"/>
    <col min="10989" max="10989" width="0.28515625" style="293" customWidth="1"/>
    <col min="10990" max="10991" width="0.85546875" style="293" customWidth="1"/>
    <col min="10992" max="10992" width="18.85546875" style="293" customWidth="1"/>
    <col min="10993" max="10993" width="6.28515625" style="293" customWidth="1"/>
    <col min="10994" max="10994" width="0.28515625" style="293" customWidth="1"/>
    <col min="10995" max="10995" width="9" style="293" customWidth="1"/>
    <col min="10996" max="10996" width="8.7109375" style="293" customWidth="1"/>
    <col min="10997" max="10997" width="10.5703125" style="293" customWidth="1"/>
    <col min="10998" max="10998" width="9.7109375" style="293" customWidth="1"/>
    <col min="10999" max="10999" width="10.5703125" style="293" customWidth="1"/>
    <col min="11000" max="11000" width="9.7109375" style="293" customWidth="1"/>
    <col min="11001" max="11001" width="10.5703125" style="293" customWidth="1"/>
    <col min="11002" max="11002" width="8.85546875" style="293" customWidth="1"/>
    <col min="11003" max="11003" width="10.5703125" style="293" customWidth="1"/>
    <col min="11004" max="11004" width="9.28515625" style="293" customWidth="1"/>
    <col min="11005" max="11005" width="10.5703125" style="293" customWidth="1"/>
    <col min="11006" max="11006" width="9.28515625" style="293" customWidth="1"/>
    <col min="11007" max="11007" width="10.5703125" style="293" customWidth="1"/>
    <col min="11008" max="11242" width="9.140625" style="293"/>
    <col min="11243" max="11243" width="4.42578125" style="293" customWidth="1"/>
    <col min="11244" max="11244" width="1.7109375" style="293" customWidth="1"/>
    <col min="11245" max="11245" width="0.28515625" style="293" customWidth="1"/>
    <col min="11246" max="11247" width="0.85546875" style="293" customWidth="1"/>
    <col min="11248" max="11248" width="18.85546875" style="293" customWidth="1"/>
    <col min="11249" max="11249" width="6.28515625" style="293" customWidth="1"/>
    <col min="11250" max="11250" width="0.28515625" style="293" customWidth="1"/>
    <col min="11251" max="11251" width="9" style="293" customWidth="1"/>
    <col min="11252" max="11252" width="8.7109375" style="293" customWidth="1"/>
    <col min="11253" max="11253" width="10.5703125" style="293" customWidth="1"/>
    <col min="11254" max="11254" width="9.7109375" style="293" customWidth="1"/>
    <col min="11255" max="11255" width="10.5703125" style="293" customWidth="1"/>
    <col min="11256" max="11256" width="9.7109375" style="293" customWidth="1"/>
    <col min="11257" max="11257" width="10.5703125" style="293" customWidth="1"/>
    <col min="11258" max="11258" width="8.85546875" style="293" customWidth="1"/>
    <col min="11259" max="11259" width="10.5703125" style="293" customWidth="1"/>
    <col min="11260" max="11260" width="9.28515625" style="293" customWidth="1"/>
    <col min="11261" max="11261" width="10.5703125" style="293" customWidth="1"/>
    <col min="11262" max="11262" width="9.28515625" style="293" customWidth="1"/>
    <col min="11263" max="11263" width="10.5703125" style="293" customWidth="1"/>
    <col min="11264" max="11498" width="9.140625" style="293"/>
    <col min="11499" max="11499" width="4.42578125" style="293" customWidth="1"/>
    <col min="11500" max="11500" width="1.7109375" style="293" customWidth="1"/>
    <col min="11501" max="11501" width="0.28515625" style="293" customWidth="1"/>
    <col min="11502" max="11503" width="0.85546875" style="293" customWidth="1"/>
    <col min="11504" max="11504" width="18.85546875" style="293" customWidth="1"/>
    <col min="11505" max="11505" width="6.28515625" style="293" customWidth="1"/>
    <col min="11506" max="11506" width="0.28515625" style="293" customWidth="1"/>
    <col min="11507" max="11507" width="9" style="293" customWidth="1"/>
    <col min="11508" max="11508" width="8.7109375" style="293" customWidth="1"/>
    <col min="11509" max="11509" width="10.5703125" style="293" customWidth="1"/>
    <col min="11510" max="11510" width="9.7109375" style="293" customWidth="1"/>
    <col min="11511" max="11511" width="10.5703125" style="293" customWidth="1"/>
    <col min="11512" max="11512" width="9.7109375" style="293" customWidth="1"/>
    <col min="11513" max="11513" width="10.5703125" style="293" customWidth="1"/>
    <col min="11514" max="11514" width="8.85546875" style="293" customWidth="1"/>
    <col min="11515" max="11515" width="10.5703125" style="293" customWidth="1"/>
    <col min="11516" max="11516" width="9.28515625" style="293" customWidth="1"/>
    <col min="11517" max="11517" width="10.5703125" style="293" customWidth="1"/>
    <col min="11518" max="11518" width="9.28515625" style="293" customWidth="1"/>
    <col min="11519" max="11519" width="10.5703125" style="293" customWidth="1"/>
    <col min="11520" max="11754" width="9.140625" style="293"/>
    <col min="11755" max="11755" width="4.42578125" style="293" customWidth="1"/>
    <col min="11756" max="11756" width="1.7109375" style="293" customWidth="1"/>
    <col min="11757" max="11757" width="0.28515625" style="293" customWidth="1"/>
    <col min="11758" max="11759" width="0.85546875" style="293" customWidth="1"/>
    <col min="11760" max="11760" width="18.85546875" style="293" customWidth="1"/>
    <col min="11761" max="11761" width="6.28515625" style="293" customWidth="1"/>
    <col min="11762" max="11762" width="0.28515625" style="293" customWidth="1"/>
    <col min="11763" max="11763" width="9" style="293" customWidth="1"/>
    <col min="11764" max="11764" width="8.7109375" style="293" customWidth="1"/>
    <col min="11765" max="11765" width="10.5703125" style="293" customWidth="1"/>
    <col min="11766" max="11766" width="9.7109375" style="293" customWidth="1"/>
    <col min="11767" max="11767" width="10.5703125" style="293" customWidth="1"/>
    <col min="11768" max="11768" width="9.7109375" style="293" customWidth="1"/>
    <col min="11769" max="11769" width="10.5703125" style="293" customWidth="1"/>
    <col min="11770" max="11770" width="8.85546875" style="293" customWidth="1"/>
    <col min="11771" max="11771" width="10.5703125" style="293" customWidth="1"/>
    <col min="11772" max="11772" width="9.28515625" style="293" customWidth="1"/>
    <col min="11773" max="11773" width="10.5703125" style="293" customWidth="1"/>
    <col min="11774" max="11774" width="9.28515625" style="293" customWidth="1"/>
    <col min="11775" max="11775" width="10.5703125" style="293" customWidth="1"/>
    <col min="11776" max="12010" width="9.140625" style="293"/>
    <col min="12011" max="12011" width="4.42578125" style="293" customWidth="1"/>
    <col min="12012" max="12012" width="1.7109375" style="293" customWidth="1"/>
    <col min="12013" max="12013" width="0.28515625" style="293" customWidth="1"/>
    <col min="12014" max="12015" width="0.85546875" style="293" customWidth="1"/>
    <col min="12016" max="12016" width="18.85546875" style="293" customWidth="1"/>
    <col min="12017" max="12017" width="6.28515625" style="293" customWidth="1"/>
    <col min="12018" max="12018" width="0.28515625" style="293" customWidth="1"/>
    <col min="12019" max="12019" width="9" style="293" customWidth="1"/>
    <col min="12020" max="12020" width="8.7109375" style="293" customWidth="1"/>
    <col min="12021" max="12021" width="10.5703125" style="293" customWidth="1"/>
    <col min="12022" max="12022" width="9.7109375" style="293" customWidth="1"/>
    <col min="12023" max="12023" width="10.5703125" style="293" customWidth="1"/>
    <col min="12024" max="12024" width="9.7109375" style="293" customWidth="1"/>
    <col min="12025" max="12025" width="10.5703125" style="293" customWidth="1"/>
    <col min="12026" max="12026" width="8.85546875" style="293" customWidth="1"/>
    <col min="12027" max="12027" width="10.5703125" style="293" customWidth="1"/>
    <col min="12028" max="12028" width="9.28515625" style="293" customWidth="1"/>
    <col min="12029" max="12029" width="10.5703125" style="293" customWidth="1"/>
    <col min="12030" max="12030" width="9.28515625" style="293" customWidth="1"/>
    <col min="12031" max="12031" width="10.5703125" style="293" customWidth="1"/>
    <col min="12032" max="12266" width="9.140625" style="293"/>
    <col min="12267" max="12267" width="4.42578125" style="293" customWidth="1"/>
    <col min="12268" max="12268" width="1.7109375" style="293" customWidth="1"/>
    <col min="12269" max="12269" width="0.28515625" style="293" customWidth="1"/>
    <col min="12270" max="12271" width="0.85546875" style="293" customWidth="1"/>
    <col min="12272" max="12272" width="18.85546875" style="293" customWidth="1"/>
    <col min="12273" max="12273" width="6.28515625" style="293" customWidth="1"/>
    <col min="12274" max="12274" width="0.28515625" style="293" customWidth="1"/>
    <col min="12275" max="12275" width="9" style="293" customWidth="1"/>
    <col min="12276" max="12276" width="8.7109375" style="293" customWidth="1"/>
    <col min="12277" max="12277" width="10.5703125" style="293" customWidth="1"/>
    <col min="12278" max="12278" width="9.7109375" style="293" customWidth="1"/>
    <col min="12279" max="12279" width="10.5703125" style="293" customWidth="1"/>
    <col min="12280" max="12280" width="9.7109375" style="293" customWidth="1"/>
    <col min="12281" max="12281" width="10.5703125" style="293" customWidth="1"/>
    <col min="12282" max="12282" width="8.85546875" style="293" customWidth="1"/>
    <col min="12283" max="12283" width="10.5703125" style="293" customWidth="1"/>
    <col min="12284" max="12284" width="9.28515625" style="293" customWidth="1"/>
    <col min="12285" max="12285" width="10.5703125" style="293" customWidth="1"/>
    <col min="12286" max="12286" width="9.28515625" style="293" customWidth="1"/>
    <col min="12287" max="12287" width="10.5703125" style="293" customWidth="1"/>
    <col min="12288" max="12522" width="9.140625" style="293"/>
    <col min="12523" max="12523" width="4.42578125" style="293" customWidth="1"/>
    <col min="12524" max="12524" width="1.7109375" style="293" customWidth="1"/>
    <col min="12525" max="12525" width="0.28515625" style="293" customWidth="1"/>
    <col min="12526" max="12527" width="0.85546875" style="293" customWidth="1"/>
    <col min="12528" max="12528" width="18.85546875" style="293" customWidth="1"/>
    <col min="12529" max="12529" width="6.28515625" style="293" customWidth="1"/>
    <col min="12530" max="12530" width="0.28515625" style="293" customWidth="1"/>
    <col min="12531" max="12531" width="9" style="293" customWidth="1"/>
    <col min="12532" max="12532" width="8.7109375" style="293" customWidth="1"/>
    <col min="12533" max="12533" width="10.5703125" style="293" customWidth="1"/>
    <col min="12534" max="12534" width="9.7109375" style="293" customWidth="1"/>
    <col min="12535" max="12535" width="10.5703125" style="293" customWidth="1"/>
    <col min="12536" max="12536" width="9.7109375" style="293" customWidth="1"/>
    <col min="12537" max="12537" width="10.5703125" style="293" customWidth="1"/>
    <col min="12538" max="12538" width="8.85546875" style="293" customWidth="1"/>
    <col min="12539" max="12539" width="10.5703125" style="293" customWidth="1"/>
    <col min="12540" max="12540" width="9.28515625" style="293" customWidth="1"/>
    <col min="12541" max="12541" width="10.5703125" style="293" customWidth="1"/>
    <col min="12542" max="12542" width="9.28515625" style="293" customWidth="1"/>
    <col min="12543" max="12543" width="10.5703125" style="293" customWidth="1"/>
    <col min="12544" max="12778" width="9.140625" style="293"/>
    <col min="12779" max="12779" width="4.42578125" style="293" customWidth="1"/>
    <col min="12780" max="12780" width="1.7109375" style="293" customWidth="1"/>
    <col min="12781" max="12781" width="0.28515625" style="293" customWidth="1"/>
    <col min="12782" max="12783" width="0.85546875" style="293" customWidth="1"/>
    <col min="12784" max="12784" width="18.85546875" style="293" customWidth="1"/>
    <col min="12785" max="12785" width="6.28515625" style="293" customWidth="1"/>
    <col min="12786" max="12786" width="0.28515625" style="293" customWidth="1"/>
    <col min="12787" max="12787" width="9" style="293" customWidth="1"/>
    <col min="12788" max="12788" width="8.7109375" style="293" customWidth="1"/>
    <col min="12789" max="12789" width="10.5703125" style="293" customWidth="1"/>
    <col min="12790" max="12790" width="9.7109375" style="293" customWidth="1"/>
    <col min="12791" max="12791" width="10.5703125" style="293" customWidth="1"/>
    <col min="12792" max="12792" width="9.7109375" style="293" customWidth="1"/>
    <col min="12793" max="12793" width="10.5703125" style="293" customWidth="1"/>
    <col min="12794" max="12794" width="8.85546875" style="293" customWidth="1"/>
    <col min="12795" max="12795" width="10.5703125" style="293" customWidth="1"/>
    <col min="12796" max="12796" width="9.28515625" style="293" customWidth="1"/>
    <col min="12797" max="12797" width="10.5703125" style="293" customWidth="1"/>
    <col min="12798" max="12798" width="9.28515625" style="293" customWidth="1"/>
    <col min="12799" max="12799" width="10.5703125" style="293" customWidth="1"/>
    <col min="12800" max="13034" width="9.140625" style="293"/>
    <col min="13035" max="13035" width="4.42578125" style="293" customWidth="1"/>
    <col min="13036" max="13036" width="1.7109375" style="293" customWidth="1"/>
    <col min="13037" max="13037" width="0.28515625" style="293" customWidth="1"/>
    <col min="13038" max="13039" width="0.85546875" style="293" customWidth="1"/>
    <col min="13040" max="13040" width="18.85546875" style="293" customWidth="1"/>
    <col min="13041" max="13041" width="6.28515625" style="293" customWidth="1"/>
    <col min="13042" max="13042" width="0.28515625" style="293" customWidth="1"/>
    <col min="13043" max="13043" width="9" style="293" customWidth="1"/>
    <col min="13044" max="13044" width="8.7109375" style="293" customWidth="1"/>
    <col min="13045" max="13045" width="10.5703125" style="293" customWidth="1"/>
    <col min="13046" max="13046" width="9.7109375" style="293" customWidth="1"/>
    <col min="13047" max="13047" width="10.5703125" style="293" customWidth="1"/>
    <col min="13048" max="13048" width="9.7109375" style="293" customWidth="1"/>
    <col min="13049" max="13049" width="10.5703125" style="293" customWidth="1"/>
    <col min="13050" max="13050" width="8.85546875" style="293" customWidth="1"/>
    <col min="13051" max="13051" width="10.5703125" style="293" customWidth="1"/>
    <col min="13052" max="13052" width="9.28515625" style="293" customWidth="1"/>
    <col min="13053" max="13053" width="10.5703125" style="293" customWidth="1"/>
    <col min="13054" max="13054" width="9.28515625" style="293" customWidth="1"/>
    <col min="13055" max="13055" width="10.5703125" style="293" customWidth="1"/>
    <col min="13056" max="13290" width="9.140625" style="293"/>
    <col min="13291" max="13291" width="4.42578125" style="293" customWidth="1"/>
    <col min="13292" max="13292" width="1.7109375" style="293" customWidth="1"/>
    <col min="13293" max="13293" width="0.28515625" style="293" customWidth="1"/>
    <col min="13294" max="13295" width="0.85546875" style="293" customWidth="1"/>
    <col min="13296" max="13296" width="18.85546875" style="293" customWidth="1"/>
    <col min="13297" max="13297" width="6.28515625" style="293" customWidth="1"/>
    <col min="13298" max="13298" width="0.28515625" style="293" customWidth="1"/>
    <col min="13299" max="13299" width="9" style="293" customWidth="1"/>
    <col min="13300" max="13300" width="8.7109375" style="293" customWidth="1"/>
    <col min="13301" max="13301" width="10.5703125" style="293" customWidth="1"/>
    <col min="13302" max="13302" width="9.7109375" style="293" customWidth="1"/>
    <col min="13303" max="13303" width="10.5703125" style="293" customWidth="1"/>
    <col min="13304" max="13304" width="9.7109375" style="293" customWidth="1"/>
    <col min="13305" max="13305" width="10.5703125" style="293" customWidth="1"/>
    <col min="13306" max="13306" width="8.85546875" style="293" customWidth="1"/>
    <col min="13307" max="13307" width="10.5703125" style="293" customWidth="1"/>
    <col min="13308" max="13308" width="9.28515625" style="293" customWidth="1"/>
    <col min="13309" max="13309" width="10.5703125" style="293" customWidth="1"/>
    <col min="13310" max="13310" width="9.28515625" style="293" customWidth="1"/>
    <col min="13311" max="13311" width="10.5703125" style="293" customWidth="1"/>
    <col min="13312" max="13546" width="9.140625" style="293"/>
    <col min="13547" max="13547" width="4.42578125" style="293" customWidth="1"/>
    <col min="13548" max="13548" width="1.7109375" style="293" customWidth="1"/>
    <col min="13549" max="13549" width="0.28515625" style="293" customWidth="1"/>
    <col min="13550" max="13551" width="0.85546875" style="293" customWidth="1"/>
    <col min="13552" max="13552" width="18.85546875" style="293" customWidth="1"/>
    <col min="13553" max="13553" width="6.28515625" style="293" customWidth="1"/>
    <col min="13554" max="13554" width="0.28515625" style="293" customWidth="1"/>
    <col min="13555" max="13555" width="9" style="293" customWidth="1"/>
    <col min="13556" max="13556" width="8.7109375" style="293" customWidth="1"/>
    <col min="13557" max="13557" width="10.5703125" style="293" customWidth="1"/>
    <col min="13558" max="13558" width="9.7109375" style="293" customWidth="1"/>
    <col min="13559" max="13559" width="10.5703125" style="293" customWidth="1"/>
    <col min="13560" max="13560" width="9.7109375" style="293" customWidth="1"/>
    <col min="13561" max="13561" width="10.5703125" style="293" customWidth="1"/>
    <col min="13562" max="13562" width="8.85546875" style="293" customWidth="1"/>
    <col min="13563" max="13563" width="10.5703125" style="293" customWidth="1"/>
    <col min="13564" max="13564" width="9.28515625" style="293" customWidth="1"/>
    <col min="13565" max="13565" width="10.5703125" style="293" customWidth="1"/>
    <col min="13566" max="13566" width="9.28515625" style="293" customWidth="1"/>
    <col min="13567" max="13567" width="10.5703125" style="293" customWidth="1"/>
    <col min="13568" max="13802" width="9.140625" style="293"/>
    <col min="13803" max="13803" width="4.42578125" style="293" customWidth="1"/>
    <col min="13804" max="13804" width="1.7109375" style="293" customWidth="1"/>
    <col min="13805" max="13805" width="0.28515625" style="293" customWidth="1"/>
    <col min="13806" max="13807" width="0.85546875" style="293" customWidth="1"/>
    <col min="13808" max="13808" width="18.85546875" style="293" customWidth="1"/>
    <col min="13809" max="13809" width="6.28515625" style="293" customWidth="1"/>
    <col min="13810" max="13810" width="0.28515625" style="293" customWidth="1"/>
    <col min="13811" max="13811" width="9" style="293" customWidth="1"/>
    <col min="13812" max="13812" width="8.7109375" style="293" customWidth="1"/>
    <col min="13813" max="13813" width="10.5703125" style="293" customWidth="1"/>
    <col min="13814" max="13814" width="9.7109375" style="293" customWidth="1"/>
    <col min="13815" max="13815" width="10.5703125" style="293" customWidth="1"/>
    <col min="13816" max="13816" width="9.7109375" style="293" customWidth="1"/>
    <col min="13817" max="13817" width="10.5703125" style="293" customWidth="1"/>
    <col min="13818" max="13818" width="8.85546875" style="293" customWidth="1"/>
    <col min="13819" max="13819" width="10.5703125" style="293" customWidth="1"/>
    <col min="13820" max="13820" width="9.28515625" style="293" customWidth="1"/>
    <col min="13821" max="13821" width="10.5703125" style="293" customWidth="1"/>
    <col min="13822" max="13822" width="9.28515625" style="293" customWidth="1"/>
    <col min="13823" max="13823" width="10.5703125" style="293" customWidth="1"/>
    <col min="13824" max="14058" width="9.140625" style="293"/>
    <col min="14059" max="14059" width="4.42578125" style="293" customWidth="1"/>
    <col min="14060" max="14060" width="1.7109375" style="293" customWidth="1"/>
    <col min="14061" max="14061" width="0.28515625" style="293" customWidth="1"/>
    <col min="14062" max="14063" width="0.85546875" style="293" customWidth="1"/>
    <col min="14064" max="14064" width="18.85546875" style="293" customWidth="1"/>
    <col min="14065" max="14065" width="6.28515625" style="293" customWidth="1"/>
    <col min="14066" max="14066" width="0.28515625" style="293" customWidth="1"/>
    <col min="14067" max="14067" width="9" style="293" customWidth="1"/>
    <col min="14068" max="14068" width="8.7109375" style="293" customWidth="1"/>
    <col min="14069" max="14069" width="10.5703125" style="293" customWidth="1"/>
    <col min="14070" max="14070" width="9.7109375" style="293" customWidth="1"/>
    <col min="14071" max="14071" width="10.5703125" style="293" customWidth="1"/>
    <col min="14072" max="14072" width="9.7109375" style="293" customWidth="1"/>
    <col min="14073" max="14073" width="10.5703125" style="293" customWidth="1"/>
    <col min="14074" max="14074" width="8.85546875" style="293" customWidth="1"/>
    <col min="14075" max="14075" width="10.5703125" style="293" customWidth="1"/>
    <col min="14076" max="14076" width="9.28515625" style="293" customWidth="1"/>
    <col min="14077" max="14077" width="10.5703125" style="293" customWidth="1"/>
    <col min="14078" max="14078" width="9.28515625" style="293" customWidth="1"/>
    <col min="14079" max="14079" width="10.5703125" style="293" customWidth="1"/>
    <col min="14080" max="14314" width="9.140625" style="293"/>
    <col min="14315" max="14315" width="4.42578125" style="293" customWidth="1"/>
    <col min="14316" max="14316" width="1.7109375" style="293" customWidth="1"/>
    <col min="14317" max="14317" width="0.28515625" style="293" customWidth="1"/>
    <col min="14318" max="14319" width="0.85546875" style="293" customWidth="1"/>
    <col min="14320" max="14320" width="18.85546875" style="293" customWidth="1"/>
    <col min="14321" max="14321" width="6.28515625" style="293" customWidth="1"/>
    <col min="14322" max="14322" width="0.28515625" style="293" customWidth="1"/>
    <col min="14323" max="14323" width="9" style="293" customWidth="1"/>
    <col min="14324" max="14324" width="8.7109375" style="293" customWidth="1"/>
    <col min="14325" max="14325" width="10.5703125" style="293" customWidth="1"/>
    <col min="14326" max="14326" width="9.7109375" style="293" customWidth="1"/>
    <col min="14327" max="14327" width="10.5703125" style="293" customWidth="1"/>
    <col min="14328" max="14328" width="9.7109375" style="293" customWidth="1"/>
    <col min="14329" max="14329" width="10.5703125" style="293" customWidth="1"/>
    <col min="14330" max="14330" width="8.85546875" style="293" customWidth="1"/>
    <col min="14331" max="14331" width="10.5703125" style="293" customWidth="1"/>
    <col min="14332" max="14332" width="9.28515625" style="293" customWidth="1"/>
    <col min="14333" max="14333" width="10.5703125" style="293" customWidth="1"/>
    <col min="14334" max="14334" width="9.28515625" style="293" customWidth="1"/>
    <col min="14335" max="14335" width="10.5703125" style="293" customWidth="1"/>
    <col min="14336" max="14570" width="9.140625" style="293"/>
    <col min="14571" max="14571" width="4.42578125" style="293" customWidth="1"/>
    <col min="14572" max="14572" width="1.7109375" style="293" customWidth="1"/>
    <col min="14573" max="14573" width="0.28515625" style="293" customWidth="1"/>
    <col min="14574" max="14575" width="0.85546875" style="293" customWidth="1"/>
    <col min="14576" max="14576" width="18.85546875" style="293" customWidth="1"/>
    <col min="14577" max="14577" width="6.28515625" style="293" customWidth="1"/>
    <col min="14578" max="14578" width="0.28515625" style="293" customWidth="1"/>
    <col min="14579" max="14579" width="9" style="293" customWidth="1"/>
    <col min="14580" max="14580" width="8.7109375" style="293" customWidth="1"/>
    <col min="14581" max="14581" width="10.5703125" style="293" customWidth="1"/>
    <col min="14582" max="14582" width="9.7109375" style="293" customWidth="1"/>
    <col min="14583" max="14583" width="10.5703125" style="293" customWidth="1"/>
    <col min="14584" max="14584" width="9.7109375" style="293" customWidth="1"/>
    <col min="14585" max="14585" width="10.5703125" style="293" customWidth="1"/>
    <col min="14586" max="14586" width="8.85546875" style="293" customWidth="1"/>
    <col min="14587" max="14587" width="10.5703125" style="293" customWidth="1"/>
    <col min="14588" max="14588" width="9.28515625" style="293" customWidth="1"/>
    <col min="14589" max="14589" width="10.5703125" style="293" customWidth="1"/>
    <col min="14590" max="14590" width="9.28515625" style="293" customWidth="1"/>
    <col min="14591" max="14591" width="10.5703125" style="293" customWidth="1"/>
    <col min="14592" max="14826" width="9.140625" style="293"/>
    <col min="14827" max="14827" width="4.42578125" style="293" customWidth="1"/>
    <col min="14828" max="14828" width="1.7109375" style="293" customWidth="1"/>
    <col min="14829" max="14829" width="0.28515625" style="293" customWidth="1"/>
    <col min="14830" max="14831" width="0.85546875" style="293" customWidth="1"/>
    <col min="14832" max="14832" width="18.85546875" style="293" customWidth="1"/>
    <col min="14833" max="14833" width="6.28515625" style="293" customWidth="1"/>
    <col min="14834" max="14834" width="0.28515625" style="293" customWidth="1"/>
    <col min="14835" max="14835" width="9" style="293" customWidth="1"/>
    <col min="14836" max="14836" width="8.7109375" style="293" customWidth="1"/>
    <col min="14837" max="14837" width="10.5703125" style="293" customWidth="1"/>
    <col min="14838" max="14838" width="9.7109375" style="293" customWidth="1"/>
    <col min="14839" max="14839" width="10.5703125" style="293" customWidth="1"/>
    <col min="14840" max="14840" width="9.7109375" style="293" customWidth="1"/>
    <col min="14841" max="14841" width="10.5703125" style="293" customWidth="1"/>
    <col min="14842" max="14842" width="8.85546875" style="293" customWidth="1"/>
    <col min="14843" max="14843" width="10.5703125" style="293" customWidth="1"/>
    <col min="14844" max="14844" width="9.28515625" style="293" customWidth="1"/>
    <col min="14845" max="14845" width="10.5703125" style="293" customWidth="1"/>
    <col min="14846" max="14846" width="9.28515625" style="293" customWidth="1"/>
    <col min="14847" max="14847" width="10.5703125" style="293" customWidth="1"/>
    <col min="14848" max="15082" width="9.140625" style="293"/>
    <col min="15083" max="15083" width="4.42578125" style="293" customWidth="1"/>
    <col min="15084" max="15084" width="1.7109375" style="293" customWidth="1"/>
    <col min="15085" max="15085" width="0.28515625" style="293" customWidth="1"/>
    <col min="15086" max="15087" width="0.85546875" style="293" customWidth="1"/>
    <col min="15088" max="15088" width="18.85546875" style="293" customWidth="1"/>
    <col min="15089" max="15089" width="6.28515625" style="293" customWidth="1"/>
    <col min="15090" max="15090" width="0.28515625" style="293" customWidth="1"/>
    <col min="15091" max="15091" width="9" style="293" customWidth="1"/>
    <col min="15092" max="15092" width="8.7109375" style="293" customWidth="1"/>
    <col min="15093" max="15093" width="10.5703125" style="293" customWidth="1"/>
    <col min="15094" max="15094" width="9.7109375" style="293" customWidth="1"/>
    <col min="15095" max="15095" width="10.5703125" style="293" customWidth="1"/>
    <col min="15096" max="15096" width="9.7109375" style="293" customWidth="1"/>
    <col min="15097" max="15097" width="10.5703125" style="293" customWidth="1"/>
    <col min="15098" max="15098" width="8.85546875" style="293" customWidth="1"/>
    <col min="15099" max="15099" width="10.5703125" style="293" customWidth="1"/>
    <col min="15100" max="15100" width="9.28515625" style="293" customWidth="1"/>
    <col min="15101" max="15101" width="10.5703125" style="293" customWidth="1"/>
    <col min="15102" max="15102" width="9.28515625" style="293" customWidth="1"/>
    <col min="15103" max="15103" width="10.5703125" style="293" customWidth="1"/>
    <col min="15104" max="15338" width="9.140625" style="293"/>
    <col min="15339" max="15339" width="4.42578125" style="293" customWidth="1"/>
    <col min="15340" max="15340" width="1.7109375" style="293" customWidth="1"/>
    <col min="15341" max="15341" width="0.28515625" style="293" customWidth="1"/>
    <col min="15342" max="15343" width="0.85546875" style="293" customWidth="1"/>
    <col min="15344" max="15344" width="18.85546875" style="293" customWidth="1"/>
    <col min="15345" max="15345" width="6.28515625" style="293" customWidth="1"/>
    <col min="15346" max="15346" width="0.28515625" style="293" customWidth="1"/>
    <col min="15347" max="15347" width="9" style="293" customWidth="1"/>
    <col min="15348" max="15348" width="8.7109375" style="293" customWidth="1"/>
    <col min="15349" max="15349" width="10.5703125" style="293" customWidth="1"/>
    <col min="15350" max="15350" width="9.7109375" style="293" customWidth="1"/>
    <col min="15351" max="15351" width="10.5703125" style="293" customWidth="1"/>
    <col min="15352" max="15352" width="9.7109375" style="293" customWidth="1"/>
    <col min="15353" max="15353" width="10.5703125" style="293" customWidth="1"/>
    <col min="15354" max="15354" width="8.85546875" style="293" customWidth="1"/>
    <col min="15355" max="15355" width="10.5703125" style="293" customWidth="1"/>
    <col min="15356" max="15356" width="9.28515625" style="293" customWidth="1"/>
    <col min="15357" max="15357" width="10.5703125" style="293" customWidth="1"/>
    <col min="15358" max="15358" width="9.28515625" style="293" customWidth="1"/>
    <col min="15359" max="15359" width="10.5703125" style="293" customWidth="1"/>
    <col min="15360" max="15594" width="9.140625" style="293"/>
    <col min="15595" max="15595" width="4.42578125" style="293" customWidth="1"/>
    <col min="15596" max="15596" width="1.7109375" style="293" customWidth="1"/>
    <col min="15597" max="15597" width="0.28515625" style="293" customWidth="1"/>
    <col min="15598" max="15599" width="0.85546875" style="293" customWidth="1"/>
    <col min="15600" max="15600" width="18.85546875" style="293" customWidth="1"/>
    <col min="15601" max="15601" width="6.28515625" style="293" customWidth="1"/>
    <col min="15602" max="15602" width="0.28515625" style="293" customWidth="1"/>
    <col min="15603" max="15603" width="9" style="293" customWidth="1"/>
    <col min="15604" max="15604" width="8.7109375" style="293" customWidth="1"/>
    <col min="15605" max="15605" width="10.5703125" style="293" customWidth="1"/>
    <col min="15606" max="15606" width="9.7109375" style="293" customWidth="1"/>
    <col min="15607" max="15607" width="10.5703125" style="293" customWidth="1"/>
    <col min="15608" max="15608" width="9.7109375" style="293" customWidth="1"/>
    <col min="15609" max="15609" width="10.5703125" style="293" customWidth="1"/>
    <col min="15610" max="15610" width="8.85546875" style="293" customWidth="1"/>
    <col min="15611" max="15611" width="10.5703125" style="293" customWidth="1"/>
    <col min="15612" max="15612" width="9.28515625" style="293" customWidth="1"/>
    <col min="15613" max="15613" width="10.5703125" style="293" customWidth="1"/>
    <col min="15614" max="15614" width="9.28515625" style="293" customWidth="1"/>
    <col min="15615" max="15615" width="10.5703125" style="293" customWidth="1"/>
    <col min="15616" max="15850" width="9.140625" style="293"/>
    <col min="15851" max="15851" width="4.42578125" style="293" customWidth="1"/>
    <col min="15852" max="15852" width="1.7109375" style="293" customWidth="1"/>
    <col min="15853" max="15853" width="0.28515625" style="293" customWidth="1"/>
    <col min="15854" max="15855" width="0.85546875" style="293" customWidth="1"/>
    <col min="15856" max="15856" width="18.85546875" style="293" customWidth="1"/>
    <col min="15857" max="15857" width="6.28515625" style="293" customWidth="1"/>
    <col min="15858" max="15858" width="0.28515625" style="293" customWidth="1"/>
    <col min="15859" max="15859" width="9" style="293" customWidth="1"/>
    <col min="15860" max="15860" width="8.7109375" style="293" customWidth="1"/>
    <col min="15861" max="15861" width="10.5703125" style="293" customWidth="1"/>
    <col min="15862" max="15862" width="9.7109375" style="293" customWidth="1"/>
    <col min="15863" max="15863" width="10.5703125" style="293" customWidth="1"/>
    <col min="15864" max="15864" width="9.7109375" style="293" customWidth="1"/>
    <col min="15865" max="15865" width="10.5703125" style="293" customWidth="1"/>
    <col min="15866" max="15866" width="8.85546875" style="293" customWidth="1"/>
    <col min="15867" max="15867" width="10.5703125" style="293" customWidth="1"/>
    <col min="15868" max="15868" width="9.28515625" style="293" customWidth="1"/>
    <col min="15869" max="15869" width="10.5703125" style="293" customWidth="1"/>
    <col min="15870" max="15870" width="9.28515625" style="293" customWidth="1"/>
    <col min="15871" max="15871" width="10.5703125" style="293" customWidth="1"/>
    <col min="15872" max="16106" width="9.140625" style="293"/>
    <col min="16107" max="16107" width="4.42578125" style="293" customWidth="1"/>
    <col min="16108" max="16108" width="1.7109375" style="293" customWidth="1"/>
    <col min="16109" max="16109" width="0.28515625" style="293" customWidth="1"/>
    <col min="16110" max="16111" width="0.85546875" style="293" customWidth="1"/>
    <col min="16112" max="16112" width="18.85546875" style="293" customWidth="1"/>
    <col min="16113" max="16113" width="6.28515625" style="293" customWidth="1"/>
    <col min="16114" max="16114" width="0.28515625" style="293" customWidth="1"/>
    <col min="16115" max="16115" width="9" style="293" customWidth="1"/>
    <col min="16116" max="16116" width="8.7109375" style="293" customWidth="1"/>
    <col min="16117" max="16117" width="10.5703125" style="293" customWidth="1"/>
    <col min="16118" max="16118" width="9.7109375" style="293" customWidth="1"/>
    <col min="16119" max="16119" width="10.5703125" style="293" customWidth="1"/>
    <col min="16120" max="16120" width="9.7109375" style="293" customWidth="1"/>
    <col min="16121" max="16121" width="10.5703125" style="293" customWidth="1"/>
    <col min="16122" max="16122" width="8.85546875" style="293" customWidth="1"/>
    <col min="16123" max="16123" width="10.5703125" style="293" customWidth="1"/>
    <col min="16124" max="16124" width="9.28515625" style="293" customWidth="1"/>
    <col min="16125" max="16125" width="10.5703125" style="293" customWidth="1"/>
    <col min="16126" max="16126" width="9.28515625" style="293" customWidth="1"/>
    <col min="16127" max="16127" width="10.5703125" style="293" customWidth="1"/>
    <col min="16128" max="16384" width="9.140625" style="293"/>
  </cols>
  <sheetData>
    <row r="1" spans="1:23" ht="15" hidden="1" customHeight="1" x14ac:dyDescent="0.25"/>
    <row r="2" spans="1:23" ht="9" customHeight="1" x14ac:dyDescent="0.25"/>
    <row r="3" spans="1:23" s="294" customFormat="1" ht="39" customHeight="1" x14ac:dyDescent="0.25">
      <c r="A3" s="1340" t="s">
        <v>785</v>
      </c>
      <c r="B3" s="1340"/>
      <c r="C3" s="1340"/>
      <c r="D3" s="1340"/>
      <c r="E3" s="1340"/>
      <c r="F3" s="1340"/>
      <c r="G3" s="1340"/>
      <c r="H3" s="1340"/>
      <c r="I3" s="1340"/>
      <c r="J3" s="1340"/>
      <c r="K3" s="1340"/>
      <c r="L3" s="1340"/>
      <c r="M3" s="1340"/>
      <c r="N3" s="1340"/>
      <c r="O3" s="1340"/>
      <c r="P3" s="145"/>
      <c r="Q3" s="295"/>
      <c r="R3" s="295"/>
      <c r="S3" s="147"/>
      <c r="T3" s="147"/>
      <c r="U3" s="3"/>
      <c r="V3" s="147"/>
      <c r="W3" s="3" t="s">
        <v>760</v>
      </c>
    </row>
    <row r="4" spans="1:23" s="294" customFormat="1" ht="18" customHeight="1" x14ac:dyDescent="0.25">
      <c r="A4" s="296" t="s">
        <v>752</v>
      </c>
      <c r="B4" s="296"/>
      <c r="C4" s="296"/>
      <c r="D4" s="296"/>
      <c r="E4" s="296"/>
      <c r="F4" s="296"/>
      <c r="G4" s="296"/>
      <c r="H4" s="296"/>
      <c r="I4" s="296"/>
      <c r="J4" s="296"/>
      <c r="K4" s="296"/>
      <c r="L4" s="296"/>
      <c r="M4" s="296"/>
      <c r="N4" s="296"/>
      <c r="O4" s="296"/>
      <c r="P4" s="296"/>
      <c r="Q4" s="296"/>
      <c r="R4" s="296"/>
      <c r="S4" s="296"/>
      <c r="T4" s="296"/>
      <c r="U4" s="391"/>
      <c r="V4" s="296"/>
      <c r="W4" s="296"/>
    </row>
    <row r="5" spans="1:23" s="294" customFormat="1" ht="18" customHeight="1" x14ac:dyDescent="0.25">
      <c r="A5" s="390" t="s">
        <v>602</v>
      </c>
      <c r="B5" s="390"/>
      <c r="C5" s="296"/>
      <c r="D5" s="296"/>
      <c r="E5" s="296"/>
      <c r="F5" s="296"/>
      <c r="G5" s="296"/>
      <c r="H5" s="296"/>
      <c r="I5" s="296"/>
      <c r="J5" s="296"/>
      <c r="K5" s="296"/>
      <c r="L5" s="296"/>
      <c r="M5" s="296"/>
      <c r="N5" s="296"/>
      <c r="O5" s="296"/>
      <c r="P5" s="296"/>
      <c r="Q5" s="296"/>
      <c r="R5" s="296"/>
      <c r="S5" s="296"/>
      <c r="T5" s="296"/>
      <c r="U5" s="391"/>
      <c r="V5" s="296"/>
      <c r="W5" s="296"/>
    </row>
    <row r="6" spans="1:23" s="294" customFormat="1" ht="18" customHeight="1" x14ac:dyDescent="0.25">
      <c r="A6" s="390"/>
      <c r="B6" s="390"/>
      <c r="C6" s="296"/>
      <c r="D6" s="296"/>
      <c r="E6" s="296"/>
      <c r="F6" s="296"/>
      <c r="G6" s="296"/>
      <c r="H6" s="296"/>
      <c r="I6" s="296"/>
      <c r="J6" s="296"/>
      <c r="K6" s="296"/>
      <c r="L6" s="296"/>
      <c r="M6" s="296"/>
      <c r="N6" s="296"/>
      <c r="O6" s="296"/>
      <c r="P6" s="296"/>
      <c r="Q6" s="296"/>
      <c r="R6" s="296"/>
      <c r="S6" s="296"/>
      <c r="T6" s="296"/>
      <c r="U6" s="391"/>
      <c r="V6" s="296"/>
      <c r="W6" s="296"/>
    </row>
    <row r="7" spans="1:23" s="294" customFormat="1" ht="17.25" x14ac:dyDescent="0.25">
      <c r="A7" s="390" t="s">
        <v>634</v>
      </c>
      <c r="B7" s="297"/>
      <c r="C7" s="297"/>
      <c r="D7" s="297"/>
      <c r="E7" s="297"/>
      <c r="F7" s="297"/>
      <c r="G7" s="297"/>
      <c r="H7" s="297"/>
      <c r="I7" s="297"/>
      <c r="J7" s="297"/>
      <c r="K7" s="297"/>
      <c r="L7" s="297"/>
      <c r="M7" s="297"/>
      <c r="N7" s="297"/>
      <c r="O7" s="297"/>
      <c r="P7" s="297"/>
      <c r="Q7" s="297"/>
      <c r="R7" s="297"/>
      <c r="S7" s="297"/>
      <c r="T7" s="297"/>
      <c r="U7" s="297"/>
      <c r="V7" s="297"/>
      <c r="W7" s="297"/>
    </row>
    <row r="8" spans="1:23" s="294" customFormat="1" ht="18" customHeight="1" x14ac:dyDescent="0.25">
      <c r="A8" s="1337" t="s">
        <v>600</v>
      </c>
      <c r="B8" s="1331"/>
      <c r="C8" s="1331"/>
      <c r="D8" s="1331"/>
      <c r="E8" s="1331"/>
      <c r="F8" s="1331"/>
      <c r="G8" s="1331"/>
      <c r="H8" s="1331"/>
      <c r="I8" s="1331"/>
      <c r="J8" s="1331"/>
      <c r="K8" s="1331"/>
      <c r="L8" s="1331"/>
      <c r="M8" s="1331"/>
      <c r="N8" s="1331"/>
      <c r="O8" s="1331"/>
      <c r="P8" s="1331"/>
      <c r="Q8" s="1331"/>
      <c r="R8" s="1331"/>
      <c r="S8" s="1331"/>
      <c r="T8" s="1331"/>
      <c r="U8" s="1331"/>
      <c r="V8" s="1331"/>
      <c r="W8" s="1332"/>
    </row>
    <row r="9" spans="1:23" s="294" customFormat="1" ht="12.75" customHeight="1" x14ac:dyDescent="0.25">
      <c r="A9" s="778"/>
      <c r="B9" s="1173" t="s">
        <v>517</v>
      </c>
      <c r="C9" s="1334"/>
      <c r="D9" s="1334"/>
      <c r="E9" s="1334"/>
      <c r="F9" s="1335"/>
      <c r="G9" s="1238" t="s">
        <v>103</v>
      </c>
      <c r="H9" s="1330" t="s">
        <v>104</v>
      </c>
      <c r="I9" s="1339" t="s">
        <v>105</v>
      </c>
      <c r="J9" s="1236"/>
      <c r="K9" s="1236"/>
      <c r="L9" s="1236"/>
      <c r="M9" s="1236"/>
      <c r="N9" s="1236"/>
      <c r="O9" s="1236"/>
      <c r="P9" s="1236"/>
      <c r="Q9" s="1236"/>
      <c r="R9" s="1236"/>
      <c r="S9" s="1236"/>
      <c r="T9" s="1236"/>
      <c r="U9" s="1237"/>
      <c r="V9" s="1189" t="s">
        <v>106</v>
      </c>
      <c r="W9" s="1190"/>
    </row>
    <row r="10" spans="1:23" ht="21.75" customHeight="1" x14ac:dyDescent="0.25">
      <c r="A10" s="810"/>
      <c r="B10" s="1336"/>
      <c r="C10" s="1336"/>
      <c r="D10" s="1336"/>
      <c r="E10" s="1336"/>
      <c r="F10" s="1180"/>
      <c r="G10" s="1184"/>
      <c r="H10" s="1186"/>
      <c r="I10" s="1187" t="s">
        <v>109</v>
      </c>
      <c r="J10" s="1193" t="s">
        <v>110</v>
      </c>
      <c r="K10" s="1193" t="s">
        <v>111</v>
      </c>
      <c r="L10" s="1193" t="s">
        <v>112</v>
      </c>
      <c r="M10" s="1193" t="s">
        <v>113</v>
      </c>
      <c r="N10" s="1193" t="s">
        <v>115</v>
      </c>
      <c r="O10" s="1193" t="s">
        <v>513</v>
      </c>
      <c r="P10" s="963"/>
      <c r="Q10" s="1187" t="s">
        <v>117</v>
      </c>
      <c r="R10" s="1187" t="s">
        <v>515</v>
      </c>
      <c r="S10" s="1193" t="s">
        <v>118</v>
      </c>
      <c r="T10" s="1193" t="s">
        <v>119</v>
      </c>
      <c r="U10" s="1195" t="s">
        <v>120</v>
      </c>
      <c r="V10" s="1191"/>
      <c r="W10" s="1192"/>
    </row>
    <row r="11" spans="1:23" ht="55.5" customHeight="1" x14ac:dyDescent="0.25">
      <c r="A11" s="811"/>
      <c r="B11" s="1181"/>
      <c r="C11" s="1181"/>
      <c r="D11" s="1181"/>
      <c r="E11" s="1181"/>
      <c r="F11" s="1182"/>
      <c r="G11" s="1184"/>
      <c r="H11" s="1186"/>
      <c r="I11" s="1188"/>
      <c r="J11" s="1194"/>
      <c r="K11" s="1194"/>
      <c r="L11" s="1194"/>
      <c r="M11" s="1194"/>
      <c r="N11" s="1194"/>
      <c r="O11" s="1194"/>
      <c r="P11" s="964" t="s">
        <v>424</v>
      </c>
      <c r="Q11" s="1188"/>
      <c r="R11" s="1188"/>
      <c r="S11" s="1194"/>
      <c r="T11" s="1194"/>
      <c r="U11" s="1196"/>
      <c r="V11" s="853" t="s">
        <v>121</v>
      </c>
      <c r="W11" s="854" t="s">
        <v>122</v>
      </c>
    </row>
    <row r="12" spans="1:23" x14ac:dyDescent="0.25">
      <c r="A12" s="117"/>
      <c r="B12" s="965" t="s">
        <v>235</v>
      </c>
      <c r="C12" s="965"/>
      <c r="D12" s="965"/>
      <c r="E12" s="507" t="s">
        <v>236</v>
      </c>
      <c r="F12" s="965"/>
      <c r="G12" s="890">
        <v>226109.24409999911</v>
      </c>
      <c r="H12" s="637">
        <v>29385.927352052327</v>
      </c>
      <c r="I12" s="637">
        <v>20748.573343048181</v>
      </c>
      <c r="J12" s="637">
        <v>4722.5364926305165</v>
      </c>
      <c r="K12" s="637">
        <v>545.13345451201747</v>
      </c>
      <c r="L12" s="637">
        <v>212.99408953856906</v>
      </c>
      <c r="M12" s="637">
        <v>359.22425642806161</v>
      </c>
      <c r="N12" s="637">
        <v>29.544025764727063</v>
      </c>
      <c r="O12" s="893">
        <v>69.952573056550875</v>
      </c>
      <c r="P12" s="893">
        <v>21.432237040797215</v>
      </c>
      <c r="Q12" s="637">
        <v>5960.8171289712391</v>
      </c>
      <c r="R12" s="637">
        <v>26709.390472019422</v>
      </c>
      <c r="S12" s="637">
        <v>916.55669803139165</v>
      </c>
      <c r="T12" s="637">
        <v>1759.9801820014666</v>
      </c>
      <c r="U12" s="637">
        <v>2676.5368800328583</v>
      </c>
      <c r="V12" s="262">
        <v>9.108226696292869E-2</v>
      </c>
      <c r="W12" s="288">
        <v>0.12899859839903804</v>
      </c>
    </row>
    <row r="13" spans="1:23" x14ac:dyDescent="0.25">
      <c r="A13" s="117"/>
      <c r="B13" s="965" t="s">
        <v>237</v>
      </c>
      <c r="C13" s="965"/>
      <c r="D13" s="965"/>
      <c r="E13" s="507" t="s">
        <v>238</v>
      </c>
      <c r="F13" s="965"/>
      <c r="G13" s="899">
        <v>25454.384799999982</v>
      </c>
      <c r="H13" s="413">
        <v>29719.641701967212</v>
      </c>
      <c r="I13" s="413">
        <v>20962.169430104117</v>
      </c>
      <c r="J13" s="413">
        <v>4715.3995022761965</v>
      </c>
      <c r="K13" s="413">
        <v>481.49178800817089</v>
      </c>
      <c r="L13" s="413">
        <v>232.36904812826882</v>
      </c>
      <c r="M13" s="413">
        <v>392.31207426392052</v>
      </c>
      <c r="N13" s="413">
        <v>52.53892772664198</v>
      </c>
      <c r="O13" s="887">
        <v>48.081964775410036</v>
      </c>
      <c r="P13" s="887">
        <v>10.29169769341012</v>
      </c>
      <c r="Q13" s="413">
        <v>5932.4850028720193</v>
      </c>
      <c r="R13" s="413">
        <v>26894.654432976135</v>
      </c>
      <c r="S13" s="413">
        <v>1299.7447103887587</v>
      </c>
      <c r="T13" s="413">
        <v>1525.2425586023207</v>
      </c>
      <c r="U13" s="413">
        <v>2824.9872689910794</v>
      </c>
      <c r="V13" s="269">
        <v>9.505455339335693E-2</v>
      </c>
      <c r="W13" s="289">
        <v>0.13476597822618822</v>
      </c>
    </row>
    <row r="14" spans="1:23" x14ac:dyDescent="0.25">
      <c r="A14" s="511"/>
      <c r="B14" s="512"/>
      <c r="C14" s="512" t="s">
        <v>239</v>
      </c>
      <c r="D14" s="512"/>
      <c r="E14" s="513" t="s">
        <v>240</v>
      </c>
      <c r="F14" s="512"/>
      <c r="G14" s="900">
        <v>25454.384799999982</v>
      </c>
      <c r="H14" s="630">
        <v>29719.641701967212</v>
      </c>
      <c r="I14" s="630">
        <v>20962.169430104117</v>
      </c>
      <c r="J14" s="630">
        <v>4715.3995022761965</v>
      </c>
      <c r="K14" s="630">
        <v>481.49178800817089</v>
      </c>
      <c r="L14" s="630">
        <v>232.36904812826882</v>
      </c>
      <c r="M14" s="630">
        <v>392.31207426392052</v>
      </c>
      <c r="N14" s="630">
        <v>52.53892772664198</v>
      </c>
      <c r="O14" s="630">
        <v>48.081964775410036</v>
      </c>
      <c r="P14" s="630">
        <v>10.29169769341012</v>
      </c>
      <c r="Q14" s="630">
        <v>5932.4850028720193</v>
      </c>
      <c r="R14" s="630">
        <v>26894.654432976135</v>
      </c>
      <c r="S14" s="630">
        <v>1299.7447103887587</v>
      </c>
      <c r="T14" s="630">
        <v>1525.2425586023207</v>
      </c>
      <c r="U14" s="630">
        <v>2824.9872689910794</v>
      </c>
      <c r="V14" s="888">
        <v>9.505455339335693E-2</v>
      </c>
      <c r="W14" s="896">
        <v>0.13476597822618822</v>
      </c>
    </row>
    <row r="15" spans="1:23" x14ac:dyDescent="0.25">
      <c r="A15" s="117"/>
      <c r="B15" s="965" t="s">
        <v>241</v>
      </c>
      <c r="C15" s="965"/>
      <c r="D15" s="965"/>
      <c r="E15" s="507" t="s">
        <v>242</v>
      </c>
      <c r="F15" s="965"/>
      <c r="G15" s="899">
        <v>27621.92409999996</v>
      </c>
      <c r="H15" s="413">
        <v>30052.556889643598</v>
      </c>
      <c r="I15" s="413">
        <v>20734.763395791066</v>
      </c>
      <c r="J15" s="413">
        <v>4745.5945963590602</v>
      </c>
      <c r="K15" s="413">
        <v>573.33518932279446</v>
      </c>
      <c r="L15" s="413">
        <v>213.1780801613312</v>
      </c>
      <c r="M15" s="413">
        <v>527.79572658372524</v>
      </c>
      <c r="N15" s="413">
        <v>43.773993161709825</v>
      </c>
      <c r="O15" s="413">
        <v>64.12421983786929</v>
      </c>
      <c r="P15" s="413">
        <v>24.133842532232119</v>
      </c>
      <c r="Q15" s="413">
        <v>6191.9356479587223</v>
      </c>
      <c r="R15" s="413">
        <v>26926.699043749788</v>
      </c>
      <c r="S15" s="413">
        <v>969.03260262017932</v>
      </c>
      <c r="T15" s="413">
        <v>2156.8252432735803</v>
      </c>
      <c r="U15" s="413">
        <v>3125.8578458937595</v>
      </c>
      <c r="V15" s="269">
        <v>0.10401304146506617</v>
      </c>
      <c r="W15" s="478">
        <v>0.15075444972419</v>
      </c>
    </row>
    <row r="16" spans="1:23" x14ac:dyDescent="0.25">
      <c r="A16" s="511"/>
      <c r="B16" s="512"/>
      <c r="C16" s="512" t="s">
        <v>243</v>
      </c>
      <c r="D16" s="512"/>
      <c r="E16" s="513" t="s">
        <v>244</v>
      </c>
      <c r="F16" s="512"/>
      <c r="G16" s="900">
        <v>27621.92409999996</v>
      </c>
      <c r="H16" s="630">
        <v>30052.556889643598</v>
      </c>
      <c r="I16" s="630">
        <v>20734.763395791066</v>
      </c>
      <c r="J16" s="630">
        <v>4745.5945963590602</v>
      </c>
      <c r="K16" s="630">
        <v>573.33518932279446</v>
      </c>
      <c r="L16" s="630">
        <v>213.1780801613312</v>
      </c>
      <c r="M16" s="630">
        <v>527.79572658372524</v>
      </c>
      <c r="N16" s="630">
        <v>43.773993161709825</v>
      </c>
      <c r="O16" s="630">
        <v>64.12421983786929</v>
      </c>
      <c r="P16" s="630">
        <v>24.133842532232119</v>
      </c>
      <c r="Q16" s="630">
        <v>6191.9356479587223</v>
      </c>
      <c r="R16" s="630">
        <v>26926.699043749788</v>
      </c>
      <c r="S16" s="630">
        <v>969.03260262017932</v>
      </c>
      <c r="T16" s="630">
        <v>2156.8252432735803</v>
      </c>
      <c r="U16" s="630">
        <v>3125.8578458937595</v>
      </c>
      <c r="V16" s="888">
        <v>0.10401304146506617</v>
      </c>
      <c r="W16" s="410">
        <v>0.15075444972419</v>
      </c>
    </row>
    <row r="17" spans="1:23" x14ac:dyDescent="0.25">
      <c r="A17" s="117"/>
      <c r="B17" s="965" t="s">
        <v>245</v>
      </c>
      <c r="C17" s="965"/>
      <c r="D17" s="965"/>
      <c r="E17" s="507" t="s">
        <v>246</v>
      </c>
      <c r="F17" s="965"/>
      <c r="G17" s="899">
        <v>26544.110699999979</v>
      </c>
      <c r="H17" s="413">
        <v>29240.620550657037</v>
      </c>
      <c r="I17" s="413">
        <v>20752.928536297444</v>
      </c>
      <c r="J17" s="413">
        <v>4752.894396269975</v>
      </c>
      <c r="K17" s="413">
        <v>501.80785487757856</v>
      </c>
      <c r="L17" s="413">
        <v>196.52392548729605</v>
      </c>
      <c r="M17" s="413">
        <v>342.73337889598201</v>
      </c>
      <c r="N17" s="413">
        <v>27.8812536497346</v>
      </c>
      <c r="O17" s="413">
        <v>82.701175845633898</v>
      </c>
      <c r="P17" s="413">
        <v>17.509891563253621</v>
      </c>
      <c r="Q17" s="413">
        <v>5922.0518765894531</v>
      </c>
      <c r="R17" s="413">
        <v>26674.9804128869</v>
      </c>
      <c r="S17" s="413">
        <v>896.69244409834619</v>
      </c>
      <c r="T17" s="413">
        <v>1668.9476936717765</v>
      </c>
      <c r="U17" s="413">
        <v>2565.6401377701227</v>
      </c>
      <c r="V17" s="269">
        <v>8.7742328632367986E-2</v>
      </c>
      <c r="W17" s="478">
        <v>0.12362785971544919</v>
      </c>
    </row>
    <row r="18" spans="1:23" x14ac:dyDescent="0.25">
      <c r="A18" s="511"/>
      <c r="B18" s="512"/>
      <c r="C18" s="512" t="s">
        <v>247</v>
      </c>
      <c r="D18" s="512"/>
      <c r="E18" s="513" t="s">
        <v>248</v>
      </c>
      <c r="F18" s="512"/>
      <c r="G18" s="900">
        <v>14233.199699999996</v>
      </c>
      <c r="H18" s="630">
        <v>29009.3192643113</v>
      </c>
      <c r="I18" s="630">
        <v>20669.893812890648</v>
      </c>
      <c r="J18" s="630">
        <v>4853.954056210333</v>
      </c>
      <c r="K18" s="630">
        <v>546.83400411597711</v>
      </c>
      <c r="L18" s="630">
        <v>187.27778289609287</v>
      </c>
      <c r="M18" s="630">
        <v>346.38356241616367</v>
      </c>
      <c r="N18" s="630">
        <v>24.409538308756627</v>
      </c>
      <c r="O18" s="630">
        <v>71.651457261574166</v>
      </c>
      <c r="P18" s="630">
        <v>19.846409986551858</v>
      </c>
      <c r="Q18" s="630">
        <v>6050.3568111954492</v>
      </c>
      <c r="R18" s="630">
        <v>26720.250624086093</v>
      </c>
      <c r="S18" s="630">
        <v>765.22657562843244</v>
      </c>
      <c r="T18" s="630">
        <v>1523.842064596809</v>
      </c>
      <c r="U18" s="630">
        <v>2289.0686402252413</v>
      </c>
      <c r="V18" s="269">
        <v>7.8908043976108289E-2</v>
      </c>
      <c r="W18" s="478">
        <v>0.1107440928795521</v>
      </c>
    </row>
    <row r="19" spans="1:23" x14ac:dyDescent="0.25">
      <c r="A19" s="511"/>
      <c r="B19" s="512"/>
      <c r="C19" s="512" t="s">
        <v>249</v>
      </c>
      <c r="D19" s="512"/>
      <c r="E19" s="513" t="s">
        <v>250</v>
      </c>
      <c r="F19" s="512"/>
      <c r="G19" s="900">
        <v>12310.911000000004</v>
      </c>
      <c r="H19" s="630">
        <v>29508.038404577368</v>
      </c>
      <c r="I19" s="630">
        <v>20848.928726720518</v>
      </c>
      <c r="J19" s="630">
        <v>4636.0547633991819</v>
      </c>
      <c r="K19" s="630">
        <v>449.75109207325596</v>
      </c>
      <c r="L19" s="630">
        <v>207.21380814141207</v>
      </c>
      <c r="M19" s="630">
        <v>338.51323702472808</v>
      </c>
      <c r="N19" s="630">
        <v>31.8950604061714</v>
      </c>
      <c r="O19" s="630">
        <v>95.476254086043355</v>
      </c>
      <c r="P19" s="630">
        <v>14.808537185699192</v>
      </c>
      <c r="Q19" s="630">
        <v>5773.7127523164927</v>
      </c>
      <c r="R19" s="630">
        <v>26622.641479037007</v>
      </c>
      <c r="S19" s="630">
        <v>1048.6860666390444</v>
      </c>
      <c r="T19" s="630">
        <v>1836.7108589012348</v>
      </c>
      <c r="U19" s="630">
        <v>2885.396925540279</v>
      </c>
      <c r="V19" s="888">
        <v>9.7783420435452878E-2</v>
      </c>
      <c r="W19" s="410">
        <v>0.13839545251273658</v>
      </c>
    </row>
    <row r="20" spans="1:23" x14ac:dyDescent="0.25">
      <c r="A20" s="117"/>
      <c r="B20" s="965" t="s">
        <v>251</v>
      </c>
      <c r="C20" s="965"/>
      <c r="D20" s="965"/>
      <c r="E20" s="507" t="s">
        <v>252</v>
      </c>
      <c r="F20" s="965"/>
      <c r="G20" s="899">
        <v>24447.06629999994</v>
      </c>
      <c r="H20" s="413">
        <v>29556.603866752517</v>
      </c>
      <c r="I20" s="413">
        <v>20574.036501740411</v>
      </c>
      <c r="J20" s="413">
        <v>4864.3707950075595</v>
      </c>
      <c r="K20" s="413">
        <v>549.74106784065918</v>
      </c>
      <c r="L20" s="413">
        <v>222.59193324967643</v>
      </c>
      <c r="M20" s="413">
        <v>343.77253001246032</v>
      </c>
      <c r="N20" s="413">
        <v>25.508902609444593</v>
      </c>
      <c r="O20" s="413">
        <v>97.136287064432153</v>
      </c>
      <c r="P20" s="413">
        <v>23.492120061320733</v>
      </c>
      <c r="Q20" s="413">
        <v>6126.6136358455533</v>
      </c>
      <c r="R20" s="413">
        <v>26700.650137585966</v>
      </c>
      <c r="S20" s="413">
        <v>931.63136170112432</v>
      </c>
      <c r="T20" s="413">
        <v>1924.3223674654218</v>
      </c>
      <c r="U20" s="413">
        <v>2855.9537291665461</v>
      </c>
      <c r="V20" s="269">
        <v>9.6626586127479167E-2</v>
      </c>
      <c r="W20" s="478">
        <v>0.1388134860616658</v>
      </c>
    </row>
    <row r="21" spans="1:23" x14ac:dyDescent="0.25">
      <c r="A21" s="511"/>
      <c r="B21" s="512"/>
      <c r="C21" s="512" t="s">
        <v>253</v>
      </c>
      <c r="D21" s="512"/>
      <c r="E21" s="513" t="s">
        <v>254</v>
      </c>
      <c r="F21" s="512"/>
      <c r="G21" s="900">
        <v>6256.9544999999971</v>
      </c>
      <c r="H21" s="630">
        <v>29315.602809108914</v>
      </c>
      <c r="I21" s="630">
        <v>20778.558189398191</v>
      </c>
      <c r="J21" s="630">
        <v>4860.6591273757886</v>
      </c>
      <c r="K21" s="630">
        <v>562.79368820725756</v>
      </c>
      <c r="L21" s="630">
        <v>213.10169081992424</v>
      </c>
      <c r="M21" s="630">
        <v>407.40640407938639</v>
      </c>
      <c r="N21" s="630">
        <v>21.928546334589242</v>
      </c>
      <c r="O21" s="630">
        <v>103.5665993735451</v>
      </c>
      <c r="P21" s="630">
        <v>24.201750228485768</v>
      </c>
      <c r="Q21" s="630">
        <v>6193.6578064189771</v>
      </c>
      <c r="R21" s="630">
        <v>26972.215995817165</v>
      </c>
      <c r="S21" s="889">
        <v>765.69694036718192</v>
      </c>
      <c r="T21" s="889">
        <v>1577.6898729246011</v>
      </c>
      <c r="U21" s="630">
        <v>2343.3868132917833</v>
      </c>
      <c r="V21" s="888">
        <v>7.9936504412034412E-2</v>
      </c>
      <c r="W21" s="410">
        <v>0.11277908659165031</v>
      </c>
    </row>
    <row r="22" spans="1:23" x14ac:dyDescent="0.25">
      <c r="A22" s="511"/>
      <c r="B22" s="512"/>
      <c r="C22" s="512" t="s">
        <v>255</v>
      </c>
      <c r="D22" s="512"/>
      <c r="E22" s="513" t="s">
        <v>256</v>
      </c>
      <c r="F22" s="512"/>
      <c r="G22" s="900">
        <v>18190.111800000002</v>
      </c>
      <c r="H22" s="630">
        <v>29639.502348559865</v>
      </c>
      <c r="I22" s="630">
        <v>20503.686032869802</v>
      </c>
      <c r="J22" s="630">
        <v>4865.647518083606</v>
      </c>
      <c r="K22" s="630">
        <v>545.2512850049294</v>
      </c>
      <c r="L22" s="630">
        <v>225.85634502074166</v>
      </c>
      <c r="M22" s="630">
        <v>321.88403042140715</v>
      </c>
      <c r="N22" s="630">
        <v>26.74045778358915</v>
      </c>
      <c r="O22" s="630">
        <v>94.924416572304992</v>
      </c>
      <c r="P22" s="630">
        <v>23.2480246034918</v>
      </c>
      <c r="Q22" s="630">
        <v>6103.5520774900715</v>
      </c>
      <c r="R22" s="630">
        <v>26607.238110359867</v>
      </c>
      <c r="S22" s="630">
        <v>988.70875274114508</v>
      </c>
      <c r="T22" s="630">
        <v>2043.5554854588627</v>
      </c>
      <c r="U22" s="630">
        <v>3032.2642382000076</v>
      </c>
      <c r="V22" s="888">
        <v>0.10230482963379918</v>
      </c>
      <c r="W22" s="410">
        <v>0.14788873733917571</v>
      </c>
    </row>
    <row r="23" spans="1:23" x14ac:dyDescent="0.25">
      <c r="A23" s="117"/>
      <c r="B23" s="965" t="s">
        <v>257</v>
      </c>
      <c r="C23" s="965"/>
      <c r="D23" s="965"/>
      <c r="E23" s="507" t="s">
        <v>258</v>
      </c>
      <c r="F23" s="965"/>
      <c r="G23" s="899">
        <v>33243.496399999924</v>
      </c>
      <c r="H23" s="413">
        <v>29385.31783267346</v>
      </c>
      <c r="I23" s="413">
        <v>20813.316345389005</v>
      </c>
      <c r="J23" s="413">
        <v>4751.0015623186382</v>
      </c>
      <c r="K23" s="413">
        <v>564.552417236113</v>
      </c>
      <c r="L23" s="413">
        <v>207.78381482159662</v>
      </c>
      <c r="M23" s="413">
        <v>341.50335843334113</v>
      </c>
      <c r="N23" s="413">
        <v>18.213763058529182</v>
      </c>
      <c r="O23" s="413">
        <v>62.11259013858335</v>
      </c>
      <c r="P23" s="413">
        <v>19.138462723995186</v>
      </c>
      <c r="Q23" s="413">
        <v>5964.3059687307968</v>
      </c>
      <c r="R23" s="413">
        <v>26777.622314119799</v>
      </c>
      <c r="S23" s="413">
        <v>781.97449822596525</v>
      </c>
      <c r="T23" s="413">
        <v>1825.7210203276543</v>
      </c>
      <c r="U23" s="413">
        <v>2607.6955185536194</v>
      </c>
      <c r="V23" s="269">
        <v>8.8741443376669199E-2</v>
      </c>
      <c r="W23" s="414">
        <v>0.12528976522914043</v>
      </c>
    </row>
    <row r="24" spans="1:23" x14ac:dyDescent="0.25">
      <c r="A24" s="511"/>
      <c r="B24" s="512"/>
      <c r="C24" s="512" t="s">
        <v>259</v>
      </c>
      <c r="D24" s="512"/>
      <c r="E24" s="513" t="s">
        <v>260</v>
      </c>
      <c r="F24" s="512"/>
      <c r="G24" s="900">
        <v>9287.3209000000079</v>
      </c>
      <c r="H24" s="630">
        <v>30148.634755009582</v>
      </c>
      <c r="I24" s="630">
        <v>21108.346353144745</v>
      </c>
      <c r="J24" s="630">
        <v>4669.4392872042708</v>
      </c>
      <c r="K24" s="630">
        <v>531.27758476254064</v>
      </c>
      <c r="L24" s="630">
        <v>218.07639021783595</v>
      </c>
      <c r="M24" s="630">
        <v>344.63827453189384</v>
      </c>
      <c r="N24" s="630">
        <v>19.517693561480502</v>
      </c>
      <c r="O24" s="630">
        <v>74.578297744975359</v>
      </c>
      <c r="P24" s="630">
        <v>21.746332321376613</v>
      </c>
      <c r="Q24" s="630">
        <v>5879.273860344375</v>
      </c>
      <c r="R24" s="630">
        <v>26987.620213489121</v>
      </c>
      <c r="S24" s="889">
        <v>1053.3194597952702</v>
      </c>
      <c r="T24" s="630">
        <v>2107.6950817251627</v>
      </c>
      <c r="U24" s="630">
        <v>3161.0145415204329</v>
      </c>
      <c r="V24" s="888">
        <v>0.104847684387937</v>
      </c>
      <c r="W24" s="410">
        <v>0.14975187959475098</v>
      </c>
    </row>
    <row r="25" spans="1:23" x14ac:dyDescent="0.25">
      <c r="A25" s="511"/>
      <c r="B25" s="512"/>
      <c r="C25" s="512" t="s">
        <v>261</v>
      </c>
      <c r="D25" s="512"/>
      <c r="E25" s="513" t="s">
        <v>262</v>
      </c>
      <c r="F25" s="512"/>
      <c r="G25" s="900">
        <v>12289.14140000001</v>
      </c>
      <c r="H25" s="630">
        <v>29011.267113420952</v>
      </c>
      <c r="I25" s="630">
        <v>20712.81429528238</v>
      </c>
      <c r="J25" s="630">
        <v>4844.7971651352946</v>
      </c>
      <c r="K25" s="630">
        <v>586.99650082958476</v>
      </c>
      <c r="L25" s="630">
        <v>212.8425410853628</v>
      </c>
      <c r="M25" s="630">
        <v>344.05365374020334</v>
      </c>
      <c r="N25" s="630">
        <v>20.405466786041433</v>
      </c>
      <c r="O25" s="630">
        <v>57.963623615451716</v>
      </c>
      <c r="P25" s="630">
        <v>17.566917517389228</v>
      </c>
      <c r="Q25" s="630">
        <v>6084.6258687093277</v>
      </c>
      <c r="R25" s="630">
        <v>26797.440163991709</v>
      </c>
      <c r="S25" s="630">
        <v>558.5311137630282</v>
      </c>
      <c r="T25" s="630">
        <v>1655.2958356662157</v>
      </c>
      <c r="U25" s="630">
        <v>2213.826949429244</v>
      </c>
      <c r="V25" s="888">
        <v>7.6309212581931712E-2</v>
      </c>
      <c r="W25" s="410">
        <v>0.10688199671318796</v>
      </c>
    </row>
    <row r="26" spans="1:23" x14ac:dyDescent="0.25">
      <c r="A26" s="511"/>
      <c r="B26" s="512"/>
      <c r="C26" s="512" t="s">
        <v>263</v>
      </c>
      <c r="D26" s="512"/>
      <c r="E26" s="513" t="s">
        <v>264</v>
      </c>
      <c r="F26" s="512"/>
      <c r="G26" s="900">
        <v>11667.034100000012</v>
      </c>
      <c r="H26" s="630">
        <v>29171.689672756376</v>
      </c>
      <c r="I26" s="630">
        <v>20684.324311980308</v>
      </c>
      <c r="J26" s="630">
        <v>4717.1307087662653</v>
      </c>
      <c r="K26" s="630">
        <v>567.39937301917473</v>
      </c>
      <c r="L26" s="630">
        <v>194.26213899554796</v>
      </c>
      <c r="M26" s="630">
        <v>336.32158636329581</v>
      </c>
      <c r="N26" s="630">
        <v>14.86722462452275</v>
      </c>
      <c r="O26" s="630">
        <v>56.559697264162999</v>
      </c>
      <c r="P26" s="630">
        <v>18.717860494353619</v>
      </c>
      <c r="Q26" s="630">
        <v>5905.2585895273232</v>
      </c>
      <c r="R26" s="630">
        <v>26589.582901507631</v>
      </c>
      <c r="S26" s="630">
        <v>801.3332840091698</v>
      </c>
      <c r="T26" s="630">
        <v>1780.7734872395715</v>
      </c>
      <c r="U26" s="630">
        <v>2582.1067712487411</v>
      </c>
      <c r="V26" s="888">
        <v>8.8514131344958974E-2</v>
      </c>
      <c r="W26" s="410">
        <v>0.12483399178542136</v>
      </c>
    </row>
    <row r="27" spans="1:23" x14ac:dyDescent="0.25">
      <c r="A27" s="117"/>
      <c r="B27" s="965" t="s">
        <v>265</v>
      </c>
      <c r="C27" s="965"/>
      <c r="D27" s="965"/>
      <c r="E27" s="507" t="s">
        <v>266</v>
      </c>
      <c r="F27" s="965"/>
      <c r="G27" s="899">
        <v>36218.428199999937</v>
      </c>
      <c r="H27" s="413">
        <v>29192.236318066909</v>
      </c>
      <c r="I27" s="413">
        <v>20737.252755767113</v>
      </c>
      <c r="J27" s="413">
        <v>4698.1557351698384</v>
      </c>
      <c r="K27" s="413">
        <v>569.45627382766168</v>
      </c>
      <c r="L27" s="413">
        <v>205.03379409490785</v>
      </c>
      <c r="M27" s="413">
        <v>363.15380467007793</v>
      </c>
      <c r="N27" s="413">
        <v>32.399650536647776</v>
      </c>
      <c r="O27" s="413">
        <v>65.905358642813866</v>
      </c>
      <c r="P27" s="413">
        <v>22.545221882378666</v>
      </c>
      <c r="Q27" s="413">
        <v>5956.6498388243253</v>
      </c>
      <c r="R27" s="413">
        <v>26693.902594591436</v>
      </c>
      <c r="S27" s="413">
        <v>258.13330988228785</v>
      </c>
      <c r="T27" s="413">
        <v>1742.169927094378</v>
      </c>
      <c r="U27" s="413">
        <v>2000.3032369766659</v>
      </c>
      <c r="V27" s="269">
        <v>6.8521754043854785E-2</v>
      </c>
      <c r="W27" s="414">
        <v>9.6459413430275795E-2</v>
      </c>
    </row>
    <row r="28" spans="1:23" x14ac:dyDescent="0.25">
      <c r="A28" s="511"/>
      <c r="B28" s="512"/>
      <c r="C28" s="512" t="s">
        <v>267</v>
      </c>
      <c r="D28" s="512"/>
      <c r="E28" s="513" t="s">
        <v>268</v>
      </c>
      <c r="F28" s="512"/>
      <c r="G28" s="900">
        <v>11243.494399999996</v>
      </c>
      <c r="H28" s="630">
        <v>28640.010603227875</v>
      </c>
      <c r="I28" s="630">
        <v>20801.462088156502</v>
      </c>
      <c r="J28" s="630">
        <v>4544.3112048273279</v>
      </c>
      <c r="K28" s="630">
        <v>568.53690432753717</v>
      </c>
      <c r="L28" s="630">
        <v>192.94898508895361</v>
      </c>
      <c r="M28" s="630">
        <v>340.42420714566015</v>
      </c>
      <c r="N28" s="630">
        <v>32.725316843370955</v>
      </c>
      <c r="O28" s="630">
        <v>75.546368099464388</v>
      </c>
      <c r="P28" s="630">
        <v>21.212318417069099</v>
      </c>
      <c r="Q28" s="630">
        <v>5775.7053047493828</v>
      </c>
      <c r="R28" s="630">
        <v>26577.167392905892</v>
      </c>
      <c r="S28" s="630">
        <v>514.92426441136729</v>
      </c>
      <c r="T28" s="630">
        <v>1547.9189459106237</v>
      </c>
      <c r="U28" s="630">
        <v>2062.8432103219911</v>
      </c>
      <c r="V28" s="888">
        <v>7.2026621739081975E-2</v>
      </c>
      <c r="W28" s="410">
        <v>9.9168183543044755E-2</v>
      </c>
    </row>
    <row r="29" spans="1:23" x14ac:dyDescent="0.25">
      <c r="A29" s="511"/>
      <c r="B29" s="512"/>
      <c r="C29" s="512" t="s">
        <v>269</v>
      </c>
      <c r="D29" s="512"/>
      <c r="E29" s="513" t="s">
        <v>270</v>
      </c>
      <c r="F29" s="512"/>
      <c r="G29" s="900">
        <v>24974.933800000024</v>
      </c>
      <c r="H29" s="630">
        <v>29440.843452806355</v>
      </c>
      <c r="I29" s="630">
        <v>20708.346281983038</v>
      </c>
      <c r="J29" s="630">
        <v>4767.4151826313673</v>
      </c>
      <c r="K29" s="630">
        <v>569.87016584871401</v>
      </c>
      <c r="L29" s="630">
        <v>210.47426827079983</v>
      </c>
      <c r="M29" s="630">
        <v>373.38646852923051</v>
      </c>
      <c r="N29" s="630">
        <v>32.253038444490237</v>
      </c>
      <c r="O29" s="630">
        <v>61.565061419034926</v>
      </c>
      <c r="P29" s="630">
        <v>23.145283238615278</v>
      </c>
      <c r="Q29" s="630">
        <v>6038.1094683822521</v>
      </c>
      <c r="R29" s="630">
        <v>26746.455750365294</v>
      </c>
      <c r="S29" s="630">
        <v>864.76770093914365</v>
      </c>
      <c r="T29" s="630">
        <v>1829.6200015019322</v>
      </c>
      <c r="U29" s="630">
        <v>2694.3877024410758</v>
      </c>
      <c r="V29" s="888">
        <v>9.1518699413628446E-2</v>
      </c>
      <c r="W29" s="410">
        <v>0.13011119602463303</v>
      </c>
    </row>
    <row r="30" spans="1:23" x14ac:dyDescent="0.25">
      <c r="A30" s="117"/>
      <c r="B30" s="965" t="s">
        <v>271</v>
      </c>
      <c r="C30" s="965"/>
      <c r="D30" s="965"/>
      <c r="E30" s="507" t="s">
        <v>272</v>
      </c>
      <c r="F30" s="965"/>
      <c r="G30" s="899">
        <v>26877.503100000049</v>
      </c>
      <c r="H30" s="413">
        <v>29007.890183568932</v>
      </c>
      <c r="I30" s="413">
        <v>20762.868389363128</v>
      </c>
      <c r="J30" s="413">
        <v>4592.2496703199931</v>
      </c>
      <c r="K30" s="413">
        <v>551.96396138945522</v>
      </c>
      <c r="L30" s="413">
        <v>213.56551345723759</v>
      </c>
      <c r="M30" s="413">
        <v>286.43046025109805</v>
      </c>
      <c r="N30" s="413">
        <v>18.688479536131677</v>
      </c>
      <c r="O30" s="413">
        <v>75.413875281691006</v>
      </c>
      <c r="P30" s="413">
        <v>23.525455383539665</v>
      </c>
      <c r="Q30" s="413">
        <v>5761.8374156191467</v>
      </c>
      <c r="R30" s="413">
        <v>26524.705804982274</v>
      </c>
      <c r="S30" s="413">
        <v>745.89709562715871</v>
      </c>
      <c r="T30" s="413">
        <v>1737.2872829594523</v>
      </c>
      <c r="U30" s="413">
        <v>2483.1843785866113</v>
      </c>
      <c r="V30" s="269">
        <v>8.5603756870024708E-2</v>
      </c>
      <c r="W30" s="414">
        <v>0.11959736641488096</v>
      </c>
    </row>
    <row r="31" spans="1:23" x14ac:dyDescent="0.25">
      <c r="A31" s="511"/>
      <c r="B31" s="512"/>
      <c r="C31" s="512" t="s">
        <v>273</v>
      </c>
      <c r="D31" s="512"/>
      <c r="E31" s="513" t="s">
        <v>274</v>
      </c>
      <c r="F31" s="512"/>
      <c r="G31" s="900">
        <v>14052.794199999969</v>
      </c>
      <c r="H31" s="630">
        <v>29479.894794398573</v>
      </c>
      <c r="I31" s="630">
        <v>20829.371920686557</v>
      </c>
      <c r="J31" s="630">
        <v>4614.5364753627955</v>
      </c>
      <c r="K31" s="630">
        <v>556.3646611528228</v>
      </c>
      <c r="L31" s="630">
        <v>221.4084939776607</v>
      </c>
      <c r="M31" s="630">
        <v>277.6139649626889</v>
      </c>
      <c r="N31" s="630">
        <v>17.020547415403023</v>
      </c>
      <c r="O31" s="630">
        <v>86.136208887672282</v>
      </c>
      <c r="P31" s="630">
        <v>24.527589443149139</v>
      </c>
      <c r="Q31" s="630">
        <v>5797.6079412021918</v>
      </c>
      <c r="R31" s="630">
        <v>26626.979861888754</v>
      </c>
      <c r="S31" s="630">
        <v>822.46250595012418</v>
      </c>
      <c r="T31" s="630">
        <v>2030.4524265596522</v>
      </c>
      <c r="U31" s="630">
        <v>2852.9149325097765</v>
      </c>
      <c r="V31" s="888">
        <v>9.6774936016795224E-2</v>
      </c>
      <c r="W31" s="410">
        <v>0.13696596053750532</v>
      </c>
    </row>
    <row r="32" spans="1:23" x14ac:dyDescent="0.25">
      <c r="A32" s="511"/>
      <c r="B32" s="512"/>
      <c r="C32" s="512" t="s">
        <v>275</v>
      </c>
      <c r="D32" s="512"/>
      <c r="E32" s="513" t="s">
        <v>276</v>
      </c>
      <c r="F32" s="512"/>
      <c r="G32" s="900">
        <v>12824.708900000007</v>
      </c>
      <c r="H32" s="630">
        <v>28490.68673597724</v>
      </c>
      <c r="I32" s="630">
        <v>20689.996525639101</v>
      </c>
      <c r="J32" s="630">
        <v>4567.8286961611557</v>
      </c>
      <c r="K32" s="630">
        <v>547.14185364472439</v>
      </c>
      <c r="L32" s="630">
        <v>204.9714945186787</v>
      </c>
      <c r="M32" s="630">
        <v>296.09121706198454</v>
      </c>
      <c r="N32" s="630">
        <v>20.516131689091722</v>
      </c>
      <c r="O32" s="630">
        <v>63.664778387289608</v>
      </c>
      <c r="P32" s="630">
        <v>22.427357655917877</v>
      </c>
      <c r="Q32" s="630">
        <v>5722.6415291188432</v>
      </c>
      <c r="R32" s="630">
        <v>26412.638054757943</v>
      </c>
      <c r="S32" s="630">
        <v>661.99983429383531</v>
      </c>
      <c r="T32" s="630">
        <v>1416.0488469254849</v>
      </c>
      <c r="U32" s="630">
        <v>2078.0486812193203</v>
      </c>
      <c r="V32" s="888">
        <v>7.2937823523755871E-2</v>
      </c>
      <c r="W32" s="410">
        <v>0.10043736250241496</v>
      </c>
    </row>
    <row r="33" spans="1:23" x14ac:dyDescent="0.25">
      <c r="A33" s="117"/>
      <c r="B33" s="965" t="s">
        <v>277</v>
      </c>
      <c r="C33" s="965"/>
      <c r="D33" s="965"/>
      <c r="E33" s="507" t="s">
        <v>278</v>
      </c>
      <c r="F33" s="965"/>
      <c r="G33" s="899">
        <v>25702.330500000036</v>
      </c>
      <c r="H33" s="413">
        <v>28995.789901879369</v>
      </c>
      <c r="I33" s="413">
        <v>20630.658910482842</v>
      </c>
      <c r="J33" s="413">
        <v>4672.3480905100496</v>
      </c>
      <c r="K33" s="413">
        <v>551.68129273984096</v>
      </c>
      <c r="L33" s="413">
        <v>218.84747312440504</v>
      </c>
      <c r="M33" s="413">
        <v>270.52742357351616</v>
      </c>
      <c r="N33" s="413">
        <v>19.015986377837056</v>
      </c>
      <c r="O33" s="413">
        <v>68.986001094336444</v>
      </c>
      <c r="P33" s="413">
        <v>30.862943861582206</v>
      </c>
      <c r="Q33" s="413">
        <v>5832.2692112815676</v>
      </c>
      <c r="R33" s="413">
        <v>26462.928121764409</v>
      </c>
      <c r="S33" s="413">
        <v>1065.3958370299003</v>
      </c>
      <c r="T33" s="413">
        <v>1467.4659430850688</v>
      </c>
      <c r="U33" s="413">
        <v>2532.8617801149694</v>
      </c>
      <c r="V33" s="269">
        <v>8.7352742887366608E-2</v>
      </c>
      <c r="W33" s="414">
        <v>0.12277173458710874</v>
      </c>
    </row>
    <row r="34" spans="1:23" x14ac:dyDescent="0.25">
      <c r="A34" s="511"/>
      <c r="B34" s="512"/>
      <c r="C34" s="512" t="s">
        <v>279</v>
      </c>
      <c r="D34" s="512"/>
      <c r="E34" s="513" t="s">
        <v>280</v>
      </c>
      <c r="F34" s="512"/>
      <c r="G34" s="891">
        <v>25702.330500000036</v>
      </c>
      <c r="H34" s="638">
        <v>28995.789901879369</v>
      </c>
      <c r="I34" s="638">
        <v>20630.658910482842</v>
      </c>
      <c r="J34" s="638">
        <v>4672.3480905100496</v>
      </c>
      <c r="K34" s="638">
        <v>551.68129273984096</v>
      </c>
      <c r="L34" s="638">
        <v>218.84747312440504</v>
      </c>
      <c r="M34" s="638">
        <v>270.52742357351616</v>
      </c>
      <c r="N34" s="638">
        <v>19.015986377837056</v>
      </c>
      <c r="O34" s="638">
        <v>68.986001094336444</v>
      </c>
      <c r="P34" s="638">
        <v>30.862943861582206</v>
      </c>
      <c r="Q34" s="638">
        <v>5832.2692112815676</v>
      </c>
      <c r="R34" s="638">
        <v>26462.928121764409</v>
      </c>
      <c r="S34" s="638">
        <v>1065.3958370299003</v>
      </c>
      <c r="T34" s="638">
        <v>1467.4659430850688</v>
      </c>
      <c r="U34" s="638">
        <v>2532.8617801149694</v>
      </c>
      <c r="V34" s="898">
        <v>8.7352742887366608E-2</v>
      </c>
      <c r="W34" s="407">
        <v>0.12277173458710874</v>
      </c>
    </row>
    <row r="35" spans="1:23" ht="13.5" customHeight="1" x14ac:dyDescent="0.25">
      <c r="A35" s="531"/>
      <c r="B35" s="532"/>
      <c r="C35" s="532"/>
      <c r="D35" s="533"/>
      <c r="E35" s="534"/>
      <c r="F35" s="534"/>
      <c r="G35" s="537"/>
      <c r="H35" s="537"/>
      <c r="I35" s="537"/>
      <c r="J35" s="537"/>
      <c r="K35" s="537"/>
      <c r="L35" s="537"/>
      <c r="M35" s="537"/>
      <c r="N35" s="537"/>
      <c r="O35" s="537"/>
      <c r="P35" s="537"/>
      <c r="Q35" s="537"/>
      <c r="R35" s="537"/>
      <c r="S35" s="537"/>
      <c r="T35" s="537"/>
      <c r="U35" s="537"/>
      <c r="V35" s="539"/>
      <c r="W35" s="539" t="s">
        <v>519</v>
      </c>
    </row>
    <row r="36" spans="1:23" ht="13.5" customHeight="1" x14ac:dyDescent="0.25">
      <c r="A36" s="535"/>
      <c r="B36" s="536"/>
      <c r="C36" s="537"/>
      <c r="D36" s="538"/>
      <c r="E36" s="537"/>
      <c r="F36" s="537"/>
      <c r="G36" s="537"/>
      <c r="H36" s="537"/>
      <c r="I36" s="537"/>
      <c r="J36" s="537"/>
      <c r="K36" s="537"/>
      <c r="L36" s="537"/>
      <c r="M36" s="537"/>
      <c r="N36" s="537"/>
      <c r="O36" s="537"/>
      <c r="P36" s="537"/>
      <c r="Q36" s="537"/>
      <c r="R36" s="537"/>
      <c r="S36" s="537"/>
      <c r="T36" s="537"/>
      <c r="U36" s="539"/>
      <c r="V36" s="539"/>
      <c r="W36" s="539"/>
    </row>
    <row r="37" spans="1:23" ht="18" customHeight="1" x14ac:dyDescent="0.25">
      <c r="A37" s="1337" t="s">
        <v>601</v>
      </c>
      <c r="B37" s="1331"/>
      <c r="C37" s="1331"/>
      <c r="D37" s="1331"/>
      <c r="E37" s="1331"/>
      <c r="F37" s="1331"/>
      <c r="G37" s="1331"/>
      <c r="H37" s="1331"/>
      <c r="I37" s="1331"/>
      <c r="J37" s="1331"/>
      <c r="K37" s="1331"/>
      <c r="L37" s="1331"/>
      <c r="M37" s="1331"/>
      <c r="N37" s="1331"/>
      <c r="O37" s="1331"/>
      <c r="P37" s="1331"/>
      <c r="Q37" s="1331"/>
      <c r="R37" s="1331"/>
      <c r="S37" s="1331"/>
      <c r="T37" s="1331"/>
      <c r="U37" s="1331"/>
      <c r="V37" s="1331"/>
      <c r="W37" s="1332"/>
    </row>
    <row r="38" spans="1:23" x14ac:dyDescent="0.25">
      <c r="A38" s="778"/>
      <c r="B38" s="1173" t="s">
        <v>517</v>
      </c>
      <c r="C38" s="1334"/>
      <c r="D38" s="1334"/>
      <c r="E38" s="1334"/>
      <c r="F38" s="1335"/>
      <c r="G38" s="1238" t="s">
        <v>103</v>
      </c>
      <c r="H38" s="1330" t="s">
        <v>104</v>
      </c>
      <c r="I38" s="1339" t="s">
        <v>105</v>
      </c>
      <c r="J38" s="1236"/>
      <c r="K38" s="1236"/>
      <c r="L38" s="1236"/>
      <c r="M38" s="1236"/>
      <c r="N38" s="1236"/>
      <c r="O38" s="1236"/>
      <c r="P38" s="1236"/>
      <c r="Q38" s="1236"/>
      <c r="R38" s="1236"/>
      <c r="S38" s="1236"/>
      <c r="T38" s="1236"/>
      <c r="U38" s="1237"/>
      <c r="V38" s="1189" t="s">
        <v>106</v>
      </c>
      <c r="W38" s="1190"/>
    </row>
    <row r="39" spans="1:23" ht="12.75" customHeight="1" x14ac:dyDescent="0.25">
      <c r="A39" s="810"/>
      <c r="B39" s="1336"/>
      <c r="C39" s="1336"/>
      <c r="D39" s="1336"/>
      <c r="E39" s="1336"/>
      <c r="F39" s="1180"/>
      <c r="G39" s="1184"/>
      <c r="H39" s="1186"/>
      <c r="I39" s="1187" t="s">
        <v>109</v>
      </c>
      <c r="J39" s="1193" t="s">
        <v>110</v>
      </c>
      <c r="K39" s="1193" t="s">
        <v>111</v>
      </c>
      <c r="L39" s="1193" t="s">
        <v>112</v>
      </c>
      <c r="M39" s="1193" t="s">
        <v>113</v>
      </c>
      <c r="N39" s="1193" t="s">
        <v>115</v>
      </c>
      <c r="O39" s="1193" t="s">
        <v>513</v>
      </c>
      <c r="P39" s="963"/>
      <c r="Q39" s="1187" t="s">
        <v>117</v>
      </c>
      <c r="R39" s="1187" t="s">
        <v>515</v>
      </c>
      <c r="S39" s="1193" t="s">
        <v>118</v>
      </c>
      <c r="T39" s="1193" t="s">
        <v>119</v>
      </c>
      <c r="U39" s="1195" t="s">
        <v>120</v>
      </c>
      <c r="V39" s="1191"/>
      <c r="W39" s="1192"/>
    </row>
    <row r="40" spans="1:23" ht="54.75" customHeight="1" x14ac:dyDescent="0.25">
      <c r="A40" s="811"/>
      <c r="B40" s="1181"/>
      <c r="C40" s="1181"/>
      <c r="D40" s="1181"/>
      <c r="E40" s="1181"/>
      <c r="F40" s="1182"/>
      <c r="G40" s="1184"/>
      <c r="H40" s="1186"/>
      <c r="I40" s="1188"/>
      <c r="J40" s="1194"/>
      <c r="K40" s="1194"/>
      <c r="L40" s="1194"/>
      <c r="M40" s="1194"/>
      <c r="N40" s="1194"/>
      <c r="O40" s="1194"/>
      <c r="P40" s="964" t="s">
        <v>424</v>
      </c>
      <c r="Q40" s="1188"/>
      <c r="R40" s="1188"/>
      <c r="S40" s="1194"/>
      <c r="T40" s="1194"/>
      <c r="U40" s="1196"/>
      <c r="V40" s="853" t="s">
        <v>121</v>
      </c>
      <c r="W40" s="854" t="s">
        <v>122</v>
      </c>
    </row>
    <row r="41" spans="1:23" ht="15.75" customHeight="1" x14ac:dyDescent="0.25">
      <c r="A41" s="117"/>
      <c r="B41" s="965" t="s">
        <v>235</v>
      </c>
      <c r="C41" s="965"/>
      <c r="D41" s="965"/>
      <c r="E41" s="507" t="s">
        <v>236</v>
      </c>
      <c r="F41" s="965"/>
      <c r="G41" s="890">
        <v>162567.32869999911</v>
      </c>
      <c r="H41" s="637">
        <v>33243.772121272057</v>
      </c>
      <c r="I41" s="637">
        <v>23051.006439196524</v>
      </c>
      <c r="J41" s="637">
        <v>5791.6385174835859</v>
      </c>
      <c r="K41" s="637">
        <v>638.37298877877481</v>
      </c>
      <c r="L41" s="637">
        <v>293.96921242105418</v>
      </c>
      <c r="M41" s="637">
        <v>499.63252599926432</v>
      </c>
      <c r="N41" s="637">
        <v>30.163860142623367</v>
      </c>
      <c r="O41" s="893">
        <v>60.267501133311754</v>
      </c>
      <c r="P41" s="893">
        <v>29.809353179503201</v>
      </c>
      <c r="Q41" s="637">
        <v>7343.8539591381177</v>
      </c>
      <c r="R41" s="637">
        <v>30394.860398334637</v>
      </c>
      <c r="S41" s="637">
        <v>965.16393087537517</v>
      </c>
      <c r="T41" s="637">
        <v>1883.7477920617437</v>
      </c>
      <c r="U41" s="637">
        <v>2848.9117229371186</v>
      </c>
      <c r="V41" s="262">
        <v>8.5697607135086645E-2</v>
      </c>
      <c r="W41" s="288">
        <v>0.12359164145183509</v>
      </c>
    </row>
    <row r="42" spans="1:23" ht="15.75" customHeight="1" x14ac:dyDescent="0.25">
      <c r="A42" s="117"/>
      <c r="B42" s="965" t="s">
        <v>237</v>
      </c>
      <c r="C42" s="965"/>
      <c r="D42" s="965"/>
      <c r="E42" s="507" t="s">
        <v>238</v>
      </c>
      <c r="F42" s="965"/>
      <c r="G42" s="899">
        <v>18501.861399999983</v>
      </c>
      <c r="H42" s="413">
        <v>33302.759679808958</v>
      </c>
      <c r="I42" s="413">
        <v>23128.945438610452</v>
      </c>
      <c r="J42" s="413">
        <v>5719.4066565648454</v>
      </c>
      <c r="K42" s="413">
        <v>528.34843867835559</v>
      </c>
      <c r="L42" s="413">
        <v>317.79005669847578</v>
      </c>
      <c r="M42" s="413">
        <v>539.73285628439578</v>
      </c>
      <c r="N42" s="413">
        <v>57.844810504669987</v>
      </c>
      <c r="O42" s="887">
        <v>47.38922286669677</v>
      </c>
      <c r="P42" s="887">
        <v>14.159052847154809</v>
      </c>
      <c r="Q42" s="413">
        <v>7224.671094444594</v>
      </c>
      <c r="R42" s="413">
        <v>30353.616533055043</v>
      </c>
      <c r="S42" s="413">
        <v>1378.9164793620878</v>
      </c>
      <c r="T42" s="413">
        <v>1570.226667391785</v>
      </c>
      <c r="U42" s="413">
        <v>2949.1431467538728</v>
      </c>
      <c r="V42" s="269">
        <v>8.8555518374709985E-2</v>
      </c>
      <c r="W42" s="289">
        <v>0.12750875973059722</v>
      </c>
    </row>
    <row r="43" spans="1:23" ht="15.75" customHeight="1" x14ac:dyDescent="0.25">
      <c r="A43" s="511"/>
      <c r="B43" s="512"/>
      <c r="C43" s="512" t="s">
        <v>239</v>
      </c>
      <c r="D43" s="512"/>
      <c r="E43" s="513" t="s">
        <v>240</v>
      </c>
      <c r="F43" s="512"/>
      <c r="G43" s="900">
        <v>18501.861399999983</v>
      </c>
      <c r="H43" s="630">
        <v>33302.759679808958</v>
      </c>
      <c r="I43" s="630">
        <v>23128.945438610452</v>
      </c>
      <c r="J43" s="630">
        <v>5719.4066565648454</v>
      </c>
      <c r="K43" s="630">
        <v>528.34843867835559</v>
      </c>
      <c r="L43" s="630">
        <v>317.79005669847578</v>
      </c>
      <c r="M43" s="630">
        <v>539.73285628439578</v>
      </c>
      <c r="N43" s="630">
        <v>57.844810504669987</v>
      </c>
      <c r="O43" s="630">
        <v>47.38922286669677</v>
      </c>
      <c r="P43" s="630">
        <v>14.159052847154809</v>
      </c>
      <c r="Q43" s="630">
        <v>7224.671094444594</v>
      </c>
      <c r="R43" s="630">
        <v>30353.616533055043</v>
      </c>
      <c r="S43" s="630">
        <v>1378.9164793620878</v>
      </c>
      <c r="T43" s="630">
        <v>1570.226667391785</v>
      </c>
      <c r="U43" s="630">
        <v>2949.1431467538728</v>
      </c>
      <c r="V43" s="888">
        <v>8.8555518374709985E-2</v>
      </c>
      <c r="W43" s="896">
        <v>0.12750875973059722</v>
      </c>
    </row>
    <row r="44" spans="1:23" ht="15.75" customHeight="1" x14ac:dyDescent="0.25">
      <c r="A44" s="117"/>
      <c r="B44" s="965" t="s">
        <v>241</v>
      </c>
      <c r="C44" s="965"/>
      <c r="D44" s="965"/>
      <c r="E44" s="507" t="s">
        <v>242</v>
      </c>
      <c r="F44" s="965"/>
      <c r="G44" s="899">
        <v>19918.318499999994</v>
      </c>
      <c r="H44" s="413">
        <v>34074.643349035781</v>
      </c>
      <c r="I44" s="413">
        <v>23048.505374587647</v>
      </c>
      <c r="J44" s="413">
        <v>5812.0663984094281</v>
      </c>
      <c r="K44" s="413">
        <v>676.97077023176678</v>
      </c>
      <c r="L44" s="413">
        <v>293.72717882787134</v>
      </c>
      <c r="M44" s="413">
        <v>731.92591533266193</v>
      </c>
      <c r="N44" s="413">
        <v>48.191651653058251</v>
      </c>
      <c r="O44" s="413">
        <v>57.047067836909349</v>
      </c>
      <c r="P44" s="413">
        <v>33.467843516342334</v>
      </c>
      <c r="Q44" s="413">
        <v>7653.3968258080376</v>
      </c>
      <c r="R44" s="413">
        <v>30701.902200395685</v>
      </c>
      <c r="S44" s="413">
        <v>1037.4173653262937</v>
      </c>
      <c r="T44" s="413">
        <v>2335.3237833136754</v>
      </c>
      <c r="U44" s="413">
        <v>3372.7411486399692</v>
      </c>
      <c r="V44" s="269">
        <v>9.8980966993317293E-2</v>
      </c>
      <c r="W44" s="478">
        <v>0.14633231499508068</v>
      </c>
    </row>
    <row r="45" spans="1:23" ht="15.75" customHeight="1" x14ac:dyDescent="0.25">
      <c r="A45" s="511"/>
      <c r="B45" s="512"/>
      <c r="C45" s="512" t="s">
        <v>243</v>
      </c>
      <c r="D45" s="512"/>
      <c r="E45" s="513" t="s">
        <v>244</v>
      </c>
      <c r="F45" s="512"/>
      <c r="G45" s="900">
        <v>19918.318499999994</v>
      </c>
      <c r="H45" s="630">
        <v>34074.643349035781</v>
      </c>
      <c r="I45" s="630">
        <v>23048.505374587647</v>
      </c>
      <c r="J45" s="630">
        <v>5812.0663984094281</v>
      </c>
      <c r="K45" s="630">
        <v>676.97077023176678</v>
      </c>
      <c r="L45" s="630">
        <v>293.72717882787134</v>
      </c>
      <c r="M45" s="630">
        <v>731.92591533266193</v>
      </c>
      <c r="N45" s="630">
        <v>48.191651653058251</v>
      </c>
      <c r="O45" s="630">
        <v>57.047067836909349</v>
      </c>
      <c r="P45" s="630">
        <v>33.467843516342334</v>
      </c>
      <c r="Q45" s="630">
        <v>7653.3968258080376</v>
      </c>
      <c r="R45" s="630">
        <v>30701.902200395685</v>
      </c>
      <c r="S45" s="630">
        <v>1037.4173653262937</v>
      </c>
      <c r="T45" s="630">
        <v>2335.3237833136754</v>
      </c>
      <c r="U45" s="630">
        <v>3372.7411486399692</v>
      </c>
      <c r="V45" s="888">
        <v>9.8980966993317293E-2</v>
      </c>
      <c r="W45" s="410">
        <v>0.14633231499508068</v>
      </c>
    </row>
    <row r="46" spans="1:23" ht="15.75" customHeight="1" x14ac:dyDescent="0.25">
      <c r="A46" s="117"/>
      <c r="B46" s="965" t="s">
        <v>245</v>
      </c>
      <c r="C46" s="965"/>
      <c r="D46" s="965"/>
      <c r="E46" s="507" t="s">
        <v>246</v>
      </c>
      <c r="F46" s="965"/>
      <c r="G46" s="899">
        <v>19070.918700000013</v>
      </c>
      <c r="H46" s="413">
        <v>33108.577162217814</v>
      </c>
      <c r="I46" s="413">
        <v>23062.410067149354</v>
      </c>
      <c r="J46" s="413">
        <v>5838.1622608109219</v>
      </c>
      <c r="K46" s="413">
        <v>585.19544472705331</v>
      </c>
      <c r="L46" s="413">
        <v>271.85977499168217</v>
      </c>
      <c r="M46" s="413">
        <v>477.03799135801347</v>
      </c>
      <c r="N46" s="413">
        <v>26.555856657987505</v>
      </c>
      <c r="O46" s="413">
        <v>81.427500920550798</v>
      </c>
      <c r="P46" s="413">
        <v>24.371374411029265</v>
      </c>
      <c r="Q46" s="413">
        <v>7304.6102038772397</v>
      </c>
      <c r="R46" s="413">
        <v>30367.020271026591</v>
      </c>
      <c r="S46" s="413">
        <v>429.06916959380652</v>
      </c>
      <c r="T46" s="413">
        <v>1792.3729599874971</v>
      </c>
      <c r="U46" s="413">
        <v>2221.4421295813036</v>
      </c>
      <c r="V46" s="269">
        <v>6.7095668856356788E-2</v>
      </c>
      <c r="W46" s="478">
        <v>9.632306958003399E-2</v>
      </c>
    </row>
    <row r="47" spans="1:23" ht="15.75" customHeight="1" x14ac:dyDescent="0.25">
      <c r="A47" s="511"/>
      <c r="B47" s="512"/>
      <c r="C47" s="512" t="s">
        <v>247</v>
      </c>
      <c r="D47" s="512"/>
      <c r="E47" s="513" t="s">
        <v>248</v>
      </c>
      <c r="F47" s="512"/>
      <c r="G47" s="900">
        <v>10052.663500000011</v>
      </c>
      <c r="H47" s="630">
        <v>33020.647604156526</v>
      </c>
      <c r="I47" s="630">
        <v>23005.868618799359</v>
      </c>
      <c r="J47" s="630">
        <v>6044.3652818976771</v>
      </c>
      <c r="K47" s="630">
        <v>638.86136577965794</v>
      </c>
      <c r="L47" s="630">
        <v>264.03036535209435</v>
      </c>
      <c r="M47" s="630">
        <v>490.43185586254475</v>
      </c>
      <c r="N47" s="630">
        <v>23.880918060505355</v>
      </c>
      <c r="O47" s="630">
        <v>68.137588610222494</v>
      </c>
      <c r="P47" s="630">
        <v>28.099808241533847</v>
      </c>
      <c r="Q47" s="630">
        <v>7557.8071838042351</v>
      </c>
      <c r="R47" s="630">
        <v>30563.675802603597</v>
      </c>
      <c r="S47" s="630">
        <v>813.9875815001659</v>
      </c>
      <c r="T47" s="630">
        <v>1642.9842200527216</v>
      </c>
      <c r="U47" s="630">
        <v>2456.9718015528874</v>
      </c>
      <c r="V47" s="269">
        <v>7.4407135529456186E-2</v>
      </c>
      <c r="W47" s="478">
        <v>0.10679761074290239</v>
      </c>
    </row>
    <row r="48" spans="1:23" ht="15.75" customHeight="1" x14ac:dyDescent="0.25">
      <c r="A48" s="511"/>
      <c r="B48" s="512"/>
      <c r="C48" s="512" t="s">
        <v>249</v>
      </c>
      <c r="D48" s="512"/>
      <c r="E48" s="513" t="s">
        <v>250</v>
      </c>
      <c r="F48" s="512"/>
      <c r="G48" s="900">
        <v>9018.2552000000014</v>
      </c>
      <c r="H48" s="630">
        <v>33206.59238126978</v>
      </c>
      <c r="I48" s="630">
        <v>23125.436910087286</v>
      </c>
      <c r="J48" s="630">
        <v>5608.3074232955105</v>
      </c>
      <c r="K48" s="630">
        <v>525.37395666809914</v>
      </c>
      <c r="L48" s="630">
        <v>280.58723044342315</v>
      </c>
      <c r="M48" s="630">
        <v>462.1078291655943</v>
      </c>
      <c r="N48" s="630">
        <v>29.537614992310264</v>
      </c>
      <c r="O48" s="630">
        <v>96.241787435778022</v>
      </c>
      <c r="P48" s="630">
        <v>20.215283254939738</v>
      </c>
      <c r="Q48" s="630">
        <v>7022.371125255655</v>
      </c>
      <c r="R48" s="630">
        <v>30147.808035342943</v>
      </c>
      <c r="S48" s="630">
        <v>1099.8875185227992</v>
      </c>
      <c r="T48" s="630">
        <v>1958.8968274040401</v>
      </c>
      <c r="U48" s="630">
        <v>3058.7843459268393</v>
      </c>
      <c r="V48" s="888">
        <v>9.2113767977353503E-2</v>
      </c>
      <c r="W48" s="410">
        <v>0.13226925648235435</v>
      </c>
    </row>
    <row r="49" spans="1:23" ht="15.75" customHeight="1" x14ac:dyDescent="0.25">
      <c r="A49" s="117"/>
      <c r="B49" s="965" t="s">
        <v>251</v>
      </c>
      <c r="C49" s="965"/>
      <c r="D49" s="965"/>
      <c r="E49" s="507" t="s">
        <v>252</v>
      </c>
      <c r="F49" s="965"/>
      <c r="G49" s="899">
        <v>17508.432500000043</v>
      </c>
      <c r="H49" s="413">
        <v>33465.830122142521</v>
      </c>
      <c r="I49" s="413">
        <v>22846.6570465402</v>
      </c>
      <c r="J49" s="413">
        <v>5999.3375382595268</v>
      </c>
      <c r="K49" s="413">
        <v>646.37349269654237</v>
      </c>
      <c r="L49" s="413">
        <v>306.39127746016021</v>
      </c>
      <c r="M49" s="413">
        <v>480.01040831800998</v>
      </c>
      <c r="N49" s="413">
        <v>23.867104227253495</v>
      </c>
      <c r="O49" s="413">
        <v>73.074621804854843</v>
      </c>
      <c r="P49" s="413">
        <v>32.802103595891019</v>
      </c>
      <c r="Q49" s="413">
        <v>7561.8565463622399</v>
      </c>
      <c r="R49" s="413">
        <v>30408.513592902436</v>
      </c>
      <c r="S49" s="413">
        <v>982.11527978494303</v>
      </c>
      <c r="T49" s="413">
        <v>2075.2012494550763</v>
      </c>
      <c r="U49" s="413">
        <v>3057.3165292400195</v>
      </c>
      <c r="V49" s="269">
        <v>9.1356363134621879E-2</v>
      </c>
      <c r="W49" s="478">
        <v>0.13381898817897328</v>
      </c>
    </row>
    <row r="50" spans="1:23" ht="15.75" customHeight="1" x14ac:dyDescent="0.25">
      <c r="A50" s="511"/>
      <c r="B50" s="512"/>
      <c r="C50" s="512" t="s">
        <v>253</v>
      </c>
      <c r="D50" s="512"/>
      <c r="E50" s="513" t="s">
        <v>254</v>
      </c>
      <c r="F50" s="512"/>
      <c r="G50" s="900">
        <v>4570.3002000000015</v>
      </c>
      <c r="H50" s="630">
        <v>33030.050192326496</v>
      </c>
      <c r="I50" s="630">
        <v>22930.40354694131</v>
      </c>
      <c r="J50" s="630">
        <v>5941.4262874898186</v>
      </c>
      <c r="K50" s="630">
        <v>661.9831924096942</v>
      </c>
      <c r="L50" s="630">
        <v>288.68497522329045</v>
      </c>
      <c r="M50" s="630">
        <v>557.75840137007481</v>
      </c>
      <c r="N50" s="630">
        <v>13.419103920861332</v>
      </c>
      <c r="O50" s="630">
        <v>67.337735640793696</v>
      </c>
      <c r="P50" s="630">
        <v>33.133326777965252</v>
      </c>
      <c r="Q50" s="630">
        <v>7563.7430228324993</v>
      </c>
      <c r="R50" s="630">
        <v>30494.146569773813</v>
      </c>
      <c r="S50" s="889">
        <v>841.97208022936104</v>
      </c>
      <c r="T50" s="889">
        <v>1693.9315423233384</v>
      </c>
      <c r="U50" s="630">
        <v>2535.9036225526993</v>
      </c>
      <c r="V50" s="888">
        <v>7.6775651498762712E-2</v>
      </c>
      <c r="W50" s="410">
        <v>0.11059132114100817</v>
      </c>
    </row>
    <row r="51" spans="1:23" ht="15.75" customHeight="1" x14ac:dyDescent="0.25">
      <c r="A51" s="511"/>
      <c r="B51" s="512"/>
      <c r="C51" s="512" t="s">
        <v>255</v>
      </c>
      <c r="D51" s="512"/>
      <c r="E51" s="513" t="s">
        <v>256</v>
      </c>
      <c r="F51" s="512"/>
      <c r="G51" s="900">
        <v>12938.132300000014</v>
      </c>
      <c r="H51" s="630">
        <v>33619.766181398525</v>
      </c>
      <c r="I51" s="630">
        <v>22817.074210420065</v>
      </c>
      <c r="J51" s="630">
        <v>6019.7942622161236</v>
      </c>
      <c r="K51" s="630">
        <v>640.85948093141656</v>
      </c>
      <c r="L51" s="630">
        <v>312.64589866653273</v>
      </c>
      <c r="M51" s="630">
        <v>452.54650085777774</v>
      </c>
      <c r="N51" s="630">
        <v>27.557783591376605</v>
      </c>
      <c r="O51" s="630">
        <v>75.101134702932754</v>
      </c>
      <c r="P51" s="630">
        <v>32.685101439770108</v>
      </c>
      <c r="Q51" s="630">
        <v>7561.1901624059292</v>
      </c>
      <c r="R51" s="630">
        <v>30378.264372825994</v>
      </c>
      <c r="S51" s="630">
        <v>1031.6198356285677</v>
      </c>
      <c r="T51" s="630">
        <v>2209.8819729439069</v>
      </c>
      <c r="U51" s="630">
        <v>3241.5018085724746</v>
      </c>
      <c r="V51" s="888">
        <v>9.6416548261598692E-2</v>
      </c>
      <c r="W51" s="410">
        <v>0.14206474408941314</v>
      </c>
    </row>
    <row r="52" spans="1:23" ht="15.75" customHeight="1" x14ac:dyDescent="0.25">
      <c r="A52" s="117"/>
      <c r="B52" s="965" t="s">
        <v>257</v>
      </c>
      <c r="C52" s="965"/>
      <c r="D52" s="965"/>
      <c r="E52" s="507" t="s">
        <v>258</v>
      </c>
      <c r="F52" s="965"/>
      <c r="G52" s="899">
        <v>23957.711500000005</v>
      </c>
      <c r="H52" s="413">
        <v>33189.534404541737</v>
      </c>
      <c r="I52" s="413">
        <v>23084.200654974906</v>
      </c>
      <c r="J52" s="413">
        <v>5819.6736953221507</v>
      </c>
      <c r="K52" s="413">
        <v>667.61444430950633</v>
      </c>
      <c r="L52" s="413">
        <v>286.53003508564109</v>
      </c>
      <c r="M52" s="413">
        <v>473.86686606801555</v>
      </c>
      <c r="N52" s="413">
        <v>16.464782122449389</v>
      </c>
      <c r="O52" s="413">
        <v>56.053253110868589</v>
      </c>
      <c r="P52" s="413">
        <v>26.556351873035393</v>
      </c>
      <c r="Q52" s="413">
        <v>7346.7594278916677</v>
      </c>
      <c r="R52" s="413">
        <v>30430.960082866575</v>
      </c>
      <c r="S52" s="413">
        <v>807.05861311781234</v>
      </c>
      <c r="T52" s="413">
        <v>1951.5157085572791</v>
      </c>
      <c r="U52" s="413">
        <v>2758.5743216750916</v>
      </c>
      <c r="V52" s="269">
        <v>8.3115788490772002E-2</v>
      </c>
      <c r="W52" s="414">
        <v>0.11950053471228113</v>
      </c>
    </row>
    <row r="53" spans="1:23" ht="15.75" customHeight="1" x14ac:dyDescent="0.25">
      <c r="A53" s="511"/>
      <c r="B53" s="512"/>
      <c r="C53" s="512" t="s">
        <v>259</v>
      </c>
      <c r="D53" s="512"/>
      <c r="E53" s="513" t="s">
        <v>260</v>
      </c>
      <c r="F53" s="512"/>
      <c r="G53" s="900">
        <v>6698.0891999999931</v>
      </c>
      <c r="H53" s="630">
        <v>34107.502392871516</v>
      </c>
      <c r="I53" s="630">
        <v>23465.514289259299</v>
      </c>
      <c r="J53" s="630">
        <v>5710.4192491195927</v>
      </c>
      <c r="K53" s="630">
        <v>637.04669435177686</v>
      </c>
      <c r="L53" s="630">
        <v>299.71420804607988</v>
      </c>
      <c r="M53" s="630">
        <v>477.86258952777189</v>
      </c>
      <c r="N53" s="630">
        <v>17.976656685909784</v>
      </c>
      <c r="O53" s="630">
        <v>67.544686226832226</v>
      </c>
      <c r="P53" s="630">
        <v>30.152654083296909</v>
      </c>
      <c r="Q53" s="630">
        <v>7240.7167380412593</v>
      </c>
      <c r="R53" s="630">
        <v>30706.231027300564</v>
      </c>
      <c r="S53" s="889">
        <v>1120.1782990090167</v>
      </c>
      <c r="T53" s="630">
        <v>2281.0930665619294</v>
      </c>
      <c r="U53" s="630">
        <v>3401.2713655709458</v>
      </c>
      <c r="V53" s="888">
        <v>9.9722088307521842E-2</v>
      </c>
      <c r="W53" s="410">
        <v>0.14494765908999427</v>
      </c>
    </row>
    <row r="54" spans="1:23" ht="15.75" customHeight="1" x14ac:dyDescent="0.25">
      <c r="A54" s="511"/>
      <c r="B54" s="512"/>
      <c r="C54" s="512" t="s">
        <v>261</v>
      </c>
      <c r="D54" s="512"/>
      <c r="E54" s="513" t="s">
        <v>262</v>
      </c>
      <c r="F54" s="512"/>
      <c r="G54" s="900">
        <v>8885.2338</v>
      </c>
      <c r="H54" s="630">
        <v>32737.203474975951</v>
      </c>
      <c r="I54" s="630">
        <v>22925.173317705277</v>
      </c>
      <c r="J54" s="630">
        <v>5932.5049405753025</v>
      </c>
      <c r="K54" s="630">
        <v>687.77618997487673</v>
      </c>
      <c r="L54" s="630">
        <v>293.16330426780672</v>
      </c>
      <c r="M54" s="630">
        <v>475.85962228703551</v>
      </c>
      <c r="N54" s="630">
        <v>20.078687556126365</v>
      </c>
      <c r="O54" s="630">
        <v>53.330279277513263</v>
      </c>
      <c r="P54" s="630">
        <v>24.296753264200358</v>
      </c>
      <c r="Q54" s="630">
        <v>7487.0097772028612</v>
      </c>
      <c r="R54" s="630">
        <v>30412.183094908141</v>
      </c>
      <c r="S54" s="630">
        <v>564.23440240068214</v>
      </c>
      <c r="T54" s="630">
        <v>1760.7859776670512</v>
      </c>
      <c r="U54" s="630">
        <v>2325.0203800677332</v>
      </c>
      <c r="V54" s="888">
        <v>7.1020738892525123E-2</v>
      </c>
      <c r="W54" s="410">
        <v>0.10141778855264327</v>
      </c>
    </row>
    <row r="55" spans="1:23" ht="15.75" customHeight="1" x14ac:dyDescent="0.25">
      <c r="A55" s="511"/>
      <c r="B55" s="512"/>
      <c r="C55" s="512" t="s">
        <v>263</v>
      </c>
      <c r="D55" s="512"/>
      <c r="E55" s="513" t="s">
        <v>264</v>
      </c>
      <c r="F55" s="512"/>
      <c r="G55" s="900">
        <v>8374.38850000001</v>
      </c>
      <c r="H55" s="630">
        <v>32935.23937100992</v>
      </c>
      <c r="I55" s="630">
        <v>22947.942626895452</v>
      </c>
      <c r="J55" s="630">
        <v>5787.3446520901098</v>
      </c>
      <c r="K55" s="630">
        <v>670.67182477462859</v>
      </c>
      <c r="L55" s="630">
        <v>268.9470301821637</v>
      </c>
      <c r="M55" s="630">
        <v>468.55664943973716</v>
      </c>
      <c r="N55" s="630">
        <v>11.421182175470674</v>
      </c>
      <c r="O55" s="630">
        <v>49.751135062975997</v>
      </c>
      <c r="P55" s="630">
        <v>26.077356772577062</v>
      </c>
      <c r="Q55" s="630">
        <v>7282.769830497663</v>
      </c>
      <c r="R55" s="630">
        <v>30230.712457393114</v>
      </c>
      <c r="S55" s="630">
        <v>814.25272623388094</v>
      </c>
      <c r="T55" s="630">
        <v>1890.2741873829534</v>
      </c>
      <c r="U55" s="630">
        <v>2704.5269136168345</v>
      </c>
      <c r="V55" s="888">
        <v>8.2116510013812094E-2</v>
      </c>
      <c r="W55" s="410">
        <v>0.1178548751663286</v>
      </c>
    </row>
    <row r="56" spans="1:23" ht="15.75" customHeight="1" x14ac:dyDescent="0.25">
      <c r="A56" s="117"/>
      <c r="B56" s="965" t="s">
        <v>265</v>
      </c>
      <c r="C56" s="965"/>
      <c r="D56" s="965"/>
      <c r="E56" s="507" t="s">
        <v>266</v>
      </c>
      <c r="F56" s="965"/>
      <c r="G56" s="899">
        <v>26025.38420000003</v>
      </c>
      <c r="H56" s="413">
        <v>33018.678951913396</v>
      </c>
      <c r="I56" s="413">
        <v>23046.682794023804</v>
      </c>
      <c r="J56" s="413">
        <v>5747.0050080310766</v>
      </c>
      <c r="K56" s="413">
        <v>667.26461301065535</v>
      </c>
      <c r="L56" s="413">
        <v>283.52115547250918</v>
      </c>
      <c r="M56" s="413">
        <v>505.38581482305273</v>
      </c>
      <c r="N56" s="413">
        <v>32.947483505994335</v>
      </c>
      <c r="O56" s="413">
        <v>53.625388298142006</v>
      </c>
      <c r="P56" s="413">
        <v>31.375233261686034</v>
      </c>
      <c r="Q56" s="413">
        <v>7321.1246964031161</v>
      </c>
      <c r="R56" s="413">
        <v>30367.807490426923</v>
      </c>
      <c r="S56" s="413">
        <v>788.59968376566565</v>
      </c>
      <c r="T56" s="413">
        <v>1862.2717777207656</v>
      </c>
      <c r="U56" s="413">
        <v>2650.8714614864311</v>
      </c>
      <c r="V56" s="269">
        <v>8.0283995169734557E-2</v>
      </c>
      <c r="W56" s="414">
        <v>0.11502182267088885</v>
      </c>
    </row>
    <row r="57" spans="1:23" ht="15.75" customHeight="1" x14ac:dyDescent="0.25">
      <c r="A57" s="511"/>
      <c r="B57" s="512"/>
      <c r="C57" s="512" t="s">
        <v>267</v>
      </c>
      <c r="D57" s="512"/>
      <c r="E57" s="513" t="s">
        <v>268</v>
      </c>
      <c r="F57" s="512"/>
      <c r="G57" s="900">
        <v>8033.3177999999953</v>
      </c>
      <c r="H57" s="630">
        <v>32541.182921955424</v>
      </c>
      <c r="I57" s="630">
        <v>23193.623540367505</v>
      </c>
      <c r="J57" s="630">
        <v>5572.8929127306947</v>
      </c>
      <c r="K57" s="630">
        <v>673.86748556949556</v>
      </c>
      <c r="L57" s="630">
        <v>268.75820639553609</v>
      </c>
      <c r="M57" s="630">
        <v>476.46038186945265</v>
      </c>
      <c r="N57" s="630">
        <v>36.895216569173961</v>
      </c>
      <c r="O57" s="630">
        <v>69.505985019871517</v>
      </c>
      <c r="P57" s="630">
        <v>29.688926701410139</v>
      </c>
      <c r="Q57" s="630">
        <v>7128.0691148556343</v>
      </c>
      <c r="R57" s="630">
        <v>30321.692655223138</v>
      </c>
      <c r="S57" s="630">
        <v>537.6260084386721</v>
      </c>
      <c r="T57" s="630">
        <v>1681.8642582935474</v>
      </c>
      <c r="U57" s="630">
        <v>2219.4902667322194</v>
      </c>
      <c r="V57" s="888">
        <v>6.8205580358135565E-2</v>
      </c>
      <c r="W57" s="410">
        <v>9.5693985153690708E-2</v>
      </c>
    </row>
    <row r="58" spans="1:23" ht="15.75" customHeight="1" x14ac:dyDescent="0.25">
      <c r="A58" s="511"/>
      <c r="B58" s="512"/>
      <c r="C58" s="512" t="s">
        <v>269</v>
      </c>
      <c r="D58" s="512"/>
      <c r="E58" s="513" t="s">
        <v>270</v>
      </c>
      <c r="F58" s="512"/>
      <c r="G58" s="900">
        <v>17992.066399999992</v>
      </c>
      <c r="H58" s="630">
        <v>33231.877217838708</v>
      </c>
      <c r="I58" s="630">
        <v>22981.074892913228</v>
      </c>
      <c r="J58" s="630">
        <v>5824.7447052551879</v>
      </c>
      <c r="K58" s="630">
        <v>664.31648173552844</v>
      </c>
      <c r="L58" s="630">
        <v>290.11269748685868</v>
      </c>
      <c r="M58" s="630">
        <v>518.3007958070524</v>
      </c>
      <c r="N58" s="630">
        <v>31.184851377975477</v>
      </c>
      <c r="O58" s="630">
        <v>46.534825297591546</v>
      </c>
      <c r="P58" s="630">
        <v>32.12815603363196</v>
      </c>
      <c r="Q58" s="630">
        <v>7407.3225129938255</v>
      </c>
      <c r="R58" s="630">
        <v>30388.397405907057</v>
      </c>
      <c r="S58" s="630">
        <v>900.65747904680029</v>
      </c>
      <c r="T58" s="630">
        <v>1942.8223328848226</v>
      </c>
      <c r="U58" s="630">
        <v>2843.4798119316229</v>
      </c>
      <c r="V58" s="888">
        <v>8.5564826605860733E-2</v>
      </c>
      <c r="W58" s="410">
        <v>0.12373136701314519</v>
      </c>
    </row>
    <row r="59" spans="1:23" ht="15.75" customHeight="1" x14ac:dyDescent="0.25">
      <c r="A59" s="117"/>
      <c r="B59" s="965" t="s">
        <v>271</v>
      </c>
      <c r="C59" s="965"/>
      <c r="D59" s="965"/>
      <c r="E59" s="507" t="s">
        <v>272</v>
      </c>
      <c r="F59" s="965"/>
      <c r="G59" s="899">
        <v>19404.385600000016</v>
      </c>
      <c r="H59" s="413">
        <v>32787.919495717768</v>
      </c>
      <c r="I59" s="413">
        <v>23075.655605057396</v>
      </c>
      <c r="J59" s="413">
        <v>5617.8460330465978</v>
      </c>
      <c r="K59" s="413">
        <v>658.61584575671077</v>
      </c>
      <c r="L59" s="413">
        <v>293.52923272492939</v>
      </c>
      <c r="M59" s="413">
        <v>396.74204285722516</v>
      </c>
      <c r="N59" s="413">
        <v>17.986801567854496</v>
      </c>
      <c r="O59" s="413">
        <v>64.260790955765515</v>
      </c>
      <c r="P59" s="413">
        <v>32.585700626357358</v>
      </c>
      <c r="Q59" s="413">
        <v>7081.5664475354406</v>
      </c>
      <c r="R59" s="413">
        <v>30157.222052592839</v>
      </c>
      <c r="S59" s="413">
        <v>770.99340539456978</v>
      </c>
      <c r="T59" s="413">
        <v>1859.7040377305195</v>
      </c>
      <c r="U59" s="413">
        <v>2630.6974431250892</v>
      </c>
      <c r="V59" s="269">
        <v>8.0233741072490705E-2</v>
      </c>
      <c r="W59" s="414">
        <v>0.11400315068615126</v>
      </c>
    </row>
    <row r="60" spans="1:23" ht="15.75" customHeight="1" x14ac:dyDescent="0.25">
      <c r="A60" s="511"/>
      <c r="B60" s="512"/>
      <c r="C60" s="512" t="s">
        <v>273</v>
      </c>
      <c r="D60" s="512"/>
      <c r="E60" s="513" t="s">
        <v>274</v>
      </c>
      <c r="F60" s="512"/>
      <c r="G60" s="900">
        <v>10273.859900000003</v>
      </c>
      <c r="H60" s="630">
        <v>33197.976684173693</v>
      </c>
      <c r="I60" s="630">
        <v>23105.144299271578</v>
      </c>
      <c r="J60" s="630">
        <v>5606.4004564957431</v>
      </c>
      <c r="K60" s="630">
        <v>664.85584773579899</v>
      </c>
      <c r="L60" s="630">
        <v>300.974401386701</v>
      </c>
      <c r="M60" s="630">
        <v>379.7260187153874</v>
      </c>
      <c r="N60" s="630">
        <v>16.860524511013285</v>
      </c>
      <c r="O60" s="630">
        <v>77.964530805667962</v>
      </c>
      <c r="P60" s="630">
        <v>33.549334916146428</v>
      </c>
      <c r="Q60" s="630">
        <v>7080.3311145664575</v>
      </c>
      <c r="R60" s="630">
        <v>30185.475413838038</v>
      </c>
      <c r="S60" s="630">
        <v>840.54254363866994</v>
      </c>
      <c r="T60" s="630">
        <v>2171.9587266969306</v>
      </c>
      <c r="U60" s="630">
        <v>3012.5012703356006</v>
      </c>
      <c r="V60" s="888">
        <v>9.0743520275190004E-2</v>
      </c>
      <c r="W60" s="410">
        <v>0.13038227467077856</v>
      </c>
    </row>
    <row r="61" spans="1:23" ht="15.75" customHeight="1" x14ac:dyDescent="0.25">
      <c r="A61" s="511"/>
      <c r="B61" s="512"/>
      <c r="C61" s="512" t="s">
        <v>275</v>
      </c>
      <c r="D61" s="512"/>
      <c r="E61" s="513" t="s">
        <v>276</v>
      </c>
      <c r="F61" s="512"/>
      <c r="G61" s="900">
        <v>9130.5257000000001</v>
      </c>
      <c r="H61" s="630">
        <v>32326.51450726431</v>
      </c>
      <c r="I61" s="630">
        <v>23042.47430499355</v>
      </c>
      <c r="J61" s="630">
        <v>5630.7248369426743</v>
      </c>
      <c r="K61" s="630">
        <v>651.59446405150618</v>
      </c>
      <c r="L61" s="630">
        <v>285.15177207521953</v>
      </c>
      <c r="M61" s="630">
        <v>415.88883175332029</v>
      </c>
      <c r="N61" s="630">
        <v>19.254112243139151</v>
      </c>
      <c r="O61" s="630">
        <v>48.841054135579476</v>
      </c>
      <c r="P61" s="630">
        <v>31.501399019481795</v>
      </c>
      <c r="Q61" s="630">
        <v>7082.9564702209218</v>
      </c>
      <c r="R61" s="630">
        <v>30125.43077521447</v>
      </c>
      <c r="S61" s="630">
        <v>692.73524962532974</v>
      </c>
      <c r="T61" s="630">
        <v>1508.348482424547</v>
      </c>
      <c r="U61" s="630">
        <v>2201.0837320498767</v>
      </c>
      <c r="V61" s="888">
        <v>6.808911401676962E-2</v>
      </c>
      <c r="W61" s="410">
        <v>9.5522889725990864E-2</v>
      </c>
    </row>
    <row r="62" spans="1:23" ht="15.75" customHeight="1" x14ac:dyDescent="0.25">
      <c r="A62" s="117"/>
      <c r="B62" s="965" t="s">
        <v>277</v>
      </c>
      <c r="C62" s="965"/>
      <c r="D62" s="965"/>
      <c r="E62" s="507" t="s">
        <v>278</v>
      </c>
      <c r="F62" s="965"/>
      <c r="G62" s="899">
        <v>18180.316300000017</v>
      </c>
      <c r="H62" s="413">
        <v>33081.649258764504</v>
      </c>
      <c r="I62" s="413">
        <v>23095.402008123099</v>
      </c>
      <c r="J62" s="413">
        <v>5806.3842422440839</v>
      </c>
      <c r="K62" s="413">
        <v>654.63509473338104</v>
      </c>
      <c r="L62" s="413">
        <v>306.45113143603527</v>
      </c>
      <c r="M62" s="413">
        <v>382.4567810187113</v>
      </c>
      <c r="N62" s="413">
        <v>19.155465225138368</v>
      </c>
      <c r="O62" s="413">
        <v>53.17105878222074</v>
      </c>
      <c r="P62" s="413">
        <v>43.632331266609064</v>
      </c>
      <c r="Q62" s="413">
        <v>7265.8861047061791</v>
      </c>
      <c r="R62" s="413">
        <v>30361.288112829279</v>
      </c>
      <c r="S62" s="413">
        <v>1133.717445278992</v>
      </c>
      <c r="T62" s="413">
        <v>1586.6437006562571</v>
      </c>
      <c r="U62" s="413">
        <v>2720.3611459352492</v>
      </c>
      <c r="V62" s="269">
        <v>8.2231726860308482E-2</v>
      </c>
      <c r="W62" s="414">
        <v>0.11778799715105394</v>
      </c>
    </row>
    <row r="63" spans="1:23" ht="15.75" customHeight="1" x14ac:dyDescent="0.25">
      <c r="A63" s="511"/>
      <c r="B63" s="512"/>
      <c r="C63" s="512" t="s">
        <v>279</v>
      </c>
      <c r="D63" s="512"/>
      <c r="E63" s="513" t="s">
        <v>280</v>
      </c>
      <c r="F63" s="512"/>
      <c r="G63" s="891">
        <v>18180.316300000017</v>
      </c>
      <c r="H63" s="638">
        <v>33081.649258764504</v>
      </c>
      <c r="I63" s="638">
        <v>23095.402008123099</v>
      </c>
      <c r="J63" s="638">
        <v>5806.3842422440839</v>
      </c>
      <c r="K63" s="638">
        <v>654.63509473338104</v>
      </c>
      <c r="L63" s="638">
        <v>306.45113143603527</v>
      </c>
      <c r="M63" s="638">
        <v>382.4567810187113</v>
      </c>
      <c r="N63" s="638">
        <v>19.155465225138368</v>
      </c>
      <c r="O63" s="638">
        <v>53.17105878222074</v>
      </c>
      <c r="P63" s="638">
        <v>43.632331266609064</v>
      </c>
      <c r="Q63" s="638">
        <v>7265.8861047061791</v>
      </c>
      <c r="R63" s="638">
        <v>30361.288112829279</v>
      </c>
      <c r="S63" s="638">
        <v>1133.717445278992</v>
      </c>
      <c r="T63" s="638">
        <v>1586.6437006562571</v>
      </c>
      <c r="U63" s="638">
        <v>2720.3611459352492</v>
      </c>
      <c r="V63" s="898">
        <v>8.2231726860308482E-2</v>
      </c>
      <c r="W63" s="407">
        <v>0.11778799715105394</v>
      </c>
    </row>
    <row r="64" spans="1:23" ht="15.75" x14ac:dyDescent="0.25">
      <c r="A64" s="531"/>
      <c r="B64" s="532"/>
      <c r="C64" s="532"/>
      <c r="D64" s="533"/>
      <c r="E64" s="534"/>
      <c r="F64" s="534"/>
      <c r="G64" s="537"/>
      <c r="H64" s="537"/>
      <c r="I64" s="537"/>
      <c r="J64" s="537"/>
      <c r="K64" s="537"/>
      <c r="L64" s="537"/>
      <c r="M64" s="537"/>
      <c r="N64" s="537"/>
      <c r="O64" s="537"/>
      <c r="P64" s="537"/>
      <c r="Q64" s="537"/>
      <c r="R64" s="537"/>
      <c r="S64" s="537"/>
      <c r="T64" s="537"/>
      <c r="U64" s="539"/>
      <c r="V64" s="539"/>
      <c r="W64" s="539" t="s">
        <v>519</v>
      </c>
    </row>
    <row r="65" spans="1:23" ht="15.75" x14ac:dyDescent="0.25">
      <c r="A65" s="535"/>
      <c r="B65" s="536"/>
      <c r="C65" s="537"/>
      <c r="D65" s="538"/>
      <c r="E65" s="537"/>
      <c r="F65" s="537"/>
      <c r="G65" s="537"/>
      <c r="H65" s="537"/>
      <c r="I65" s="537"/>
      <c r="J65" s="537"/>
      <c r="K65" s="537"/>
      <c r="L65" s="537"/>
      <c r="M65" s="537"/>
      <c r="N65" s="537"/>
      <c r="O65" s="537"/>
      <c r="P65" s="537"/>
      <c r="Q65" s="537"/>
      <c r="R65" s="537"/>
      <c r="S65" s="537"/>
      <c r="T65" s="537"/>
      <c r="U65" s="539"/>
      <c r="V65" s="539"/>
      <c r="W65" s="539"/>
    </row>
    <row r="66" spans="1:23" ht="18" customHeight="1" x14ac:dyDescent="0.25">
      <c r="A66" s="1337" t="s">
        <v>614</v>
      </c>
      <c r="B66" s="1331"/>
      <c r="C66" s="1331"/>
      <c r="D66" s="1331"/>
      <c r="E66" s="1331"/>
      <c r="F66" s="1331"/>
      <c r="G66" s="1331"/>
      <c r="H66" s="1331"/>
      <c r="I66" s="1331"/>
      <c r="J66" s="1331"/>
      <c r="K66" s="1331"/>
      <c r="L66" s="1331"/>
      <c r="M66" s="1331"/>
      <c r="N66" s="1331"/>
      <c r="O66" s="1331"/>
      <c r="P66" s="1331"/>
      <c r="Q66" s="1331"/>
      <c r="R66" s="1331"/>
      <c r="S66" s="1331"/>
      <c r="T66" s="1331"/>
      <c r="U66" s="1331"/>
      <c r="V66" s="1331"/>
      <c r="W66" s="1332"/>
    </row>
    <row r="67" spans="1:23" x14ac:dyDescent="0.25">
      <c r="A67" s="778"/>
      <c r="B67" s="1173" t="s">
        <v>517</v>
      </c>
      <c r="C67" s="1334"/>
      <c r="D67" s="1334"/>
      <c r="E67" s="1334"/>
      <c r="F67" s="1335"/>
      <c r="G67" s="1238" t="s">
        <v>103</v>
      </c>
      <c r="H67" s="1330" t="s">
        <v>104</v>
      </c>
      <c r="I67" s="1339" t="s">
        <v>105</v>
      </c>
      <c r="J67" s="1236"/>
      <c r="K67" s="1236"/>
      <c r="L67" s="1236"/>
      <c r="M67" s="1236"/>
      <c r="N67" s="1236"/>
      <c r="O67" s="1236"/>
      <c r="P67" s="1236"/>
      <c r="Q67" s="1236"/>
      <c r="R67" s="1236"/>
      <c r="S67" s="1236"/>
      <c r="T67" s="1236"/>
      <c r="U67" s="1237"/>
      <c r="V67" s="1189" t="s">
        <v>106</v>
      </c>
      <c r="W67" s="1190"/>
    </row>
    <row r="68" spans="1:23" x14ac:dyDescent="0.25">
      <c r="A68" s="810"/>
      <c r="B68" s="1336"/>
      <c r="C68" s="1336"/>
      <c r="D68" s="1336"/>
      <c r="E68" s="1336"/>
      <c r="F68" s="1180"/>
      <c r="G68" s="1184"/>
      <c r="H68" s="1186"/>
      <c r="I68" s="1187" t="s">
        <v>109</v>
      </c>
      <c r="J68" s="1193" t="s">
        <v>110</v>
      </c>
      <c r="K68" s="1193" t="s">
        <v>111</v>
      </c>
      <c r="L68" s="1193" t="s">
        <v>112</v>
      </c>
      <c r="M68" s="1193" t="s">
        <v>113</v>
      </c>
      <c r="N68" s="1193" t="s">
        <v>115</v>
      </c>
      <c r="O68" s="1193" t="s">
        <v>513</v>
      </c>
      <c r="P68" s="963"/>
      <c r="Q68" s="1187" t="s">
        <v>117</v>
      </c>
      <c r="R68" s="1187" t="s">
        <v>515</v>
      </c>
      <c r="S68" s="1193" t="s">
        <v>118</v>
      </c>
      <c r="T68" s="1193" t="s">
        <v>119</v>
      </c>
      <c r="U68" s="1195" t="s">
        <v>120</v>
      </c>
      <c r="V68" s="1191"/>
      <c r="W68" s="1192"/>
    </row>
    <row r="69" spans="1:23" ht="54" customHeight="1" x14ac:dyDescent="0.25">
      <c r="A69" s="811"/>
      <c r="B69" s="1181"/>
      <c r="C69" s="1181"/>
      <c r="D69" s="1181"/>
      <c r="E69" s="1181"/>
      <c r="F69" s="1182"/>
      <c r="G69" s="1184"/>
      <c r="H69" s="1186"/>
      <c r="I69" s="1188"/>
      <c r="J69" s="1194"/>
      <c r="K69" s="1194"/>
      <c r="L69" s="1194"/>
      <c r="M69" s="1194"/>
      <c r="N69" s="1194"/>
      <c r="O69" s="1194"/>
      <c r="P69" s="964" t="s">
        <v>424</v>
      </c>
      <c r="Q69" s="1188"/>
      <c r="R69" s="1188"/>
      <c r="S69" s="1194"/>
      <c r="T69" s="1194"/>
      <c r="U69" s="1196"/>
      <c r="V69" s="853" t="s">
        <v>121</v>
      </c>
      <c r="W69" s="854" t="s">
        <v>122</v>
      </c>
    </row>
    <row r="70" spans="1:23" ht="15.75" customHeight="1" x14ac:dyDescent="0.25">
      <c r="A70" s="117"/>
      <c r="B70" s="965" t="s">
        <v>235</v>
      </c>
      <c r="C70" s="965"/>
      <c r="D70" s="965"/>
      <c r="E70" s="507" t="s">
        <v>236</v>
      </c>
      <c r="F70" s="965"/>
      <c r="G70" s="892">
        <v>63541.917399999795</v>
      </c>
      <c r="H70" s="637">
        <v>19515.913932482912</v>
      </c>
      <c r="I70" s="637">
        <v>14857.966720458631</v>
      </c>
      <c r="J70" s="637">
        <v>1987.3173358158813</v>
      </c>
      <c r="K70" s="637">
        <v>306.58693710324565</v>
      </c>
      <c r="L70" s="637">
        <v>5.8251783255127405</v>
      </c>
      <c r="M70" s="637">
        <v>0</v>
      </c>
      <c r="N70" s="637">
        <v>27.958224103993967</v>
      </c>
      <c r="O70" s="893">
        <v>94.731116030187934</v>
      </c>
      <c r="P70" s="893">
        <v>0</v>
      </c>
      <c r="Q70" s="637">
        <v>2422.4187913788214</v>
      </c>
      <c r="R70" s="637">
        <v>17280.385511837449</v>
      </c>
      <c r="S70" s="637">
        <v>792.19863401016482</v>
      </c>
      <c r="T70" s="637">
        <v>1443.3297866352075</v>
      </c>
      <c r="U70" s="637">
        <v>2235.5284206453725</v>
      </c>
      <c r="V70" s="262">
        <v>0.11454899977420414</v>
      </c>
      <c r="W70" s="288">
        <v>0.15045991572771317</v>
      </c>
    </row>
    <row r="71" spans="1:23" ht="15.75" customHeight="1" x14ac:dyDescent="0.25">
      <c r="A71" s="117"/>
      <c r="B71" s="965" t="s">
        <v>237</v>
      </c>
      <c r="C71" s="965"/>
      <c r="D71" s="965"/>
      <c r="E71" s="507" t="s">
        <v>238</v>
      </c>
      <c r="F71" s="965"/>
      <c r="G71" s="894">
        <v>6952.5225000000019</v>
      </c>
      <c r="H71" s="413">
        <v>20184.350667929033</v>
      </c>
      <c r="I71" s="413">
        <v>15196.007504230774</v>
      </c>
      <c r="J71" s="413">
        <v>2043.563924700233</v>
      </c>
      <c r="K71" s="413">
        <v>356.79822203619847</v>
      </c>
      <c r="L71" s="413">
        <v>5.0490427515097336</v>
      </c>
      <c r="M71" s="413">
        <v>0</v>
      </c>
      <c r="N71" s="413">
        <v>38.419065406356687</v>
      </c>
      <c r="O71" s="887">
        <v>49.92547668849685</v>
      </c>
      <c r="P71" s="887">
        <v>0</v>
      </c>
      <c r="Q71" s="413">
        <v>2493.7557315827949</v>
      </c>
      <c r="R71" s="413">
        <v>17689.763235813571</v>
      </c>
      <c r="S71" s="413">
        <v>1089.0551474902325</v>
      </c>
      <c r="T71" s="413">
        <v>1405.5322846252329</v>
      </c>
      <c r="U71" s="413">
        <v>2494.5874321154652</v>
      </c>
      <c r="V71" s="269">
        <v>0.12359017503986995</v>
      </c>
      <c r="W71" s="289">
        <v>0.16416071335980442</v>
      </c>
    </row>
    <row r="72" spans="1:23" ht="15.75" customHeight="1" x14ac:dyDescent="0.25">
      <c r="A72" s="511"/>
      <c r="B72" s="512"/>
      <c r="C72" s="512" t="s">
        <v>239</v>
      </c>
      <c r="D72" s="512"/>
      <c r="E72" s="513" t="s">
        <v>240</v>
      </c>
      <c r="F72" s="512"/>
      <c r="G72" s="895">
        <v>6952.5225000000019</v>
      </c>
      <c r="H72" s="630">
        <v>20184.350667929033</v>
      </c>
      <c r="I72" s="630">
        <v>15196.007504230774</v>
      </c>
      <c r="J72" s="630">
        <v>2043.563924700233</v>
      </c>
      <c r="K72" s="630">
        <v>356.79822203619847</v>
      </c>
      <c r="L72" s="630">
        <v>5.0490427515097336</v>
      </c>
      <c r="M72" s="630">
        <v>0</v>
      </c>
      <c r="N72" s="630">
        <v>38.419065406356687</v>
      </c>
      <c r="O72" s="630">
        <v>49.92547668849685</v>
      </c>
      <c r="P72" s="630">
        <v>0</v>
      </c>
      <c r="Q72" s="630">
        <v>2493.7557315827949</v>
      </c>
      <c r="R72" s="630">
        <v>17689.763235813571</v>
      </c>
      <c r="S72" s="630">
        <v>1089.0551474902325</v>
      </c>
      <c r="T72" s="630">
        <v>1405.5322846252329</v>
      </c>
      <c r="U72" s="630">
        <v>2494.5874321154652</v>
      </c>
      <c r="V72" s="888">
        <v>0.12359017503986995</v>
      </c>
      <c r="W72" s="896">
        <v>0.16416071335980442</v>
      </c>
    </row>
    <row r="73" spans="1:23" ht="15.75" customHeight="1" x14ac:dyDescent="0.25">
      <c r="A73" s="117"/>
      <c r="B73" s="965" t="s">
        <v>241</v>
      </c>
      <c r="C73" s="965"/>
      <c r="D73" s="965"/>
      <c r="E73" s="507" t="s">
        <v>242</v>
      </c>
      <c r="F73" s="965"/>
      <c r="G73" s="894">
        <v>7703.6053000000002</v>
      </c>
      <c r="H73" s="413">
        <v>19653.115719294041</v>
      </c>
      <c r="I73" s="413">
        <v>14752.38999459124</v>
      </c>
      <c r="J73" s="413">
        <v>1988.1423680070045</v>
      </c>
      <c r="K73" s="413">
        <v>305.3767132470644</v>
      </c>
      <c r="L73" s="413">
        <v>4.9116288447436416</v>
      </c>
      <c r="M73" s="413">
        <v>0</v>
      </c>
      <c r="N73" s="413">
        <v>32.35176781448029</v>
      </c>
      <c r="O73" s="413">
        <v>82.422793216919644</v>
      </c>
      <c r="P73" s="413">
        <v>0</v>
      </c>
      <c r="Q73" s="413">
        <v>2413.2052711302126</v>
      </c>
      <c r="R73" s="413">
        <v>17165.595265721455</v>
      </c>
      <c r="S73" s="413">
        <v>792.21809300120776</v>
      </c>
      <c r="T73" s="413">
        <v>1695.3023605713563</v>
      </c>
      <c r="U73" s="413">
        <v>2487.5204535725643</v>
      </c>
      <c r="V73" s="269">
        <v>0.12657130243885414</v>
      </c>
      <c r="W73" s="478">
        <v>0.16861813268796305</v>
      </c>
    </row>
    <row r="74" spans="1:23" ht="15.75" customHeight="1" x14ac:dyDescent="0.25">
      <c r="A74" s="511"/>
      <c r="B74" s="512"/>
      <c r="C74" s="512" t="s">
        <v>243</v>
      </c>
      <c r="D74" s="512"/>
      <c r="E74" s="513" t="s">
        <v>244</v>
      </c>
      <c r="F74" s="512"/>
      <c r="G74" s="895">
        <v>7703.6053000000002</v>
      </c>
      <c r="H74" s="630">
        <v>19653.115719294041</v>
      </c>
      <c r="I74" s="630">
        <v>14752.38999459124</v>
      </c>
      <c r="J74" s="630">
        <v>1988.1423680070045</v>
      </c>
      <c r="K74" s="630">
        <v>305.3767132470644</v>
      </c>
      <c r="L74" s="630">
        <v>4.9116288447436416</v>
      </c>
      <c r="M74" s="630">
        <v>0</v>
      </c>
      <c r="N74" s="630">
        <v>32.35176781448029</v>
      </c>
      <c r="O74" s="630">
        <v>82.422793216919644</v>
      </c>
      <c r="P74" s="630">
        <v>0</v>
      </c>
      <c r="Q74" s="630">
        <v>2413.2052711302126</v>
      </c>
      <c r="R74" s="630">
        <v>17165.595265721455</v>
      </c>
      <c r="S74" s="630">
        <v>792.21809300120776</v>
      </c>
      <c r="T74" s="630">
        <v>1695.3023605713563</v>
      </c>
      <c r="U74" s="630">
        <v>2487.5204535725643</v>
      </c>
      <c r="V74" s="888">
        <v>0.12657130243885414</v>
      </c>
      <c r="W74" s="410">
        <v>0.16861813268796305</v>
      </c>
    </row>
    <row r="75" spans="1:23" ht="15.75" customHeight="1" x14ac:dyDescent="0.25">
      <c r="A75" s="117"/>
      <c r="B75" s="965" t="s">
        <v>245</v>
      </c>
      <c r="C75" s="965"/>
      <c r="D75" s="965"/>
      <c r="E75" s="507" t="s">
        <v>246</v>
      </c>
      <c r="F75" s="965"/>
      <c r="G75" s="894">
        <v>7473.1918000000032</v>
      </c>
      <c r="H75" s="413">
        <v>19369.94116757447</v>
      </c>
      <c r="I75" s="413">
        <v>14859.338281669654</v>
      </c>
      <c r="J75" s="413">
        <v>1983.387762999291</v>
      </c>
      <c r="K75" s="413">
        <v>289.01017902417522</v>
      </c>
      <c r="L75" s="413">
        <v>4.2735644315547558</v>
      </c>
      <c r="M75" s="413">
        <v>0</v>
      </c>
      <c r="N75" s="413">
        <v>31.263549264184551</v>
      </c>
      <c r="O75" s="413">
        <v>85.951482827814786</v>
      </c>
      <c r="P75" s="413">
        <v>0</v>
      </c>
      <c r="Q75" s="413">
        <v>2393.8865385470203</v>
      </c>
      <c r="R75" s="413">
        <v>17253.224820216674</v>
      </c>
      <c r="S75" s="413">
        <v>762.73887640173564</v>
      </c>
      <c r="T75" s="413">
        <v>1353.9774709560268</v>
      </c>
      <c r="U75" s="413">
        <v>2116.7163473577625</v>
      </c>
      <c r="V75" s="269">
        <v>0.10927840869755313</v>
      </c>
      <c r="W75" s="478">
        <v>0.14245024288658431</v>
      </c>
    </row>
    <row r="76" spans="1:23" ht="15.75" customHeight="1" x14ac:dyDescent="0.25">
      <c r="A76" s="511"/>
      <c r="B76" s="512"/>
      <c r="C76" s="512" t="s">
        <v>247</v>
      </c>
      <c r="D76" s="512"/>
      <c r="E76" s="513" t="s">
        <v>248</v>
      </c>
      <c r="F76" s="512"/>
      <c r="G76" s="895">
        <v>4180.5365000000002</v>
      </c>
      <c r="H76" s="630">
        <v>19363.537510875325</v>
      </c>
      <c r="I76" s="630">
        <v>15052.726047641654</v>
      </c>
      <c r="J76" s="630">
        <v>1991.4494626865871</v>
      </c>
      <c r="K76" s="630">
        <v>325.54176957909601</v>
      </c>
      <c r="L76" s="630">
        <v>2.7158396217008671</v>
      </c>
      <c r="M76" s="630">
        <v>0</v>
      </c>
      <c r="N76" s="630">
        <v>25.680675195635761</v>
      </c>
      <c r="O76" s="630">
        <v>80.101022918948345</v>
      </c>
      <c r="P76" s="630">
        <v>0</v>
      </c>
      <c r="Q76" s="630">
        <v>2425.4887700019681</v>
      </c>
      <c r="R76" s="630">
        <v>17478.214817643624</v>
      </c>
      <c r="S76" s="630">
        <v>647.97410970258636</v>
      </c>
      <c r="T76" s="630">
        <v>1237.3485835290905</v>
      </c>
      <c r="U76" s="630">
        <v>1885.322693231677</v>
      </c>
      <c r="V76" s="269">
        <v>9.7364579802260071E-2</v>
      </c>
      <c r="W76" s="478">
        <v>0.1252479243470358</v>
      </c>
    </row>
    <row r="77" spans="1:23" ht="15.75" customHeight="1" x14ac:dyDescent="0.25">
      <c r="A77" s="511"/>
      <c r="B77" s="512"/>
      <c r="C77" s="512" t="s">
        <v>249</v>
      </c>
      <c r="D77" s="512"/>
      <c r="E77" s="513" t="s">
        <v>250</v>
      </c>
      <c r="F77" s="512"/>
      <c r="G77" s="895">
        <v>3292.6552999999963</v>
      </c>
      <c r="H77" s="630">
        <v>19378.071602778091</v>
      </c>
      <c r="I77" s="630">
        <v>14613.802523857676</v>
      </c>
      <c r="J77" s="630">
        <v>1973.1521851072646</v>
      </c>
      <c r="K77" s="630">
        <v>242.62765981000223</v>
      </c>
      <c r="L77" s="630">
        <v>6.2513376362232718</v>
      </c>
      <c r="M77" s="630">
        <v>0</v>
      </c>
      <c r="N77" s="630">
        <v>38.351873638276103</v>
      </c>
      <c r="O77" s="630">
        <v>93.379548921099328</v>
      </c>
      <c r="P77" s="630">
        <v>0</v>
      </c>
      <c r="Q77" s="630">
        <v>2353.7626051128655</v>
      </c>
      <c r="R77" s="630">
        <v>16967.565128970538</v>
      </c>
      <c r="S77" s="630">
        <v>908.45054445875405</v>
      </c>
      <c r="T77" s="630">
        <v>1502.0559293487756</v>
      </c>
      <c r="U77" s="630">
        <v>2410.5064738075298</v>
      </c>
      <c r="V77" s="888">
        <v>0.12439351671411686</v>
      </c>
      <c r="W77" s="410">
        <v>0.16494724558322668</v>
      </c>
    </row>
    <row r="78" spans="1:23" ht="15.75" customHeight="1" x14ac:dyDescent="0.25">
      <c r="A78" s="117"/>
      <c r="B78" s="965" t="s">
        <v>251</v>
      </c>
      <c r="C78" s="965"/>
      <c r="D78" s="965"/>
      <c r="E78" s="507" t="s">
        <v>252</v>
      </c>
      <c r="F78" s="965"/>
      <c r="G78" s="894">
        <v>6938.6347000000096</v>
      </c>
      <c r="H78" s="413">
        <v>19692.350511453395</v>
      </c>
      <c r="I78" s="413">
        <v>14839.472910523209</v>
      </c>
      <c r="J78" s="413">
        <v>2000.4798638556322</v>
      </c>
      <c r="K78" s="413">
        <v>305.90595389993069</v>
      </c>
      <c r="L78" s="413">
        <v>11.138898838412674</v>
      </c>
      <c r="M78" s="413">
        <v>0</v>
      </c>
      <c r="N78" s="413">
        <v>29.651690699324433</v>
      </c>
      <c r="O78" s="413">
        <v>157.85168322330986</v>
      </c>
      <c r="P78" s="413">
        <v>0</v>
      </c>
      <c r="Q78" s="413">
        <v>2505.0280905166101</v>
      </c>
      <c r="R78" s="413">
        <v>17344.501001039822</v>
      </c>
      <c r="S78" s="413">
        <v>804.24389301447445</v>
      </c>
      <c r="T78" s="413">
        <v>1543.605617399053</v>
      </c>
      <c r="U78" s="413">
        <v>2347.8495104135272</v>
      </c>
      <c r="V78" s="269">
        <v>0.11922647370348093</v>
      </c>
      <c r="W78" s="478">
        <v>0.15821650300992712</v>
      </c>
    </row>
    <row r="79" spans="1:23" ht="15.75" customHeight="1" x14ac:dyDescent="0.25">
      <c r="A79" s="511"/>
      <c r="B79" s="512"/>
      <c r="C79" s="512" t="s">
        <v>253</v>
      </c>
      <c r="D79" s="512"/>
      <c r="E79" s="513" t="s">
        <v>254</v>
      </c>
      <c r="F79" s="512"/>
      <c r="G79" s="895">
        <v>1686.654399999999</v>
      </c>
      <c r="H79" s="630">
        <v>19250.622959076056</v>
      </c>
      <c r="I79" s="630">
        <v>14947.73632938676</v>
      </c>
      <c r="J79" s="630">
        <v>1932.1215122671238</v>
      </c>
      <c r="K79" s="630">
        <v>294.02145651968391</v>
      </c>
      <c r="L79" s="630">
        <v>8.2948725793104643</v>
      </c>
      <c r="M79" s="630">
        <v>0</v>
      </c>
      <c r="N79" s="630">
        <v>44.986443774927103</v>
      </c>
      <c r="O79" s="630">
        <v>201.73536044689027</v>
      </c>
      <c r="P79" s="630">
        <v>0</v>
      </c>
      <c r="Q79" s="630">
        <v>2481.1596455879353</v>
      </c>
      <c r="R79" s="630">
        <v>17428.895974974697</v>
      </c>
      <c r="S79" s="889">
        <v>559.01537979564762</v>
      </c>
      <c r="T79" s="889">
        <v>1262.7116043057392</v>
      </c>
      <c r="U79" s="630">
        <v>1821.7269841013867</v>
      </c>
      <c r="V79" s="888">
        <v>9.463210556739414E-2</v>
      </c>
      <c r="W79" s="410">
        <v>0.12187310131500856</v>
      </c>
    </row>
    <row r="80" spans="1:23" ht="15.75" customHeight="1" x14ac:dyDescent="0.25">
      <c r="A80" s="511"/>
      <c r="B80" s="512"/>
      <c r="C80" s="512" t="s">
        <v>255</v>
      </c>
      <c r="D80" s="512"/>
      <c r="E80" s="513" t="s">
        <v>256</v>
      </c>
      <c r="F80" s="512"/>
      <c r="G80" s="895">
        <v>5251.9802999999984</v>
      </c>
      <c r="H80" s="630">
        <v>19834.20971070031</v>
      </c>
      <c r="I80" s="630">
        <v>14804.704506729899</v>
      </c>
      <c r="J80" s="630">
        <v>2022.4329002148027</v>
      </c>
      <c r="K80" s="630">
        <v>309.72261707328408</v>
      </c>
      <c r="L80" s="630">
        <v>12.052247543020423</v>
      </c>
      <c r="M80" s="630">
        <v>0</v>
      </c>
      <c r="N80" s="630">
        <v>24.726990439523689</v>
      </c>
      <c r="O80" s="630">
        <v>143.75859965303638</v>
      </c>
      <c r="P80" s="630">
        <v>0</v>
      </c>
      <c r="Q80" s="630">
        <v>2512.6933549236674</v>
      </c>
      <c r="R80" s="630">
        <v>17317.397861653564</v>
      </c>
      <c r="S80" s="630">
        <v>882.9981394510055</v>
      </c>
      <c r="T80" s="630">
        <v>1633.8137095957266</v>
      </c>
      <c r="U80" s="630">
        <v>2516.8118490467323</v>
      </c>
      <c r="V80" s="888">
        <v>0.12689246941303356</v>
      </c>
      <c r="W80" s="410">
        <v>0.17000081615290896</v>
      </c>
    </row>
    <row r="81" spans="1:23" ht="15.75" customHeight="1" x14ac:dyDescent="0.25">
      <c r="A81" s="117"/>
      <c r="B81" s="965" t="s">
        <v>257</v>
      </c>
      <c r="C81" s="965"/>
      <c r="D81" s="965"/>
      <c r="E81" s="507" t="s">
        <v>258</v>
      </c>
      <c r="F81" s="965"/>
      <c r="G81" s="894">
        <v>9285.7857000000022</v>
      </c>
      <c r="H81" s="413">
        <v>19570.279066422994</v>
      </c>
      <c r="I81" s="413">
        <v>14954.339028091106</v>
      </c>
      <c r="J81" s="413">
        <v>1993.782811148295</v>
      </c>
      <c r="K81" s="413">
        <v>298.64807239736348</v>
      </c>
      <c r="L81" s="413">
        <v>4.6152888638527729</v>
      </c>
      <c r="M81" s="413">
        <v>0</v>
      </c>
      <c r="N81" s="413">
        <v>22.72620470518363</v>
      </c>
      <c r="O81" s="413">
        <v>77.74592515095398</v>
      </c>
      <c r="P81" s="413">
        <v>0</v>
      </c>
      <c r="Q81" s="413">
        <v>2397.5183022656488</v>
      </c>
      <c r="R81" s="413">
        <v>17351.857330356754</v>
      </c>
      <c r="S81" s="413">
        <v>717.25637605442387</v>
      </c>
      <c r="T81" s="413">
        <v>1501.1653600118459</v>
      </c>
      <c r="U81" s="413">
        <v>2218.4217360662697</v>
      </c>
      <c r="V81" s="269">
        <v>0.11335667358328309</v>
      </c>
      <c r="W81" s="414">
        <v>0.14834635833112092</v>
      </c>
    </row>
    <row r="82" spans="1:23" ht="15.75" customHeight="1" x14ac:dyDescent="0.25">
      <c r="A82" s="511"/>
      <c r="B82" s="512"/>
      <c r="C82" s="512" t="s">
        <v>259</v>
      </c>
      <c r="D82" s="512"/>
      <c r="E82" s="513" t="s">
        <v>260</v>
      </c>
      <c r="F82" s="512"/>
      <c r="G82" s="895">
        <v>2589.2321000000011</v>
      </c>
      <c r="H82" s="630">
        <v>19907.428248707387</v>
      </c>
      <c r="I82" s="630">
        <v>15010.581097255294</v>
      </c>
      <c r="J82" s="630">
        <v>1976.5256206013098</v>
      </c>
      <c r="K82" s="630">
        <v>257.66320189423453</v>
      </c>
      <c r="L82" s="630">
        <v>6.8873380129447108</v>
      </c>
      <c r="M82" s="630">
        <v>0</v>
      </c>
      <c r="N82" s="630">
        <v>23.504201625390522</v>
      </c>
      <c r="O82" s="630">
        <v>92.773548574498193</v>
      </c>
      <c r="P82" s="630">
        <v>0</v>
      </c>
      <c r="Q82" s="630">
        <v>2357.353910708378</v>
      </c>
      <c r="R82" s="630">
        <v>17367.935007963672</v>
      </c>
      <c r="S82" s="889">
        <v>880.36204505060323</v>
      </c>
      <c r="T82" s="630">
        <v>1659.1311956931158</v>
      </c>
      <c r="U82" s="630">
        <v>2539.4932407437191</v>
      </c>
      <c r="V82" s="888">
        <v>0.12756510831119591</v>
      </c>
      <c r="W82" s="410">
        <v>0.16918020856688012</v>
      </c>
    </row>
    <row r="83" spans="1:23" ht="15.75" customHeight="1" x14ac:dyDescent="0.25">
      <c r="A83" s="511"/>
      <c r="B83" s="512"/>
      <c r="C83" s="512" t="s">
        <v>261</v>
      </c>
      <c r="D83" s="512"/>
      <c r="E83" s="513" t="s">
        <v>262</v>
      </c>
      <c r="F83" s="512"/>
      <c r="G83" s="895">
        <v>3403.9075000000039</v>
      </c>
      <c r="H83" s="630">
        <v>19285.44089892766</v>
      </c>
      <c r="I83" s="630">
        <v>14937.885014012047</v>
      </c>
      <c r="J83" s="630">
        <v>2005.5492107232628</v>
      </c>
      <c r="K83" s="630">
        <v>323.9308794378224</v>
      </c>
      <c r="L83" s="630">
        <v>3.1809276055043565</v>
      </c>
      <c r="M83" s="630">
        <v>0</v>
      </c>
      <c r="N83" s="630">
        <v>21.258460558441513</v>
      </c>
      <c r="O83" s="630">
        <v>70.058063172006413</v>
      </c>
      <c r="P83" s="630">
        <v>0</v>
      </c>
      <c r="Q83" s="630">
        <v>2423.9775414970372</v>
      </c>
      <c r="R83" s="630">
        <v>17361.862555509084</v>
      </c>
      <c r="S83" s="630">
        <v>543.64381229513413</v>
      </c>
      <c r="T83" s="630">
        <v>1379.9345311234201</v>
      </c>
      <c r="U83" s="630">
        <v>1923.5783434185541</v>
      </c>
      <c r="V83" s="888">
        <v>9.9742513199452543E-2</v>
      </c>
      <c r="W83" s="410">
        <v>0.12877180013195963</v>
      </c>
    </row>
    <row r="84" spans="1:23" ht="15.75" customHeight="1" x14ac:dyDescent="0.25">
      <c r="A84" s="511"/>
      <c r="B84" s="512"/>
      <c r="C84" s="512" t="s">
        <v>263</v>
      </c>
      <c r="D84" s="512"/>
      <c r="E84" s="513" t="s">
        <v>264</v>
      </c>
      <c r="F84" s="512"/>
      <c r="G84" s="895">
        <v>3292.6460999999967</v>
      </c>
      <c r="H84" s="630">
        <v>19599.618778748652</v>
      </c>
      <c r="I84" s="630">
        <v>14927.122064530377</v>
      </c>
      <c r="J84" s="630">
        <v>1995.1893200223778</v>
      </c>
      <c r="K84" s="630">
        <v>304.74013489231862</v>
      </c>
      <c r="L84" s="630">
        <v>4.3114513076073822</v>
      </c>
      <c r="M84" s="630">
        <v>0</v>
      </c>
      <c r="N84" s="630">
        <v>23.631753196919657</v>
      </c>
      <c r="O84" s="630">
        <v>73.876321944630902</v>
      </c>
      <c r="P84" s="630">
        <v>0</v>
      </c>
      <c r="Q84" s="630">
        <v>2401.7489813638549</v>
      </c>
      <c r="R84" s="630">
        <v>17328.87104589423</v>
      </c>
      <c r="S84" s="630">
        <v>768.47435360069085</v>
      </c>
      <c r="T84" s="630">
        <v>1502.2733792536465</v>
      </c>
      <c r="U84" s="630">
        <v>2270.7477328543373</v>
      </c>
      <c r="V84" s="888">
        <v>0.11585672958682487</v>
      </c>
      <c r="W84" s="410">
        <v>0.15212227266835696</v>
      </c>
    </row>
    <row r="85" spans="1:23" ht="15.75" customHeight="1" x14ac:dyDescent="0.25">
      <c r="A85" s="117"/>
      <c r="B85" s="965" t="s">
        <v>265</v>
      </c>
      <c r="C85" s="965"/>
      <c r="D85" s="965"/>
      <c r="E85" s="507" t="s">
        <v>266</v>
      </c>
      <c r="F85" s="965"/>
      <c r="G85" s="894">
        <v>10193.044700000028</v>
      </c>
      <c r="H85" s="413">
        <v>19422.372353898634</v>
      </c>
      <c r="I85" s="413">
        <v>14840.700713301083</v>
      </c>
      <c r="J85" s="413">
        <v>2020.1817454340464</v>
      </c>
      <c r="K85" s="413">
        <v>319.72716160069314</v>
      </c>
      <c r="L85" s="413">
        <v>4.6359798657608042</v>
      </c>
      <c r="M85" s="413">
        <v>0</v>
      </c>
      <c r="N85" s="413">
        <v>31.000894168549976</v>
      </c>
      <c r="O85" s="413">
        <v>97.259179748977601</v>
      </c>
      <c r="P85" s="413">
        <v>0</v>
      </c>
      <c r="Q85" s="413">
        <v>2472.8049608180281</v>
      </c>
      <c r="R85" s="413">
        <v>17313.505674119111</v>
      </c>
      <c r="S85" s="413">
        <v>248.23928058839246</v>
      </c>
      <c r="T85" s="413">
        <v>1435.5198419434589</v>
      </c>
      <c r="U85" s="413">
        <v>1683.7591225318513</v>
      </c>
      <c r="V85" s="269">
        <v>8.6691733216301553E-2</v>
      </c>
      <c r="W85" s="414">
        <v>0.11345550018556538</v>
      </c>
    </row>
    <row r="86" spans="1:23" ht="15.75" customHeight="1" x14ac:dyDescent="0.25">
      <c r="A86" s="511"/>
      <c r="B86" s="512"/>
      <c r="C86" s="512" t="s">
        <v>267</v>
      </c>
      <c r="D86" s="512"/>
      <c r="E86" s="513" t="s">
        <v>268</v>
      </c>
      <c r="F86" s="512"/>
      <c r="G86" s="895">
        <v>3210.1769999999919</v>
      </c>
      <c r="H86" s="630">
        <v>18877.505767854414</v>
      </c>
      <c r="I86" s="630">
        <v>14815.187345329183</v>
      </c>
      <c r="J86" s="630">
        <v>1970.3330221355434</v>
      </c>
      <c r="K86" s="630">
        <v>304.95198032175034</v>
      </c>
      <c r="L86" s="630">
        <v>3.2399303839009583</v>
      </c>
      <c r="M86" s="630">
        <v>0</v>
      </c>
      <c r="N86" s="630">
        <v>22.290333731338446</v>
      </c>
      <c r="O86" s="630">
        <v>90.662134829325836</v>
      </c>
      <c r="P86" s="630">
        <v>0</v>
      </c>
      <c r="Q86" s="630">
        <v>2391.4774014018585</v>
      </c>
      <c r="R86" s="630">
        <v>17206.664746731047</v>
      </c>
      <c r="S86" s="630">
        <v>458.11414759996188</v>
      </c>
      <c r="T86" s="630">
        <v>1212.7268735233849</v>
      </c>
      <c r="U86" s="630">
        <v>1670.8410211233468</v>
      </c>
      <c r="V86" s="888">
        <v>8.8509628426046649E-2</v>
      </c>
      <c r="W86" s="410">
        <v>0.11277893300823608</v>
      </c>
    </row>
    <row r="87" spans="1:23" ht="15.75" customHeight="1" x14ac:dyDescent="0.25">
      <c r="A87" s="511"/>
      <c r="B87" s="512"/>
      <c r="C87" s="512" t="s">
        <v>269</v>
      </c>
      <c r="D87" s="512"/>
      <c r="E87" s="513" t="s">
        <v>270</v>
      </c>
      <c r="F87" s="512"/>
      <c r="G87" s="895">
        <v>6982.8676999999889</v>
      </c>
      <c r="H87" s="630">
        <v>19672.859439969066</v>
      </c>
      <c r="I87" s="630">
        <v>14852.429766546149</v>
      </c>
      <c r="J87" s="630">
        <v>2043.0982937473261</v>
      </c>
      <c r="K87" s="630">
        <v>326.51963557417344</v>
      </c>
      <c r="L87" s="630">
        <v>5.2777743447724275</v>
      </c>
      <c r="M87" s="630">
        <v>0</v>
      </c>
      <c r="N87" s="630">
        <v>35.005329305227079</v>
      </c>
      <c r="O87" s="630">
        <v>100.29198557874281</v>
      </c>
      <c r="P87" s="630">
        <v>0</v>
      </c>
      <c r="Q87" s="630">
        <v>2510.1930185502415</v>
      </c>
      <c r="R87" s="630">
        <v>17362.622785096391</v>
      </c>
      <c r="S87" s="630">
        <v>772.29401276880617</v>
      </c>
      <c r="T87" s="630">
        <v>1537.9426421039045</v>
      </c>
      <c r="U87" s="630">
        <v>2310.2366548727105</v>
      </c>
      <c r="V87" s="888">
        <v>0.11743268241824753</v>
      </c>
      <c r="W87" s="410">
        <v>0.15554604136734076</v>
      </c>
    </row>
    <row r="88" spans="1:23" ht="15.75" customHeight="1" x14ac:dyDescent="0.25">
      <c r="A88" s="117"/>
      <c r="B88" s="965" t="s">
        <v>271</v>
      </c>
      <c r="C88" s="965"/>
      <c r="D88" s="965"/>
      <c r="E88" s="507" t="s">
        <v>272</v>
      </c>
      <c r="F88" s="965"/>
      <c r="G88" s="894">
        <v>7473.1177999999954</v>
      </c>
      <c r="H88" s="413">
        <v>19192.822762230058</v>
      </c>
      <c r="I88" s="413">
        <v>14757.58085422751</v>
      </c>
      <c r="J88" s="413">
        <v>1929.228799703028</v>
      </c>
      <c r="K88" s="413">
        <v>275.0361100958425</v>
      </c>
      <c r="L88" s="413">
        <v>5.9350507405802384</v>
      </c>
      <c r="M88" s="413">
        <v>0</v>
      </c>
      <c r="N88" s="413">
        <v>20.510426496064792</v>
      </c>
      <c r="O88" s="413">
        <v>104.37350525907688</v>
      </c>
      <c r="P88" s="413">
        <v>0</v>
      </c>
      <c r="Q88" s="413">
        <v>2335.0838922945923</v>
      </c>
      <c r="R88" s="413">
        <v>17092.664746522103</v>
      </c>
      <c r="S88" s="413">
        <v>680.73303577078252</v>
      </c>
      <c r="T88" s="413">
        <v>1419.4249799371992</v>
      </c>
      <c r="U88" s="413">
        <v>2100.1580157079816</v>
      </c>
      <c r="V88" s="269">
        <v>0.10942413430925464</v>
      </c>
      <c r="W88" s="414">
        <v>0.14231045294299458</v>
      </c>
    </row>
    <row r="89" spans="1:23" ht="15.75" customHeight="1" x14ac:dyDescent="0.25">
      <c r="A89" s="511"/>
      <c r="B89" s="512"/>
      <c r="C89" s="512" t="s">
        <v>273</v>
      </c>
      <c r="D89" s="512"/>
      <c r="E89" s="513" t="s">
        <v>274</v>
      </c>
      <c r="F89" s="512"/>
      <c r="G89" s="895">
        <v>3778.9342999999981</v>
      </c>
      <c r="H89" s="630">
        <v>19371.475488914093</v>
      </c>
      <c r="I89" s="630">
        <v>14642.18666534283</v>
      </c>
      <c r="J89" s="630">
        <v>1917.9371769795923</v>
      </c>
      <c r="K89" s="630">
        <v>261.40762754197692</v>
      </c>
      <c r="L89" s="630">
        <v>5.0911619888884223</v>
      </c>
      <c r="M89" s="630">
        <v>0</v>
      </c>
      <c r="N89" s="630">
        <v>17.455604701392499</v>
      </c>
      <c r="O89" s="630">
        <v>108.35270409437929</v>
      </c>
      <c r="P89" s="630">
        <v>0</v>
      </c>
      <c r="Q89" s="630">
        <v>2310.2442753062292</v>
      </c>
      <c r="R89" s="630">
        <v>16952.430940649061</v>
      </c>
      <c r="S89" s="630">
        <v>773.30796674607461</v>
      </c>
      <c r="T89" s="630">
        <v>1645.7365815189389</v>
      </c>
      <c r="U89" s="630">
        <v>2419.0445482650134</v>
      </c>
      <c r="V89" s="888">
        <v>0.12487662850717716</v>
      </c>
      <c r="W89" s="410">
        <v>0.16521060710083321</v>
      </c>
    </row>
    <row r="90" spans="1:23" ht="15.75" customHeight="1" x14ac:dyDescent="0.25">
      <c r="A90" s="511"/>
      <c r="B90" s="512"/>
      <c r="C90" s="512" t="s">
        <v>275</v>
      </c>
      <c r="D90" s="512"/>
      <c r="E90" s="513" t="s">
        <v>276</v>
      </c>
      <c r="F90" s="512"/>
      <c r="G90" s="895">
        <v>3694.1835000000028</v>
      </c>
      <c r="H90" s="630">
        <v>19010.071440685057</v>
      </c>
      <c r="I90" s="630">
        <v>14875.62238042587</v>
      </c>
      <c r="J90" s="630">
        <v>1940.7794712958867</v>
      </c>
      <c r="K90" s="630">
        <v>288.97725302492341</v>
      </c>
      <c r="L90" s="630">
        <v>6.7982997235158029</v>
      </c>
      <c r="M90" s="630">
        <v>0</v>
      </c>
      <c r="N90" s="630">
        <v>23.635331054886674</v>
      </c>
      <c r="O90" s="630">
        <v>100.30301689128322</v>
      </c>
      <c r="P90" s="630">
        <v>0</v>
      </c>
      <c r="Q90" s="630">
        <v>2360.4933719904957</v>
      </c>
      <c r="R90" s="630">
        <v>17236.115752416368</v>
      </c>
      <c r="S90" s="630">
        <v>586.03427974454075</v>
      </c>
      <c r="T90" s="630">
        <v>1187.921408524147</v>
      </c>
      <c r="U90" s="630">
        <v>1773.9556882686877</v>
      </c>
      <c r="V90" s="888">
        <v>9.3316623969760343E-2</v>
      </c>
      <c r="W90" s="410">
        <v>0.11925253565208488</v>
      </c>
    </row>
    <row r="91" spans="1:23" ht="15.75" customHeight="1" x14ac:dyDescent="0.25">
      <c r="A91" s="117"/>
      <c r="B91" s="965" t="s">
        <v>277</v>
      </c>
      <c r="C91" s="965"/>
      <c r="D91" s="965"/>
      <c r="E91" s="507" t="s">
        <v>278</v>
      </c>
      <c r="F91" s="965"/>
      <c r="G91" s="894">
        <v>7522.0149000000092</v>
      </c>
      <c r="H91" s="413">
        <v>19120.478997810344</v>
      </c>
      <c r="I91" s="413">
        <v>14673.501931864945</v>
      </c>
      <c r="J91" s="413">
        <v>1931.4416340759915</v>
      </c>
      <c r="K91" s="413">
        <v>302.84729073500415</v>
      </c>
      <c r="L91" s="413">
        <v>7.1139959232642918</v>
      </c>
      <c r="M91" s="413">
        <v>0</v>
      </c>
      <c r="N91" s="413">
        <v>18.678871534806422</v>
      </c>
      <c r="O91" s="413">
        <v>107.20988246557873</v>
      </c>
      <c r="P91" s="413">
        <v>0</v>
      </c>
      <c r="Q91" s="413">
        <v>2367.2916747346449</v>
      </c>
      <c r="R91" s="413">
        <v>17040.793606599589</v>
      </c>
      <c r="S91" s="413">
        <v>900.26598679918368</v>
      </c>
      <c r="T91" s="413">
        <v>1179.4194044116196</v>
      </c>
      <c r="U91" s="413">
        <v>2079.6853912108031</v>
      </c>
      <c r="V91" s="269">
        <v>0.10876743158207315</v>
      </c>
      <c r="W91" s="414">
        <v>0.14173067893864946</v>
      </c>
    </row>
    <row r="92" spans="1:23" ht="15.75" customHeight="1" x14ac:dyDescent="0.25">
      <c r="A92" s="511"/>
      <c r="B92" s="512"/>
      <c r="C92" s="512" t="s">
        <v>279</v>
      </c>
      <c r="D92" s="512"/>
      <c r="E92" s="513" t="s">
        <v>280</v>
      </c>
      <c r="F92" s="512"/>
      <c r="G92" s="897">
        <v>7522.0149000000092</v>
      </c>
      <c r="H92" s="638">
        <v>19120.478997810344</v>
      </c>
      <c r="I92" s="638">
        <v>14673.501931864945</v>
      </c>
      <c r="J92" s="638">
        <v>1931.4416340759915</v>
      </c>
      <c r="K92" s="638">
        <v>302.84729073500415</v>
      </c>
      <c r="L92" s="638">
        <v>7.1139959232642918</v>
      </c>
      <c r="M92" s="638">
        <v>0</v>
      </c>
      <c r="N92" s="638">
        <v>18.678871534806422</v>
      </c>
      <c r="O92" s="638">
        <v>107.20988246557873</v>
      </c>
      <c r="P92" s="638">
        <v>0</v>
      </c>
      <c r="Q92" s="638">
        <v>2367.2916747346449</v>
      </c>
      <c r="R92" s="638">
        <v>17040.793606599589</v>
      </c>
      <c r="S92" s="638">
        <v>900.26598679918368</v>
      </c>
      <c r="T92" s="638">
        <v>1179.4194044116196</v>
      </c>
      <c r="U92" s="638">
        <v>2079.6853912108031</v>
      </c>
      <c r="V92" s="898">
        <v>0.10876743158207315</v>
      </c>
      <c r="W92" s="407">
        <v>0.14173067893864946</v>
      </c>
    </row>
    <row r="93" spans="1:23" ht="15.75" x14ac:dyDescent="0.25">
      <c r="A93" s="531" t="s">
        <v>34</v>
      </c>
      <c r="B93" s="532"/>
      <c r="C93" s="532"/>
      <c r="D93" s="533"/>
      <c r="E93" s="534"/>
      <c r="F93" s="534"/>
      <c r="G93" s="537"/>
      <c r="H93" s="537"/>
      <c r="I93" s="537"/>
      <c r="J93" s="537"/>
      <c r="K93" s="537"/>
      <c r="L93" s="537"/>
      <c r="M93" s="537"/>
      <c r="N93" s="537"/>
      <c r="O93" s="537"/>
      <c r="P93" s="537"/>
      <c r="Q93" s="537"/>
      <c r="R93" s="537"/>
      <c r="S93" s="537"/>
      <c r="T93" s="537"/>
      <c r="U93" s="539"/>
      <c r="V93" s="539"/>
      <c r="W93" s="539" t="s">
        <v>519</v>
      </c>
    </row>
    <row r="94" spans="1:23" ht="15.75" x14ac:dyDescent="0.25">
      <c r="A94" s="535" t="s">
        <v>294</v>
      </c>
      <c r="B94" s="536"/>
      <c r="C94" s="537"/>
      <c r="D94" s="538"/>
      <c r="E94" s="537"/>
      <c r="F94" s="537"/>
      <c r="G94" s="537"/>
      <c r="H94" s="537"/>
      <c r="I94" s="537"/>
      <c r="J94" s="537"/>
      <c r="K94" s="537"/>
      <c r="L94" s="537"/>
      <c r="M94" s="537"/>
      <c r="N94" s="537"/>
      <c r="O94" s="537"/>
      <c r="P94" s="537"/>
      <c r="Q94" s="537"/>
      <c r="R94" s="537"/>
      <c r="S94" s="537"/>
      <c r="T94" s="537"/>
      <c r="U94" s="539"/>
      <c r="V94" s="539"/>
      <c r="W94" s="539"/>
    </row>
  </sheetData>
  <mergeCells count="55">
    <mergeCell ref="V9:W10"/>
    <mergeCell ref="A8:W8"/>
    <mergeCell ref="V38:W39"/>
    <mergeCell ref="V67:W68"/>
    <mergeCell ref="A37:W37"/>
    <mergeCell ref="A66:W66"/>
    <mergeCell ref="I67:U67"/>
    <mergeCell ref="I68:I69"/>
    <mergeCell ref="J68:J69"/>
    <mergeCell ref="K68:K69"/>
    <mergeCell ref="L68:L69"/>
    <mergeCell ref="M68:M69"/>
    <mergeCell ref="N68:N69"/>
    <mergeCell ref="Q68:Q69"/>
    <mergeCell ref="R68:R69"/>
    <mergeCell ref="I38:U38"/>
    <mergeCell ref="I39:I40"/>
    <mergeCell ref="J39:J40"/>
    <mergeCell ref="K39:K40"/>
    <mergeCell ref="L39:L40"/>
    <mergeCell ref="M39:M40"/>
    <mergeCell ref="N39:N40"/>
    <mergeCell ref="O39:O40"/>
    <mergeCell ref="Q39:Q40"/>
    <mergeCell ref="R39:R40"/>
    <mergeCell ref="S68:S69"/>
    <mergeCell ref="O68:O69"/>
    <mergeCell ref="T68:T69"/>
    <mergeCell ref="U68:U69"/>
    <mergeCell ref="T10:T11"/>
    <mergeCell ref="I9:U9"/>
    <mergeCell ref="S39:S40"/>
    <mergeCell ref="T39:T40"/>
    <mergeCell ref="U39:U40"/>
    <mergeCell ref="U10:U11"/>
    <mergeCell ref="M10:M11"/>
    <mergeCell ref="N10:N11"/>
    <mergeCell ref="O10:O11"/>
    <mergeCell ref="Q10:Q11"/>
    <mergeCell ref="R10:R11"/>
    <mergeCell ref="S10:S11"/>
    <mergeCell ref="I10:I11"/>
    <mergeCell ref="J10:J11"/>
    <mergeCell ref="K10:K11"/>
    <mergeCell ref="A3:O3"/>
    <mergeCell ref="G9:G11"/>
    <mergeCell ref="H9:H11"/>
    <mergeCell ref="L10:L11"/>
    <mergeCell ref="B9:F11"/>
    <mergeCell ref="B67:F69"/>
    <mergeCell ref="G67:G69"/>
    <mergeCell ref="H67:H69"/>
    <mergeCell ref="B38:F40"/>
    <mergeCell ref="G38:G40"/>
    <mergeCell ref="H38:H40"/>
  </mergeCells>
  <printOptions horizontalCentered="1"/>
  <pageMargins left="0.39370078740157483" right="0.39370078740157483" top="0.47244094488188981" bottom="0" header="0.47244094488188981" footer="0.47244094488188981"/>
  <pageSetup paperSize="9" scale="55" orientation="landscape" blackAndWhite="1" r:id="rId1"/>
  <headerFooter alignWithMargins="0"/>
  <rowBreaks count="1" manualBreakCount="1">
    <brk id="64" max="22"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4"/>
  <sheetViews>
    <sheetView topLeftCell="A2" zoomScale="80" zoomScaleNormal="80" workbookViewId="0">
      <selection activeCell="S46" sqref="S46"/>
    </sheetView>
  </sheetViews>
  <sheetFormatPr defaultRowHeight="12.75" x14ac:dyDescent="0.25"/>
  <cols>
    <col min="1" max="1" width="0.7109375" style="293" customWidth="1"/>
    <col min="2" max="3" width="0.85546875" style="293" customWidth="1"/>
    <col min="4" max="4" width="25.28515625" style="293" customWidth="1"/>
    <col min="5" max="5" width="8.28515625" style="293" customWidth="1"/>
    <col min="6" max="6" width="4.42578125" style="293" customWidth="1"/>
    <col min="7" max="10" width="12.5703125" style="293" customWidth="1"/>
    <col min="11" max="14" width="14" style="293" customWidth="1"/>
    <col min="15" max="15" width="10.5703125" style="293" customWidth="1"/>
    <col min="16" max="16" width="18.42578125" style="293" customWidth="1"/>
    <col min="17" max="17" width="13" style="293" customWidth="1"/>
    <col min="18" max="18" width="10.5703125" style="293" customWidth="1"/>
    <col min="19" max="19" width="26.140625" style="293" customWidth="1"/>
    <col min="20" max="20" width="26" style="293" customWidth="1"/>
    <col min="21" max="227" width="9.140625" style="293"/>
    <col min="228" max="228" width="4.42578125" style="293" customWidth="1"/>
    <col min="229" max="229" width="1.7109375" style="293" customWidth="1"/>
    <col min="230" max="230" width="0.28515625" style="293" customWidth="1"/>
    <col min="231" max="232" width="0.85546875" style="293" customWidth="1"/>
    <col min="233" max="233" width="18.85546875" style="293" customWidth="1"/>
    <col min="234" max="234" width="6.28515625" style="293" customWidth="1"/>
    <col min="235" max="235" width="0.28515625" style="293" customWidth="1"/>
    <col min="236" max="236" width="9" style="293" customWidth="1"/>
    <col min="237" max="237" width="8.7109375" style="293" customWidth="1"/>
    <col min="238" max="238" width="10.5703125" style="293" customWidth="1"/>
    <col min="239" max="239" width="9.7109375" style="293" customWidth="1"/>
    <col min="240" max="240" width="10.5703125" style="293" customWidth="1"/>
    <col min="241" max="241" width="9.7109375" style="293" customWidth="1"/>
    <col min="242" max="242" width="10.5703125" style="293" customWidth="1"/>
    <col min="243" max="243" width="8.85546875" style="293" customWidth="1"/>
    <col min="244" max="244" width="10.5703125" style="293" customWidth="1"/>
    <col min="245" max="245" width="9.28515625" style="293" customWidth="1"/>
    <col min="246" max="246" width="10.5703125" style="293" customWidth="1"/>
    <col min="247" max="247" width="9.28515625" style="293" customWidth="1"/>
    <col min="248" max="248" width="10.5703125" style="293" customWidth="1"/>
    <col min="249" max="483" width="9.140625" style="293"/>
    <col min="484" max="484" width="4.42578125" style="293" customWidth="1"/>
    <col min="485" max="485" width="1.7109375" style="293" customWidth="1"/>
    <col min="486" max="486" width="0.28515625" style="293" customWidth="1"/>
    <col min="487" max="488" width="0.85546875" style="293" customWidth="1"/>
    <col min="489" max="489" width="18.85546875" style="293" customWidth="1"/>
    <col min="490" max="490" width="6.28515625" style="293" customWidth="1"/>
    <col min="491" max="491" width="0.28515625" style="293" customWidth="1"/>
    <col min="492" max="492" width="9" style="293" customWidth="1"/>
    <col min="493" max="493" width="8.7109375" style="293" customWidth="1"/>
    <col min="494" max="494" width="10.5703125" style="293" customWidth="1"/>
    <col min="495" max="495" width="9.7109375" style="293" customWidth="1"/>
    <col min="496" max="496" width="10.5703125" style="293" customWidth="1"/>
    <col min="497" max="497" width="9.7109375" style="293" customWidth="1"/>
    <col min="498" max="498" width="10.5703125" style="293" customWidth="1"/>
    <col min="499" max="499" width="8.85546875" style="293" customWidth="1"/>
    <col min="500" max="500" width="10.5703125" style="293" customWidth="1"/>
    <col min="501" max="501" width="9.28515625" style="293" customWidth="1"/>
    <col min="502" max="502" width="10.5703125" style="293" customWidth="1"/>
    <col min="503" max="503" width="9.28515625" style="293" customWidth="1"/>
    <col min="504" max="504" width="10.5703125" style="293" customWidth="1"/>
    <col min="505" max="739" width="9.140625" style="293"/>
    <col min="740" max="740" width="4.42578125" style="293" customWidth="1"/>
    <col min="741" max="741" width="1.7109375" style="293" customWidth="1"/>
    <col min="742" max="742" width="0.28515625" style="293" customWidth="1"/>
    <col min="743" max="744" width="0.85546875" style="293" customWidth="1"/>
    <col min="745" max="745" width="18.85546875" style="293" customWidth="1"/>
    <col min="746" max="746" width="6.28515625" style="293" customWidth="1"/>
    <col min="747" max="747" width="0.28515625" style="293" customWidth="1"/>
    <col min="748" max="748" width="9" style="293" customWidth="1"/>
    <col min="749" max="749" width="8.7109375" style="293" customWidth="1"/>
    <col min="750" max="750" width="10.5703125" style="293" customWidth="1"/>
    <col min="751" max="751" width="9.7109375" style="293" customWidth="1"/>
    <col min="752" max="752" width="10.5703125" style="293" customWidth="1"/>
    <col min="753" max="753" width="9.7109375" style="293" customWidth="1"/>
    <col min="754" max="754" width="10.5703125" style="293" customWidth="1"/>
    <col min="755" max="755" width="8.85546875" style="293" customWidth="1"/>
    <col min="756" max="756" width="10.5703125" style="293" customWidth="1"/>
    <col min="757" max="757" width="9.28515625" style="293" customWidth="1"/>
    <col min="758" max="758" width="10.5703125" style="293" customWidth="1"/>
    <col min="759" max="759" width="9.28515625" style="293" customWidth="1"/>
    <col min="760" max="760" width="10.5703125" style="293" customWidth="1"/>
    <col min="761" max="995" width="9.140625" style="293"/>
    <col min="996" max="996" width="4.42578125" style="293" customWidth="1"/>
    <col min="997" max="997" width="1.7109375" style="293" customWidth="1"/>
    <col min="998" max="998" width="0.28515625" style="293" customWidth="1"/>
    <col min="999" max="1000" width="0.85546875" style="293" customWidth="1"/>
    <col min="1001" max="1001" width="18.85546875" style="293" customWidth="1"/>
    <col min="1002" max="1002" width="6.28515625" style="293" customWidth="1"/>
    <col min="1003" max="1003" width="0.28515625" style="293" customWidth="1"/>
    <col min="1004" max="1004" width="9" style="293" customWidth="1"/>
    <col min="1005" max="1005" width="8.7109375" style="293" customWidth="1"/>
    <col min="1006" max="1006" width="10.5703125" style="293" customWidth="1"/>
    <col min="1007" max="1007" width="9.7109375" style="293" customWidth="1"/>
    <col min="1008" max="1008" width="10.5703125" style="293" customWidth="1"/>
    <col min="1009" max="1009" width="9.7109375" style="293" customWidth="1"/>
    <col min="1010" max="1010" width="10.5703125" style="293" customWidth="1"/>
    <col min="1011" max="1011" width="8.85546875" style="293" customWidth="1"/>
    <col min="1012" max="1012" width="10.5703125" style="293" customWidth="1"/>
    <col min="1013" max="1013" width="9.28515625" style="293" customWidth="1"/>
    <col min="1014" max="1014" width="10.5703125" style="293" customWidth="1"/>
    <col min="1015" max="1015" width="9.28515625" style="293" customWidth="1"/>
    <col min="1016" max="1016" width="10.5703125" style="293" customWidth="1"/>
    <col min="1017" max="1251" width="9.140625" style="293"/>
    <col min="1252" max="1252" width="4.42578125" style="293" customWidth="1"/>
    <col min="1253" max="1253" width="1.7109375" style="293" customWidth="1"/>
    <col min="1254" max="1254" width="0.28515625" style="293" customWidth="1"/>
    <col min="1255" max="1256" width="0.85546875" style="293" customWidth="1"/>
    <col min="1257" max="1257" width="18.85546875" style="293" customWidth="1"/>
    <col min="1258" max="1258" width="6.28515625" style="293" customWidth="1"/>
    <col min="1259" max="1259" width="0.28515625" style="293" customWidth="1"/>
    <col min="1260" max="1260" width="9" style="293" customWidth="1"/>
    <col min="1261" max="1261" width="8.7109375" style="293" customWidth="1"/>
    <col min="1262" max="1262" width="10.5703125" style="293" customWidth="1"/>
    <col min="1263" max="1263" width="9.7109375" style="293" customWidth="1"/>
    <col min="1264" max="1264" width="10.5703125" style="293" customWidth="1"/>
    <col min="1265" max="1265" width="9.7109375" style="293" customWidth="1"/>
    <col min="1266" max="1266" width="10.5703125" style="293" customWidth="1"/>
    <col min="1267" max="1267" width="8.85546875" style="293" customWidth="1"/>
    <col min="1268" max="1268" width="10.5703125" style="293" customWidth="1"/>
    <col min="1269" max="1269" width="9.28515625" style="293" customWidth="1"/>
    <col min="1270" max="1270" width="10.5703125" style="293" customWidth="1"/>
    <col min="1271" max="1271" width="9.28515625" style="293" customWidth="1"/>
    <col min="1272" max="1272" width="10.5703125" style="293" customWidth="1"/>
    <col min="1273" max="1507" width="9.140625" style="293"/>
    <col min="1508" max="1508" width="4.42578125" style="293" customWidth="1"/>
    <col min="1509" max="1509" width="1.7109375" style="293" customWidth="1"/>
    <col min="1510" max="1510" width="0.28515625" style="293" customWidth="1"/>
    <col min="1511" max="1512" width="0.85546875" style="293" customWidth="1"/>
    <col min="1513" max="1513" width="18.85546875" style="293" customWidth="1"/>
    <col min="1514" max="1514" width="6.28515625" style="293" customWidth="1"/>
    <col min="1515" max="1515" width="0.28515625" style="293" customWidth="1"/>
    <col min="1516" max="1516" width="9" style="293" customWidth="1"/>
    <col min="1517" max="1517" width="8.7109375" style="293" customWidth="1"/>
    <col min="1518" max="1518" width="10.5703125" style="293" customWidth="1"/>
    <col min="1519" max="1519" width="9.7109375" style="293" customWidth="1"/>
    <col min="1520" max="1520" width="10.5703125" style="293" customWidth="1"/>
    <col min="1521" max="1521" width="9.7109375" style="293" customWidth="1"/>
    <col min="1522" max="1522" width="10.5703125" style="293" customWidth="1"/>
    <col min="1523" max="1523" width="8.85546875" style="293" customWidth="1"/>
    <col min="1524" max="1524" width="10.5703125" style="293" customWidth="1"/>
    <col min="1525" max="1525" width="9.28515625" style="293" customWidth="1"/>
    <col min="1526" max="1526" width="10.5703125" style="293" customWidth="1"/>
    <col min="1527" max="1527" width="9.28515625" style="293" customWidth="1"/>
    <col min="1528" max="1528" width="10.5703125" style="293" customWidth="1"/>
    <col min="1529" max="1763" width="9.140625" style="293"/>
    <col min="1764" max="1764" width="4.42578125" style="293" customWidth="1"/>
    <col min="1765" max="1765" width="1.7109375" style="293" customWidth="1"/>
    <col min="1766" max="1766" width="0.28515625" style="293" customWidth="1"/>
    <col min="1767" max="1768" width="0.85546875" style="293" customWidth="1"/>
    <col min="1769" max="1769" width="18.85546875" style="293" customWidth="1"/>
    <col min="1770" max="1770" width="6.28515625" style="293" customWidth="1"/>
    <col min="1771" max="1771" width="0.28515625" style="293" customWidth="1"/>
    <col min="1772" max="1772" width="9" style="293" customWidth="1"/>
    <col min="1773" max="1773" width="8.7109375" style="293" customWidth="1"/>
    <col min="1774" max="1774" width="10.5703125" style="293" customWidth="1"/>
    <col min="1775" max="1775" width="9.7109375" style="293" customWidth="1"/>
    <col min="1776" max="1776" width="10.5703125" style="293" customWidth="1"/>
    <col min="1777" max="1777" width="9.7109375" style="293" customWidth="1"/>
    <col min="1778" max="1778" width="10.5703125" style="293" customWidth="1"/>
    <col min="1779" max="1779" width="8.85546875" style="293" customWidth="1"/>
    <col min="1780" max="1780" width="10.5703125" style="293" customWidth="1"/>
    <col min="1781" max="1781" width="9.28515625" style="293" customWidth="1"/>
    <col min="1782" max="1782" width="10.5703125" style="293" customWidth="1"/>
    <col min="1783" max="1783" width="9.28515625" style="293" customWidth="1"/>
    <col min="1784" max="1784" width="10.5703125" style="293" customWidth="1"/>
    <col min="1785" max="2019" width="9.140625" style="293"/>
    <col min="2020" max="2020" width="4.42578125" style="293" customWidth="1"/>
    <col min="2021" max="2021" width="1.7109375" style="293" customWidth="1"/>
    <col min="2022" max="2022" width="0.28515625" style="293" customWidth="1"/>
    <col min="2023" max="2024" width="0.85546875" style="293" customWidth="1"/>
    <col min="2025" max="2025" width="18.85546875" style="293" customWidth="1"/>
    <col min="2026" max="2026" width="6.28515625" style="293" customWidth="1"/>
    <col min="2027" max="2027" width="0.28515625" style="293" customWidth="1"/>
    <col min="2028" max="2028" width="9" style="293" customWidth="1"/>
    <col min="2029" max="2029" width="8.7109375" style="293" customWidth="1"/>
    <col min="2030" max="2030" width="10.5703125" style="293" customWidth="1"/>
    <col min="2031" max="2031" width="9.7109375" style="293" customWidth="1"/>
    <col min="2032" max="2032" width="10.5703125" style="293" customWidth="1"/>
    <col min="2033" max="2033" width="9.7109375" style="293" customWidth="1"/>
    <col min="2034" max="2034" width="10.5703125" style="293" customWidth="1"/>
    <col min="2035" max="2035" width="8.85546875" style="293" customWidth="1"/>
    <col min="2036" max="2036" width="10.5703125" style="293" customWidth="1"/>
    <col min="2037" max="2037" width="9.28515625" style="293" customWidth="1"/>
    <col min="2038" max="2038" width="10.5703125" style="293" customWidth="1"/>
    <col min="2039" max="2039" width="9.28515625" style="293" customWidth="1"/>
    <col min="2040" max="2040" width="10.5703125" style="293" customWidth="1"/>
    <col min="2041" max="2275" width="9.140625" style="293"/>
    <col min="2276" max="2276" width="4.42578125" style="293" customWidth="1"/>
    <col min="2277" max="2277" width="1.7109375" style="293" customWidth="1"/>
    <col min="2278" max="2278" width="0.28515625" style="293" customWidth="1"/>
    <col min="2279" max="2280" width="0.85546875" style="293" customWidth="1"/>
    <col min="2281" max="2281" width="18.85546875" style="293" customWidth="1"/>
    <col min="2282" max="2282" width="6.28515625" style="293" customWidth="1"/>
    <col min="2283" max="2283" width="0.28515625" style="293" customWidth="1"/>
    <col min="2284" max="2284" width="9" style="293" customWidth="1"/>
    <col min="2285" max="2285" width="8.7109375" style="293" customWidth="1"/>
    <col min="2286" max="2286" width="10.5703125" style="293" customWidth="1"/>
    <col min="2287" max="2287" width="9.7109375" style="293" customWidth="1"/>
    <col min="2288" max="2288" width="10.5703125" style="293" customWidth="1"/>
    <col min="2289" max="2289" width="9.7109375" style="293" customWidth="1"/>
    <col min="2290" max="2290" width="10.5703125" style="293" customWidth="1"/>
    <col min="2291" max="2291" width="8.85546875" style="293" customWidth="1"/>
    <col min="2292" max="2292" width="10.5703125" style="293" customWidth="1"/>
    <col min="2293" max="2293" width="9.28515625" style="293" customWidth="1"/>
    <col min="2294" max="2294" width="10.5703125" style="293" customWidth="1"/>
    <col min="2295" max="2295" width="9.28515625" style="293" customWidth="1"/>
    <col min="2296" max="2296" width="10.5703125" style="293" customWidth="1"/>
    <col min="2297" max="2531" width="9.140625" style="293"/>
    <col min="2532" max="2532" width="4.42578125" style="293" customWidth="1"/>
    <col min="2533" max="2533" width="1.7109375" style="293" customWidth="1"/>
    <col min="2534" max="2534" width="0.28515625" style="293" customWidth="1"/>
    <col min="2535" max="2536" width="0.85546875" style="293" customWidth="1"/>
    <col min="2537" max="2537" width="18.85546875" style="293" customWidth="1"/>
    <col min="2538" max="2538" width="6.28515625" style="293" customWidth="1"/>
    <col min="2539" max="2539" width="0.28515625" style="293" customWidth="1"/>
    <col min="2540" max="2540" width="9" style="293" customWidth="1"/>
    <col min="2541" max="2541" width="8.7109375" style="293" customWidth="1"/>
    <col min="2542" max="2542" width="10.5703125" style="293" customWidth="1"/>
    <col min="2543" max="2543" width="9.7109375" style="293" customWidth="1"/>
    <col min="2544" max="2544" width="10.5703125" style="293" customWidth="1"/>
    <col min="2545" max="2545" width="9.7109375" style="293" customWidth="1"/>
    <col min="2546" max="2546" width="10.5703125" style="293" customWidth="1"/>
    <col min="2547" max="2547" width="8.85546875" style="293" customWidth="1"/>
    <col min="2548" max="2548" width="10.5703125" style="293" customWidth="1"/>
    <col min="2549" max="2549" width="9.28515625" style="293" customWidth="1"/>
    <col min="2550" max="2550" width="10.5703125" style="293" customWidth="1"/>
    <col min="2551" max="2551" width="9.28515625" style="293" customWidth="1"/>
    <col min="2552" max="2552" width="10.5703125" style="293" customWidth="1"/>
    <col min="2553" max="2787" width="9.140625" style="293"/>
    <col min="2788" max="2788" width="4.42578125" style="293" customWidth="1"/>
    <col min="2789" max="2789" width="1.7109375" style="293" customWidth="1"/>
    <col min="2790" max="2790" width="0.28515625" style="293" customWidth="1"/>
    <col min="2791" max="2792" width="0.85546875" style="293" customWidth="1"/>
    <col min="2793" max="2793" width="18.85546875" style="293" customWidth="1"/>
    <col min="2794" max="2794" width="6.28515625" style="293" customWidth="1"/>
    <col min="2795" max="2795" width="0.28515625" style="293" customWidth="1"/>
    <col min="2796" max="2796" width="9" style="293" customWidth="1"/>
    <col min="2797" max="2797" width="8.7109375" style="293" customWidth="1"/>
    <col min="2798" max="2798" width="10.5703125" style="293" customWidth="1"/>
    <col min="2799" max="2799" width="9.7109375" style="293" customWidth="1"/>
    <col min="2800" max="2800" width="10.5703125" style="293" customWidth="1"/>
    <col min="2801" max="2801" width="9.7109375" style="293" customWidth="1"/>
    <col min="2802" max="2802" width="10.5703125" style="293" customWidth="1"/>
    <col min="2803" max="2803" width="8.85546875" style="293" customWidth="1"/>
    <col min="2804" max="2804" width="10.5703125" style="293" customWidth="1"/>
    <col min="2805" max="2805" width="9.28515625" style="293" customWidth="1"/>
    <col min="2806" max="2806" width="10.5703125" style="293" customWidth="1"/>
    <col min="2807" max="2807" width="9.28515625" style="293" customWidth="1"/>
    <col min="2808" max="2808" width="10.5703125" style="293" customWidth="1"/>
    <col min="2809" max="3043" width="9.140625" style="293"/>
    <col min="3044" max="3044" width="4.42578125" style="293" customWidth="1"/>
    <col min="3045" max="3045" width="1.7109375" style="293" customWidth="1"/>
    <col min="3046" max="3046" width="0.28515625" style="293" customWidth="1"/>
    <col min="3047" max="3048" width="0.85546875" style="293" customWidth="1"/>
    <col min="3049" max="3049" width="18.85546875" style="293" customWidth="1"/>
    <col min="3050" max="3050" width="6.28515625" style="293" customWidth="1"/>
    <col min="3051" max="3051" width="0.28515625" style="293" customWidth="1"/>
    <col min="3052" max="3052" width="9" style="293" customWidth="1"/>
    <col min="3053" max="3053" width="8.7109375" style="293" customWidth="1"/>
    <col min="3054" max="3054" width="10.5703125" style="293" customWidth="1"/>
    <col min="3055" max="3055" width="9.7109375" style="293" customWidth="1"/>
    <col min="3056" max="3056" width="10.5703125" style="293" customWidth="1"/>
    <col min="3057" max="3057" width="9.7109375" style="293" customWidth="1"/>
    <col min="3058" max="3058" width="10.5703125" style="293" customWidth="1"/>
    <col min="3059" max="3059" width="8.85546875" style="293" customWidth="1"/>
    <col min="3060" max="3060" width="10.5703125" style="293" customWidth="1"/>
    <col min="3061" max="3061" width="9.28515625" style="293" customWidth="1"/>
    <col min="3062" max="3062" width="10.5703125" style="293" customWidth="1"/>
    <col min="3063" max="3063" width="9.28515625" style="293" customWidth="1"/>
    <col min="3064" max="3064" width="10.5703125" style="293" customWidth="1"/>
    <col min="3065" max="3299" width="9.140625" style="293"/>
    <col min="3300" max="3300" width="4.42578125" style="293" customWidth="1"/>
    <col min="3301" max="3301" width="1.7109375" style="293" customWidth="1"/>
    <col min="3302" max="3302" width="0.28515625" style="293" customWidth="1"/>
    <col min="3303" max="3304" width="0.85546875" style="293" customWidth="1"/>
    <col min="3305" max="3305" width="18.85546875" style="293" customWidth="1"/>
    <col min="3306" max="3306" width="6.28515625" style="293" customWidth="1"/>
    <col min="3307" max="3307" width="0.28515625" style="293" customWidth="1"/>
    <col min="3308" max="3308" width="9" style="293" customWidth="1"/>
    <col min="3309" max="3309" width="8.7109375" style="293" customWidth="1"/>
    <col min="3310" max="3310" width="10.5703125" style="293" customWidth="1"/>
    <col min="3311" max="3311" width="9.7109375" style="293" customWidth="1"/>
    <col min="3312" max="3312" width="10.5703125" style="293" customWidth="1"/>
    <col min="3313" max="3313" width="9.7109375" style="293" customWidth="1"/>
    <col min="3314" max="3314" width="10.5703125" style="293" customWidth="1"/>
    <col min="3315" max="3315" width="8.85546875" style="293" customWidth="1"/>
    <col min="3316" max="3316" width="10.5703125" style="293" customWidth="1"/>
    <col min="3317" max="3317" width="9.28515625" style="293" customWidth="1"/>
    <col min="3318" max="3318" width="10.5703125" style="293" customWidth="1"/>
    <col min="3319" max="3319" width="9.28515625" style="293" customWidth="1"/>
    <col min="3320" max="3320" width="10.5703125" style="293" customWidth="1"/>
    <col min="3321" max="3555" width="9.140625" style="293"/>
    <col min="3556" max="3556" width="4.42578125" style="293" customWidth="1"/>
    <col min="3557" max="3557" width="1.7109375" style="293" customWidth="1"/>
    <col min="3558" max="3558" width="0.28515625" style="293" customWidth="1"/>
    <col min="3559" max="3560" width="0.85546875" style="293" customWidth="1"/>
    <col min="3561" max="3561" width="18.85546875" style="293" customWidth="1"/>
    <col min="3562" max="3562" width="6.28515625" style="293" customWidth="1"/>
    <col min="3563" max="3563" width="0.28515625" style="293" customWidth="1"/>
    <col min="3564" max="3564" width="9" style="293" customWidth="1"/>
    <col min="3565" max="3565" width="8.7109375" style="293" customWidth="1"/>
    <col min="3566" max="3566" width="10.5703125" style="293" customWidth="1"/>
    <col min="3567" max="3567" width="9.7109375" style="293" customWidth="1"/>
    <col min="3568" max="3568" width="10.5703125" style="293" customWidth="1"/>
    <col min="3569" max="3569" width="9.7109375" style="293" customWidth="1"/>
    <col min="3570" max="3570" width="10.5703125" style="293" customWidth="1"/>
    <col min="3571" max="3571" width="8.85546875" style="293" customWidth="1"/>
    <col min="3572" max="3572" width="10.5703125" style="293" customWidth="1"/>
    <col min="3573" max="3573" width="9.28515625" style="293" customWidth="1"/>
    <col min="3574" max="3574" width="10.5703125" style="293" customWidth="1"/>
    <col min="3575" max="3575" width="9.28515625" style="293" customWidth="1"/>
    <col min="3576" max="3576" width="10.5703125" style="293" customWidth="1"/>
    <col min="3577" max="3811" width="9.140625" style="293"/>
    <col min="3812" max="3812" width="4.42578125" style="293" customWidth="1"/>
    <col min="3813" max="3813" width="1.7109375" style="293" customWidth="1"/>
    <col min="3814" max="3814" width="0.28515625" style="293" customWidth="1"/>
    <col min="3815" max="3816" width="0.85546875" style="293" customWidth="1"/>
    <col min="3817" max="3817" width="18.85546875" style="293" customWidth="1"/>
    <col min="3818" max="3818" width="6.28515625" style="293" customWidth="1"/>
    <col min="3819" max="3819" width="0.28515625" style="293" customWidth="1"/>
    <col min="3820" max="3820" width="9" style="293" customWidth="1"/>
    <col min="3821" max="3821" width="8.7109375" style="293" customWidth="1"/>
    <col min="3822" max="3822" width="10.5703125" style="293" customWidth="1"/>
    <col min="3823" max="3823" width="9.7109375" style="293" customWidth="1"/>
    <col min="3824" max="3824" width="10.5703125" style="293" customWidth="1"/>
    <col min="3825" max="3825" width="9.7109375" style="293" customWidth="1"/>
    <col min="3826" max="3826" width="10.5703125" style="293" customWidth="1"/>
    <col min="3827" max="3827" width="8.85546875" style="293" customWidth="1"/>
    <col min="3828" max="3828" width="10.5703125" style="293" customWidth="1"/>
    <col min="3829" max="3829" width="9.28515625" style="293" customWidth="1"/>
    <col min="3830" max="3830" width="10.5703125" style="293" customWidth="1"/>
    <col min="3831" max="3831" width="9.28515625" style="293" customWidth="1"/>
    <col min="3832" max="3832" width="10.5703125" style="293" customWidth="1"/>
    <col min="3833" max="4067" width="9.140625" style="293"/>
    <col min="4068" max="4068" width="4.42578125" style="293" customWidth="1"/>
    <col min="4069" max="4069" width="1.7109375" style="293" customWidth="1"/>
    <col min="4070" max="4070" width="0.28515625" style="293" customWidth="1"/>
    <col min="4071" max="4072" width="0.85546875" style="293" customWidth="1"/>
    <col min="4073" max="4073" width="18.85546875" style="293" customWidth="1"/>
    <col min="4074" max="4074" width="6.28515625" style="293" customWidth="1"/>
    <col min="4075" max="4075" width="0.28515625" style="293" customWidth="1"/>
    <col min="4076" max="4076" width="9" style="293" customWidth="1"/>
    <col min="4077" max="4077" width="8.7109375" style="293" customWidth="1"/>
    <col min="4078" max="4078" width="10.5703125" style="293" customWidth="1"/>
    <col min="4079" max="4079" width="9.7109375" style="293" customWidth="1"/>
    <col min="4080" max="4080" width="10.5703125" style="293" customWidth="1"/>
    <col min="4081" max="4081" width="9.7109375" style="293" customWidth="1"/>
    <col min="4082" max="4082" width="10.5703125" style="293" customWidth="1"/>
    <col min="4083" max="4083" width="8.85546875" style="293" customWidth="1"/>
    <col min="4084" max="4084" width="10.5703125" style="293" customWidth="1"/>
    <col min="4085" max="4085" width="9.28515625" style="293" customWidth="1"/>
    <col min="4086" max="4086" width="10.5703125" style="293" customWidth="1"/>
    <col min="4087" max="4087" width="9.28515625" style="293" customWidth="1"/>
    <col min="4088" max="4088" width="10.5703125" style="293" customWidth="1"/>
    <col min="4089" max="4323" width="9.140625" style="293"/>
    <col min="4324" max="4324" width="4.42578125" style="293" customWidth="1"/>
    <col min="4325" max="4325" width="1.7109375" style="293" customWidth="1"/>
    <col min="4326" max="4326" width="0.28515625" style="293" customWidth="1"/>
    <col min="4327" max="4328" width="0.85546875" style="293" customWidth="1"/>
    <col min="4329" max="4329" width="18.85546875" style="293" customWidth="1"/>
    <col min="4330" max="4330" width="6.28515625" style="293" customWidth="1"/>
    <col min="4331" max="4331" width="0.28515625" style="293" customWidth="1"/>
    <col min="4332" max="4332" width="9" style="293" customWidth="1"/>
    <col min="4333" max="4333" width="8.7109375" style="293" customWidth="1"/>
    <col min="4334" max="4334" width="10.5703125" style="293" customWidth="1"/>
    <col min="4335" max="4335" width="9.7109375" style="293" customWidth="1"/>
    <col min="4336" max="4336" width="10.5703125" style="293" customWidth="1"/>
    <col min="4337" max="4337" width="9.7109375" style="293" customWidth="1"/>
    <col min="4338" max="4338" width="10.5703125" style="293" customWidth="1"/>
    <col min="4339" max="4339" width="8.85546875" style="293" customWidth="1"/>
    <col min="4340" max="4340" width="10.5703125" style="293" customWidth="1"/>
    <col min="4341" max="4341" width="9.28515625" style="293" customWidth="1"/>
    <col min="4342" max="4342" width="10.5703125" style="293" customWidth="1"/>
    <col min="4343" max="4343" width="9.28515625" style="293" customWidth="1"/>
    <col min="4344" max="4344" width="10.5703125" style="293" customWidth="1"/>
    <col min="4345" max="4579" width="9.140625" style="293"/>
    <col min="4580" max="4580" width="4.42578125" style="293" customWidth="1"/>
    <col min="4581" max="4581" width="1.7109375" style="293" customWidth="1"/>
    <col min="4582" max="4582" width="0.28515625" style="293" customWidth="1"/>
    <col min="4583" max="4584" width="0.85546875" style="293" customWidth="1"/>
    <col min="4585" max="4585" width="18.85546875" style="293" customWidth="1"/>
    <col min="4586" max="4586" width="6.28515625" style="293" customWidth="1"/>
    <col min="4587" max="4587" width="0.28515625" style="293" customWidth="1"/>
    <col min="4588" max="4588" width="9" style="293" customWidth="1"/>
    <col min="4589" max="4589" width="8.7109375" style="293" customWidth="1"/>
    <col min="4590" max="4590" width="10.5703125" style="293" customWidth="1"/>
    <col min="4591" max="4591" width="9.7109375" style="293" customWidth="1"/>
    <col min="4592" max="4592" width="10.5703125" style="293" customWidth="1"/>
    <col min="4593" max="4593" width="9.7109375" style="293" customWidth="1"/>
    <col min="4594" max="4594" width="10.5703125" style="293" customWidth="1"/>
    <col min="4595" max="4595" width="8.85546875" style="293" customWidth="1"/>
    <col min="4596" max="4596" width="10.5703125" style="293" customWidth="1"/>
    <col min="4597" max="4597" width="9.28515625" style="293" customWidth="1"/>
    <col min="4598" max="4598" width="10.5703125" style="293" customWidth="1"/>
    <col min="4599" max="4599" width="9.28515625" style="293" customWidth="1"/>
    <col min="4600" max="4600" width="10.5703125" style="293" customWidth="1"/>
    <col min="4601" max="4835" width="9.140625" style="293"/>
    <col min="4836" max="4836" width="4.42578125" style="293" customWidth="1"/>
    <col min="4837" max="4837" width="1.7109375" style="293" customWidth="1"/>
    <col min="4838" max="4838" width="0.28515625" style="293" customWidth="1"/>
    <col min="4839" max="4840" width="0.85546875" style="293" customWidth="1"/>
    <col min="4841" max="4841" width="18.85546875" style="293" customWidth="1"/>
    <col min="4842" max="4842" width="6.28515625" style="293" customWidth="1"/>
    <col min="4843" max="4843" width="0.28515625" style="293" customWidth="1"/>
    <col min="4844" max="4844" width="9" style="293" customWidth="1"/>
    <col min="4845" max="4845" width="8.7109375" style="293" customWidth="1"/>
    <col min="4846" max="4846" width="10.5703125" style="293" customWidth="1"/>
    <col min="4847" max="4847" width="9.7109375" style="293" customWidth="1"/>
    <col min="4848" max="4848" width="10.5703125" style="293" customWidth="1"/>
    <col min="4849" max="4849" width="9.7109375" style="293" customWidth="1"/>
    <col min="4850" max="4850" width="10.5703125" style="293" customWidth="1"/>
    <col min="4851" max="4851" width="8.85546875" style="293" customWidth="1"/>
    <col min="4852" max="4852" width="10.5703125" style="293" customWidth="1"/>
    <col min="4853" max="4853" width="9.28515625" style="293" customWidth="1"/>
    <col min="4854" max="4854" width="10.5703125" style="293" customWidth="1"/>
    <col min="4855" max="4855" width="9.28515625" style="293" customWidth="1"/>
    <col min="4856" max="4856" width="10.5703125" style="293" customWidth="1"/>
    <col min="4857" max="5091" width="9.140625" style="293"/>
    <col min="5092" max="5092" width="4.42578125" style="293" customWidth="1"/>
    <col min="5093" max="5093" width="1.7109375" style="293" customWidth="1"/>
    <col min="5094" max="5094" width="0.28515625" style="293" customWidth="1"/>
    <col min="5095" max="5096" width="0.85546875" style="293" customWidth="1"/>
    <col min="5097" max="5097" width="18.85546875" style="293" customWidth="1"/>
    <col min="5098" max="5098" width="6.28515625" style="293" customWidth="1"/>
    <col min="5099" max="5099" width="0.28515625" style="293" customWidth="1"/>
    <col min="5100" max="5100" width="9" style="293" customWidth="1"/>
    <col min="5101" max="5101" width="8.7109375" style="293" customWidth="1"/>
    <col min="5102" max="5102" width="10.5703125" style="293" customWidth="1"/>
    <col min="5103" max="5103" width="9.7109375" style="293" customWidth="1"/>
    <col min="5104" max="5104" width="10.5703125" style="293" customWidth="1"/>
    <col min="5105" max="5105" width="9.7109375" style="293" customWidth="1"/>
    <col min="5106" max="5106" width="10.5703125" style="293" customWidth="1"/>
    <col min="5107" max="5107" width="8.85546875" style="293" customWidth="1"/>
    <col min="5108" max="5108" width="10.5703125" style="293" customWidth="1"/>
    <col min="5109" max="5109" width="9.28515625" style="293" customWidth="1"/>
    <col min="5110" max="5110" width="10.5703125" style="293" customWidth="1"/>
    <col min="5111" max="5111" width="9.28515625" style="293" customWidth="1"/>
    <col min="5112" max="5112" width="10.5703125" style="293" customWidth="1"/>
    <col min="5113" max="5347" width="9.140625" style="293"/>
    <col min="5348" max="5348" width="4.42578125" style="293" customWidth="1"/>
    <col min="5349" max="5349" width="1.7109375" style="293" customWidth="1"/>
    <col min="5350" max="5350" width="0.28515625" style="293" customWidth="1"/>
    <col min="5351" max="5352" width="0.85546875" style="293" customWidth="1"/>
    <col min="5353" max="5353" width="18.85546875" style="293" customWidth="1"/>
    <col min="5354" max="5354" width="6.28515625" style="293" customWidth="1"/>
    <col min="5355" max="5355" width="0.28515625" style="293" customWidth="1"/>
    <col min="5356" max="5356" width="9" style="293" customWidth="1"/>
    <col min="5357" max="5357" width="8.7109375" style="293" customWidth="1"/>
    <col min="5358" max="5358" width="10.5703125" style="293" customWidth="1"/>
    <col min="5359" max="5359" width="9.7109375" style="293" customWidth="1"/>
    <col min="5360" max="5360" width="10.5703125" style="293" customWidth="1"/>
    <col min="5361" max="5361" width="9.7109375" style="293" customWidth="1"/>
    <col min="5362" max="5362" width="10.5703125" style="293" customWidth="1"/>
    <col min="5363" max="5363" width="8.85546875" style="293" customWidth="1"/>
    <col min="5364" max="5364" width="10.5703125" style="293" customWidth="1"/>
    <col min="5365" max="5365" width="9.28515625" style="293" customWidth="1"/>
    <col min="5366" max="5366" width="10.5703125" style="293" customWidth="1"/>
    <col min="5367" max="5367" width="9.28515625" style="293" customWidth="1"/>
    <col min="5368" max="5368" width="10.5703125" style="293" customWidth="1"/>
    <col min="5369" max="5603" width="9.140625" style="293"/>
    <col min="5604" max="5604" width="4.42578125" style="293" customWidth="1"/>
    <col min="5605" max="5605" width="1.7109375" style="293" customWidth="1"/>
    <col min="5606" max="5606" width="0.28515625" style="293" customWidth="1"/>
    <col min="5607" max="5608" width="0.85546875" style="293" customWidth="1"/>
    <col min="5609" max="5609" width="18.85546875" style="293" customWidth="1"/>
    <col min="5610" max="5610" width="6.28515625" style="293" customWidth="1"/>
    <col min="5611" max="5611" width="0.28515625" style="293" customWidth="1"/>
    <col min="5612" max="5612" width="9" style="293" customWidth="1"/>
    <col min="5613" max="5613" width="8.7109375" style="293" customWidth="1"/>
    <col min="5614" max="5614" width="10.5703125" style="293" customWidth="1"/>
    <col min="5615" max="5615" width="9.7109375" style="293" customWidth="1"/>
    <col min="5616" max="5616" width="10.5703125" style="293" customWidth="1"/>
    <col min="5617" max="5617" width="9.7109375" style="293" customWidth="1"/>
    <col min="5618" max="5618" width="10.5703125" style="293" customWidth="1"/>
    <col min="5619" max="5619" width="8.85546875" style="293" customWidth="1"/>
    <col min="5620" max="5620" width="10.5703125" style="293" customWidth="1"/>
    <col min="5621" max="5621" width="9.28515625" style="293" customWidth="1"/>
    <col min="5622" max="5622" width="10.5703125" style="293" customWidth="1"/>
    <col min="5623" max="5623" width="9.28515625" style="293" customWidth="1"/>
    <col min="5624" max="5624" width="10.5703125" style="293" customWidth="1"/>
    <col min="5625" max="5859" width="9.140625" style="293"/>
    <col min="5860" max="5860" width="4.42578125" style="293" customWidth="1"/>
    <col min="5861" max="5861" width="1.7109375" style="293" customWidth="1"/>
    <col min="5862" max="5862" width="0.28515625" style="293" customWidth="1"/>
    <col min="5863" max="5864" width="0.85546875" style="293" customWidth="1"/>
    <col min="5865" max="5865" width="18.85546875" style="293" customWidth="1"/>
    <col min="5866" max="5866" width="6.28515625" style="293" customWidth="1"/>
    <col min="5867" max="5867" width="0.28515625" style="293" customWidth="1"/>
    <col min="5868" max="5868" width="9" style="293" customWidth="1"/>
    <col min="5869" max="5869" width="8.7109375" style="293" customWidth="1"/>
    <col min="5870" max="5870" width="10.5703125" style="293" customWidth="1"/>
    <col min="5871" max="5871" width="9.7109375" style="293" customWidth="1"/>
    <col min="5872" max="5872" width="10.5703125" style="293" customWidth="1"/>
    <col min="5873" max="5873" width="9.7109375" style="293" customWidth="1"/>
    <col min="5874" max="5874" width="10.5703125" style="293" customWidth="1"/>
    <col min="5875" max="5875" width="8.85546875" style="293" customWidth="1"/>
    <col min="5876" max="5876" width="10.5703125" style="293" customWidth="1"/>
    <col min="5877" max="5877" width="9.28515625" style="293" customWidth="1"/>
    <col min="5878" max="5878" width="10.5703125" style="293" customWidth="1"/>
    <col min="5879" max="5879" width="9.28515625" style="293" customWidth="1"/>
    <col min="5880" max="5880" width="10.5703125" style="293" customWidth="1"/>
    <col min="5881" max="6115" width="9.140625" style="293"/>
    <col min="6116" max="6116" width="4.42578125" style="293" customWidth="1"/>
    <col min="6117" max="6117" width="1.7109375" style="293" customWidth="1"/>
    <col min="6118" max="6118" width="0.28515625" style="293" customWidth="1"/>
    <col min="6119" max="6120" width="0.85546875" style="293" customWidth="1"/>
    <col min="6121" max="6121" width="18.85546875" style="293" customWidth="1"/>
    <col min="6122" max="6122" width="6.28515625" style="293" customWidth="1"/>
    <col min="6123" max="6123" width="0.28515625" style="293" customWidth="1"/>
    <col min="6124" max="6124" width="9" style="293" customWidth="1"/>
    <col min="6125" max="6125" width="8.7109375" style="293" customWidth="1"/>
    <col min="6126" max="6126" width="10.5703125" style="293" customWidth="1"/>
    <col min="6127" max="6127" width="9.7109375" style="293" customWidth="1"/>
    <col min="6128" max="6128" width="10.5703125" style="293" customWidth="1"/>
    <col min="6129" max="6129" width="9.7109375" style="293" customWidth="1"/>
    <col min="6130" max="6130" width="10.5703125" style="293" customWidth="1"/>
    <col min="6131" max="6131" width="8.85546875" style="293" customWidth="1"/>
    <col min="6132" max="6132" width="10.5703125" style="293" customWidth="1"/>
    <col min="6133" max="6133" width="9.28515625" style="293" customWidth="1"/>
    <col min="6134" max="6134" width="10.5703125" style="293" customWidth="1"/>
    <col min="6135" max="6135" width="9.28515625" style="293" customWidth="1"/>
    <col min="6136" max="6136" width="10.5703125" style="293" customWidth="1"/>
    <col min="6137" max="6371" width="9.140625" style="293"/>
    <col min="6372" max="6372" width="4.42578125" style="293" customWidth="1"/>
    <col min="6373" max="6373" width="1.7109375" style="293" customWidth="1"/>
    <col min="6374" max="6374" width="0.28515625" style="293" customWidth="1"/>
    <col min="6375" max="6376" width="0.85546875" style="293" customWidth="1"/>
    <col min="6377" max="6377" width="18.85546875" style="293" customWidth="1"/>
    <col min="6378" max="6378" width="6.28515625" style="293" customWidth="1"/>
    <col min="6379" max="6379" width="0.28515625" style="293" customWidth="1"/>
    <col min="6380" max="6380" width="9" style="293" customWidth="1"/>
    <col min="6381" max="6381" width="8.7109375" style="293" customWidth="1"/>
    <col min="6382" max="6382" width="10.5703125" style="293" customWidth="1"/>
    <col min="6383" max="6383" width="9.7109375" style="293" customWidth="1"/>
    <col min="6384" max="6384" width="10.5703125" style="293" customWidth="1"/>
    <col min="6385" max="6385" width="9.7109375" style="293" customWidth="1"/>
    <col min="6386" max="6386" width="10.5703125" style="293" customWidth="1"/>
    <col min="6387" max="6387" width="8.85546875" style="293" customWidth="1"/>
    <col min="6388" max="6388" width="10.5703125" style="293" customWidth="1"/>
    <col min="6389" max="6389" width="9.28515625" style="293" customWidth="1"/>
    <col min="6390" max="6390" width="10.5703125" style="293" customWidth="1"/>
    <col min="6391" max="6391" width="9.28515625" style="293" customWidth="1"/>
    <col min="6392" max="6392" width="10.5703125" style="293" customWidth="1"/>
    <col min="6393" max="6627" width="9.140625" style="293"/>
    <col min="6628" max="6628" width="4.42578125" style="293" customWidth="1"/>
    <col min="6629" max="6629" width="1.7109375" style="293" customWidth="1"/>
    <col min="6630" max="6630" width="0.28515625" style="293" customWidth="1"/>
    <col min="6631" max="6632" width="0.85546875" style="293" customWidth="1"/>
    <col min="6633" max="6633" width="18.85546875" style="293" customWidth="1"/>
    <col min="6634" max="6634" width="6.28515625" style="293" customWidth="1"/>
    <col min="6635" max="6635" width="0.28515625" style="293" customWidth="1"/>
    <col min="6636" max="6636" width="9" style="293" customWidth="1"/>
    <col min="6637" max="6637" width="8.7109375" style="293" customWidth="1"/>
    <col min="6638" max="6638" width="10.5703125" style="293" customWidth="1"/>
    <col min="6639" max="6639" width="9.7109375" style="293" customWidth="1"/>
    <col min="6640" max="6640" width="10.5703125" style="293" customWidth="1"/>
    <col min="6641" max="6641" width="9.7109375" style="293" customWidth="1"/>
    <col min="6642" max="6642" width="10.5703125" style="293" customWidth="1"/>
    <col min="6643" max="6643" width="8.85546875" style="293" customWidth="1"/>
    <col min="6644" max="6644" width="10.5703125" style="293" customWidth="1"/>
    <col min="6645" max="6645" width="9.28515625" style="293" customWidth="1"/>
    <col min="6646" max="6646" width="10.5703125" style="293" customWidth="1"/>
    <col min="6647" max="6647" width="9.28515625" style="293" customWidth="1"/>
    <col min="6648" max="6648" width="10.5703125" style="293" customWidth="1"/>
    <col min="6649" max="6883" width="9.140625" style="293"/>
    <col min="6884" max="6884" width="4.42578125" style="293" customWidth="1"/>
    <col min="6885" max="6885" width="1.7109375" style="293" customWidth="1"/>
    <col min="6886" max="6886" width="0.28515625" style="293" customWidth="1"/>
    <col min="6887" max="6888" width="0.85546875" style="293" customWidth="1"/>
    <col min="6889" max="6889" width="18.85546875" style="293" customWidth="1"/>
    <col min="6890" max="6890" width="6.28515625" style="293" customWidth="1"/>
    <col min="6891" max="6891" width="0.28515625" style="293" customWidth="1"/>
    <col min="6892" max="6892" width="9" style="293" customWidth="1"/>
    <col min="6893" max="6893" width="8.7109375" style="293" customWidth="1"/>
    <col min="6894" max="6894" width="10.5703125" style="293" customWidth="1"/>
    <col min="6895" max="6895" width="9.7109375" style="293" customWidth="1"/>
    <col min="6896" max="6896" width="10.5703125" style="293" customWidth="1"/>
    <col min="6897" max="6897" width="9.7109375" style="293" customWidth="1"/>
    <col min="6898" max="6898" width="10.5703125" style="293" customWidth="1"/>
    <col min="6899" max="6899" width="8.85546875" style="293" customWidth="1"/>
    <col min="6900" max="6900" width="10.5703125" style="293" customWidth="1"/>
    <col min="6901" max="6901" width="9.28515625" style="293" customWidth="1"/>
    <col min="6902" max="6902" width="10.5703125" style="293" customWidth="1"/>
    <col min="6903" max="6903" width="9.28515625" style="293" customWidth="1"/>
    <col min="6904" max="6904" width="10.5703125" style="293" customWidth="1"/>
    <col min="6905" max="7139" width="9.140625" style="293"/>
    <col min="7140" max="7140" width="4.42578125" style="293" customWidth="1"/>
    <col min="7141" max="7141" width="1.7109375" style="293" customWidth="1"/>
    <col min="7142" max="7142" width="0.28515625" style="293" customWidth="1"/>
    <col min="7143" max="7144" width="0.85546875" style="293" customWidth="1"/>
    <col min="7145" max="7145" width="18.85546875" style="293" customWidth="1"/>
    <col min="7146" max="7146" width="6.28515625" style="293" customWidth="1"/>
    <col min="7147" max="7147" width="0.28515625" style="293" customWidth="1"/>
    <col min="7148" max="7148" width="9" style="293" customWidth="1"/>
    <col min="7149" max="7149" width="8.7109375" style="293" customWidth="1"/>
    <col min="7150" max="7150" width="10.5703125" style="293" customWidth="1"/>
    <col min="7151" max="7151" width="9.7109375" style="293" customWidth="1"/>
    <col min="7152" max="7152" width="10.5703125" style="293" customWidth="1"/>
    <col min="7153" max="7153" width="9.7109375" style="293" customWidth="1"/>
    <col min="7154" max="7154" width="10.5703125" style="293" customWidth="1"/>
    <col min="7155" max="7155" width="8.85546875" style="293" customWidth="1"/>
    <col min="7156" max="7156" width="10.5703125" style="293" customWidth="1"/>
    <col min="7157" max="7157" width="9.28515625" style="293" customWidth="1"/>
    <col min="7158" max="7158" width="10.5703125" style="293" customWidth="1"/>
    <col min="7159" max="7159" width="9.28515625" style="293" customWidth="1"/>
    <col min="7160" max="7160" width="10.5703125" style="293" customWidth="1"/>
    <col min="7161" max="7395" width="9.140625" style="293"/>
    <col min="7396" max="7396" width="4.42578125" style="293" customWidth="1"/>
    <col min="7397" max="7397" width="1.7109375" style="293" customWidth="1"/>
    <col min="7398" max="7398" width="0.28515625" style="293" customWidth="1"/>
    <col min="7399" max="7400" width="0.85546875" style="293" customWidth="1"/>
    <col min="7401" max="7401" width="18.85546875" style="293" customWidth="1"/>
    <col min="7402" max="7402" width="6.28515625" style="293" customWidth="1"/>
    <col min="7403" max="7403" width="0.28515625" style="293" customWidth="1"/>
    <col min="7404" max="7404" width="9" style="293" customWidth="1"/>
    <col min="7405" max="7405" width="8.7109375" style="293" customWidth="1"/>
    <col min="7406" max="7406" width="10.5703125" style="293" customWidth="1"/>
    <col min="7407" max="7407" width="9.7109375" style="293" customWidth="1"/>
    <col min="7408" max="7408" width="10.5703125" style="293" customWidth="1"/>
    <col min="7409" max="7409" width="9.7109375" style="293" customWidth="1"/>
    <col min="7410" max="7410" width="10.5703125" style="293" customWidth="1"/>
    <col min="7411" max="7411" width="8.85546875" style="293" customWidth="1"/>
    <col min="7412" max="7412" width="10.5703125" style="293" customWidth="1"/>
    <col min="7413" max="7413" width="9.28515625" style="293" customWidth="1"/>
    <col min="7414" max="7414" width="10.5703125" style="293" customWidth="1"/>
    <col min="7415" max="7415" width="9.28515625" style="293" customWidth="1"/>
    <col min="7416" max="7416" width="10.5703125" style="293" customWidth="1"/>
    <col min="7417" max="7651" width="9.140625" style="293"/>
    <col min="7652" max="7652" width="4.42578125" style="293" customWidth="1"/>
    <col min="7653" max="7653" width="1.7109375" style="293" customWidth="1"/>
    <col min="7654" max="7654" width="0.28515625" style="293" customWidth="1"/>
    <col min="7655" max="7656" width="0.85546875" style="293" customWidth="1"/>
    <col min="7657" max="7657" width="18.85546875" style="293" customWidth="1"/>
    <col min="7658" max="7658" width="6.28515625" style="293" customWidth="1"/>
    <col min="7659" max="7659" width="0.28515625" style="293" customWidth="1"/>
    <col min="7660" max="7660" width="9" style="293" customWidth="1"/>
    <col min="7661" max="7661" width="8.7109375" style="293" customWidth="1"/>
    <col min="7662" max="7662" width="10.5703125" style="293" customWidth="1"/>
    <col min="7663" max="7663" width="9.7109375" style="293" customWidth="1"/>
    <col min="7664" max="7664" width="10.5703125" style="293" customWidth="1"/>
    <col min="7665" max="7665" width="9.7109375" style="293" customWidth="1"/>
    <col min="7666" max="7666" width="10.5703125" style="293" customWidth="1"/>
    <col min="7667" max="7667" width="8.85546875" style="293" customWidth="1"/>
    <col min="7668" max="7668" width="10.5703125" style="293" customWidth="1"/>
    <col min="7669" max="7669" width="9.28515625" style="293" customWidth="1"/>
    <col min="7670" max="7670" width="10.5703125" style="293" customWidth="1"/>
    <col min="7671" max="7671" width="9.28515625" style="293" customWidth="1"/>
    <col min="7672" max="7672" width="10.5703125" style="293" customWidth="1"/>
    <col min="7673" max="7907" width="9.140625" style="293"/>
    <col min="7908" max="7908" width="4.42578125" style="293" customWidth="1"/>
    <col min="7909" max="7909" width="1.7109375" style="293" customWidth="1"/>
    <col min="7910" max="7910" width="0.28515625" style="293" customWidth="1"/>
    <col min="7911" max="7912" width="0.85546875" style="293" customWidth="1"/>
    <col min="7913" max="7913" width="18.85546875" style="293" customWidth="1"/>
    <col min="7914" max="7914" width="6.28515625" style="293" customWidth="1"/>
    <col min="7915" max="7915" width="0.28515625" style="293" customWidth="1"/>
    <col min="7916" max="7916" width="9" style="293" customWidth="1"/>
    <col min="7917" max="7917" width="8.7109375" style="293" customWidth="1"/>
    <col min="7918" max="7918" width="10.5703125" style="293" customWidth="1"/>
    <col min="7919" max="7919" width="9.7109375" style="293" customWidth="1"/>
    <col min="7920" max="7920" width="10.5703125" style="293" customWidth="1"/>
    <col min="7921" max="7921" width="9.7109375" style="293" customWidth="1"/>
    <col min="7922" max="7922" width="10.5703125" style="293" customWidth="1"/>
    <col min="7923" max="7923" width="8.85546875" style="293" customWidth="1"/>
    <col min="7924" max="7924" width="10.5703125" style="293" customWidth="1"/>
    <col min="7925" max="7925" width="9.28515625" style="293" customWidth="1"/>
    <col min="7926" max="7926" width="10.5703125" style="293" customWidth="1"/>
    <col min="7927" max="7927" width="9.28515625" style="293" customWidth="1"/>
    <col min="7928" max="7928" width="10.5703125" style="293" customWidth="1"/>
    <col min="7929" max="8163" width="9.140625" style="293"/>
    <col min="8164" max="8164" width="4.42578125" style="293" customWidth="1"/>
    <col min="8165" max="8165" width="1.7109375" style="293" customWidth="1"/>
    <col min="8166" max="8166" width="0.28515625" style="293" customWidth="1"/>
    <col min="8167" max="8168" width="0.85546875" style="293" customWidth="1"/>
    <col min="8169" max="8169" width="18.85546875" style="293" customWidth="1"/>
    <col min="8170" max="8170" width="6.28515625" style="293" customWidth="1"/>
    <col min="8171" max="8171" width="0.28515625" style="293" customWidth="1"/>
    <col min="8172" max="8172" width="9" style="293" customWidth="1"/>
    <col min="8173" max="8173" width="8.7109375" style="293" customWidth="1"/>
    <col min="8174" max="8174" width="10.5703125" style="293" customWidth="1"/>
    <col min="8175" max="8175" width="9.7109375" style="293" customWidth="1"/>
    <col min="8176" max="8176" width="10.5703125" style="293" customWidth="1"/>
    <col min="8177" max="8177" width="9.7109375" style="293" customWidth="1"/>
    <col min="8178" max="8178" width="10.5703125" style="293" customWidth="1"/>
    <col min="8179" max="8179" width="8.85546875" style="293" customWidth="1"/>
    <col min="8180" max="8180" width="10.5703125" style="293" customWidth="1"/>
    <col min="8181" max="8181" width="9.28515625" style="293" customWidth="1"/>
    <col min="8182" max="8182" width="10.5703125" style="293" customWidth="1"/>
    <col min="8183" max="8183" width="9.28515625" style="293" customWidth="1"/>
    <col min="8184" max="8184" width="10.5703125" style="293" customWidth="1"/>
    <col min="8185" max="8419" width="9.140625" style="293"/>
    <col min="8420" max="8420" width="4.42578125" style="293" customWidth="1"/>
    <col min="8421" max="8421" width="1.7109375" style="293" customWidth="1"/>
    <col min="8422" max="8422" width="0.28515625" style="293" customWidth="1"/>
    <col min="8423" max="8424" width="0.85546875" style="293" customWidth="1"/>
    <col min="8425" max="8425" width="18.85546875" style="293" customWidth="1"/>
    <col min="8426" max="8426" width="6.28515625" style="293" customWidth="1"/>
    <col min="8427" max="8427" width="0.28515625" style="293" customWidth="1"/>
    <col min="8428" max="8428" width="9" style="293" customWidth="1"/>
    <col min="8429" max="8429" width="8.7109375" style="293" customWidth="1"/>
    <col min="8430" max="8430" width="10.5703125" style="293" customWidth="1"/>
    <col min="8431" max="8431" width="9.7109375" style="293" customWidth="1"/>
    <col min="8432" max="8432" width="10.5703125" style="293" customWidth="1"/>
    <col min="8433" max="8433" width="9.7109375" style="293" customWidth="1"/>
    <col min="8434" max="8434" width="10.5703125" style="293" customWidth="1"/>
    <col min="8435" max="8435" width="8.85546875" style="293" customWidth="1"/>
    <col min="8436" max="8436" width="10.5703125" style="293" customWidth="1"/>
    <col min="8437" max="8437" width="9.28515625" style="293" customWidth="1"/>
    <col min="8438" max="8438" width="10.5703125" style="293" customWidth="1"/>
    <col min="8439" max="8439" width="9.28515625" style="293" customWidth="1"/>
    <col min="8440" max="8440" width="10.5703125" style="293" customWidth="1"/>
    <col min="8441" max="8675" width="9.140625" style="293"/>
    <col min="8676" max="8676" width="4.42578125" style="293" customWidth="1"/>
    <col min="8677" max="8677" width="1.7109375" style="293" customWidth="1"/>
    <col min="8678" max="8678" width="0.28515625" style="293" customWidth="1"/>
    <col min="8679" max="8680" width="0.85546875" style="293" customWidth="1"/>
    <col min="8681" max="8681" width="18.85546875" style="293" customWidth="1"/>
    <col min="8682" max="8682" width="6.28515625" style="293" customWidth="1"/>
    <col min="8683" max="8683" width="0.28515625" style="293" customWidth="1"/>
    <col min="8684" max="8684" width="9" style="293" customWidth="1"/>
    <col min="8685" max="8685" width="8.7109375" style="293" customWidth="1"/>
    <col min="8686" max="8686" width="10.5703125" style="293" customWidth="1"/>
    <col min="8687" max="8687" width="9.7109375" style="293" customWidth="1"/>
    <col min="8688" max="8688" width="10.5703125" style="293" customWidth="1"/>
    <col min="8689" max="8689" width="9.7109375" style="293" customWidth="1"/>
    <col min="8690" max="8690" width="10.5703125" style="293" customWidth="1"/>
    <col min="8691" max="8691" width="8.85546875" style="293" customWidth="1"/>
    <col min="8692" max="8692" width="10.5703125" style="293" customWidth="1"/>
    <col min="8693" max="8693" width="9.28515625" style="293" customWidth="1"/>
    <col min="8694" max="8694" width="10.5703125" style="293" customWidth="1"/>
    <col min="8695" max="8695" width="9.28515625" style="293" customWidth="1"/>
    <col min="8696" max="8696" width="10.5703125" style="293" customWidth="1"/>
    <col min="8697" max="8931" width="9.140625" style="293"/>
    <col min="8932" max="8932" width="4.42578125" style="293" customWidth="1"/>
    <col min="8933" max="8933" width="1.7109375" style="293" customWidth="1"/>
    <col min="8934" max="8934" width="0.28515625" style="293" customWidth="1"/>
    <col min="8935" max="8936" width="0.85546875" style="293" customWidth="1"/>
    <col min="8937" max="8937" width="18.85546875" style="293" customWidth="1"/>
    <col min="8938" max="8938" width="6.28515625" style="293" customWidth="1"/>
    <col min="8939" max="8939" width="0.28515625" style="293" customWidth="1"/>
    <col min="8940" max="8940" width="9" style="293" customWidth="1"/>
    <col min="8941" max="8941" width="8.7109375" style="293" customWidth="1"/>
    <col min="8942" max="8942" width="10.5703125" style="293" customWidth="1"/>
    <col min="8943" max="8943" width="9.7109375" style="293" customWidth="1"/>
    <col min="8944" max="8944" width="10.5703125" style="293" customWidth="1"/>
    <col min="8945" max="8945" width="9.7109375" style="293" customWidth="1"/>
    <col min="8946" max="8946" width="10.5703125" style="293" customWidth="1"/>
    <col min="8947" max="8947" width="8.85546875" style="293" customWidth="1"/>
    <col min="8948" max="8948" width="10.5703125" style="293" customWidth="1"/>
    <col min="8949" max="8949" width="9.28515625" style="293" customWidth="1"/>
    <col min="8950" max="8950" width="10.5703125" style="293" customWidth="1"/>
    <col min="8951" max="8951" width="9.28515625" style="293" customWidth="1"/>
    <col min="8952" max="8952" width="10.5703125" style="293" customWidth="1"/>
    <col min="8953" max="9187" width="9.140625" style="293"/>
    <col min="9188" max="9188" width="4.42578125" style="293" customWidth="1"/>
    <col min="9189" max="9189" width="1.7109375" style="293" customWidth="1"/>
    <col min="9190" max="9190" width="0.28515625" style="293" customWidth="1"/>
    <col min="9191" max="9192" width="0.85546875" style="293" customWidth="1"/>
    <col min="9193" max="9193" width="18.85546875" style="293" customWidth="1"/>
    <col min="9194" max="9194" width="6.28515625" style="293" customWidth="1"/>
    <col min="9195" max="9195" width="0.28515625" style="293" customWidth="1"/>
    <col min="9196" max="9196" width="9" style="293" customWidth="1"/>
    <col min="9197" max="9197" width="8.7109375" style="293" customWidth="1"/>
    <col min="9198" max="9198" width="10.5703125" style="293" customWidth="1"/>
    <col min="9199" max="9199" width="9.7109375" style="293" customWidth="1"/>
    <col min="9200" max="9200" width="10.5703125" style="293" customWidth="1"/>
    <col min="9201" max="9201" width="9.7109375" style="293" customWidth="1"/>
    <col min="9202" max="9202" width="10.5703125" style="293" customWidth="1"/>
    <col min="9203" max="9203" width="8.85546875" style="293" customWidth="1"/>
    <col min="9204" max="9204" width="10.5703125" style="293" customWidth="1"/>
    <col min="9205" max="9205" width="9.28515625" style="293" customWidth="1"/>
    <col min="9206" max="9206" width="10.5703125" style="293" customWidth="1"/>
    <col min="9207" max="9207" width="9.28515625" style="293" customWidth="1"/>
    <col min="9208" max="9208" width="10.5703125" style="293" customWidth="1"/>
    <col min="9209" max="9443" width="9.140625" style="293"/>
    <col min="9444" max="9444" width="4.42578125" style="293" customWidth="1"/>
    <col min="9445" max="9445" width="1.7109375" style="293" customWidth="1"/>
    <col min="9446" max="9446" width="0.28515625" style="293" customWidth="1"/>
    <col min="9447" max="9448" width="0.85546875" style="293" customWidth="1"/>
    <col min="9449" max="9449" width="18.85546875" style="293" customWidth="1"/>
    <col min="9450" max="9450" width="6.28515625" style="293" customWidth="1"/>
    <col min="9451" max="9451" width="0.28515625" style="293" customWidth="1"/>
    <col min="9452" max="9452" width="9" style="293" customWidth="1"/>
    <col min="9453" max="9453" width="8.7109375" style="293" customWidth="1"/>
    <col min="9454" max="9454" width="10.5703125" style="293" customWidth="1"/>
    <col min="9455" max="9455" width="9.7109375" style="293" customWidth="1"/>
    <col min="9456" max="9456" width="10.5703125" style="293" customWidth="1"/>
    <col min="9457" max="9457" width="9.7109375" style="293" customWidth="1"/>
    <col min="9458" max="9458" width="10.5703125" style="293" customWidth="1"/>
    <col min="9459" max="9459" width="8.85546875" style="293" customWidth="1"/>
    <col min="9460" max="9460" width="10.5703125" style="293" customWidth="1"/>
    <col min="9461" max="9461" width="9.28515625" style="293" customWidth="1"/>
    <col min="9462" max="9462" width="10.5703125" style="293" customWidth="1"/>
    <col min="9463" max="9463" width="9.28515625" style="293" customWidth="1"/>
    <col min="9464" max="9464" width="10.5703125" style="293" customWidth="1"/>
    <col min="9465" max="9699" width="9.140625" style="293"/>
    <col min="9700" max="9700" width="4.42578125" style="293" customWidth="1"/>
    <col min="9701" max="9701" width="1.7109375" style="293" customWidth="1"/>
    <col min="9702" max="9702" width="0.28515625" style="293" customWidth="1"/>
    <col min="9703" max="9704" width="0.85546875" style="293" customWidth="1"/>
    <col min="9705" max="9705" width="18.85546875" style="293" customWidth="1"/>
    <col min="9706" max="9706" width="6.28515625" style="293" customWidth="1"/>
    <col min="9707" max="9707" width="0.28515625" style="293" customWidth="1"/>
    <col min="9708" max="9708" width="9" style="293" customWidth="1"/>
    <col min="9709" max="9709" width="8.7109375" style="293" customWidth="1"/>
    <col min="9710" max="9710" width="10.5703125" style="293" customWidth="1"/>
    <col min="9711" max="9711" width="9.7109375" style="293" customWidth="1"/>
    <col min="9712" max="9712" width="10.5703125" style="293" customWidth="1"/>
    <col min="9713" max="9713" width="9.7109375" style="293" customWidth="1"/>
    <col min="9714" max="9714" width="10.5703125" style="293" customWidth="1"/>
    <col min="9715" max="9715" width="8.85546875" style="293" customWidth="1"/>
    <col min="9716" max="9716" width="10.5703125" style="293" customWidth="1"/>
    <col min="9717" max="9717" width="9.28515625" style="293" customWidth="1"/>
    <col min="9718" max="9718" width="10.5703125" style="293" customWidth="1"/>
    <col min="9719" max="9719" width="9.28515625" style="293" customWidth="1"/>
    <col min="9720" max="9720" width="10.5703125" style="293" customWidth="1"/>
    <col min="9721" max="9955" width="9.140625" style="293"/>
    <col min="9956" max="9956" width="4.42578125" style="293" customWidth="1"/>
    <col min="9957" max="9957" width="1.7109375" style="293" customWidth="1"/>
    <col min="9958" max="9958" width="0.28515625" style="293" customWidth="1"/>
    <col min="9959" max="9960" width="0.85546875" style="293" customWidth="1"/>
    <col min="9961" max="9961" width="18.85546875" style="293" customWidth="1"/>
    <col min="9962" max="9962" width="6.28515625" style="293" customWidth="1"/>
    <col min="9963" max="9963" width="0.28515625" style="293" customWidth="1"/>
    <col min="9964" max="9964" width="9" style="293" customWidth="1"/>
    <col min="9965" max="9965" width="8.7109375" style="293" customWidth="1"/>
    <col min="9966" max="9966" width="10.5703125" style="293" customWidth="1"/>
    <col min="9967" max="9967" width="9.7109375" style="293" customWidth="1"/>
    <col min="9968" max="9968" width="10.5703125" style="293" customWidth="1"/>
    <col min="9969" max="9969" width="9.7109375" style="293" customWidth="1"/>
    <col min="9970" max="9970" width="10.5703125" style="293" customWidth="1"/>
    <col min="9971" max="9971" width="8.85546875" style="293" customWidth="1"/>
    <col min="9972" max="9972" width="10.5703125" style="293" customWidth="1"/>
    <col min="9973" max="9973" width="9.28515625" style="293" customWidth="1"/>
    <col min="9974" max="9974" width="10.5703125" style="293" customWidth="1"/>
    <col min="9975" max="9975" width="9.28515625" style="293" customWidth="1"/>
    <col min="9976" max="9976" width="10.5703125" style="293" customWidth="1"/>
    <col min="9977" max="10211" width="9.140625" style="293"/>
    <col min="10212" max="10212" width="4.42578125" style="293" customWidth="1"/>
    <col min="10213" max="10213" width="1.7109375" style="293" customWidth="1"/>
    <col min="10214" max="10214" width="0.28515625" style="293" customWidth="1"/>
    <col min="10215" max="10216" width="0.85546875" style="293" customWidth="1"/>
    <col min="10217" max="10217" width="18.85546875" style="293" customWidth="1"/>
    <col min="10218" max="10218" width="6.28515625" style="293" customWidth="1"/>
    <col min="10219" max="10219" width="0.28515625" style="293" customWidth="1"/>
    <col min="10220" max="10220" width="9" style="293" customWidth="1"/>
    <col min="10221" max="10221" width="8.7109375" style="293" customWidth="1"/>
    <col min="10222" max="10222" width="10.5703125" style="293" customWidth="1"/>
    <col min="10223" max="10223" width="9.7109375" style="293" customWidth="1"/>
    <col min="10224" max="10224" width="10.5703125" style="293" customWidth="1"/>
    <col min="10225" max="10225" width="9.7109375" style="293" customWidth="1"/>
    <col min="10226" max="10226" width="10.5703125" style="293" customWidth="1"/>
    <col min="10227" max="10227" width="8.85546875" style="293" customWidth="1"/>
    <col min="10228" max="10228" width="10.5703125" style="293" customWidth="1"/>
    <col min="10229" max="10229" width="9.28515625" style="293" customWidth="1"/>
    <col min="10230" max="10230" width="10.5703125" style="293" customWidth="1"/>
    <col min="10231" max="10231" width="9.28515625" style="293" customWidth="1"/>
    <col min="10232" max="10232" width="10.5703125" style="293" customWidth="1"/>
    <col min="10233" max="10467" width="9.140625" style="293"/>
    <col min="10468" max="10468" width="4.42578125" style="293" customWidth="1"/>
    <col min="10469" max="10469" width="1.7109375" style="293" customWidth="1"/>
    <col min="10470" max="10470" width="0.28515625" style="293" customWidth="1"/>
    <col min="10471" max="10472" width="0.85546875" style="293" customWidth="1"/>
    <col min="10473" max="10473" width="18.85546875" style="293" customWidth="1"/>
    <col min="10474" max="10474" width="6.28515625" style="293" customWidth="1"/>
    <col min="10475" max="10475" width="0.28515625" style="293" customWidth="1"/>
    <col min="10476" max="10476" width="9" style="293" customWidth="1"/>
    <col min="10477" max="10477" width="8.7109375" style="293" customWidth="1"/>
    <col min="10478" max="10478" width="10.5703125" style="293" customWidth="1"/>
    <col min="10479" max="10479" width="9.7109375" style="293" customWidth="1"/>
    <col min="10480" max="10480" width="10.5703125" style="293" customWidth="1"/>
    <col min="10481" max="10481" width="9.7109375" style="293" customWidth="1"/>
    <col min="10482" max="10482" width="10.5703125" style="293" customWidth="1"/>
    <col min="10483" max="10483" width="8.85546875" style="293" customWidth="1"/>
    <col min="10484" max="10484" width="10.5703125" style="293" customWidth="1"/>
    <col min="10485" max="10485" width="9.28515625" style="293" customWidth="1"/>
    <col min="10486" max="10486" width="10.5703125" style="293" customWidth="1"/>
    <col min="10487" max="10487" width="9.28515625" style="293" customWidth="1"/>
    <col min="10488" max="10488" width="10.5703125" style="293" customWidth="1"/>
    <col min="10489" max="10723" width="9.140625" style="293"/>
    <col min="10724" max="10724" width="4.42578125" style="293" customWidth="1"/>
    <col min="10725" max="10725" width="1.7109375" style="293" customWidth="1"/>
    <col min="10726" max="10726" width="0.28515625" style="293" customWidth="1"/>
    <col min="10727" max="10728" width="0.85546875" style="293" customWidth="1"/>
    <col min="10729" max="10729" width="18.85546875" style="293" customWidth="1"/>
    <col min="10730" max="10730" width="6.28515625" style="293" customWidth="1"/>
    <col min="10731" max="10731" width="0.28515625" style="293" customWidth="1"/>
    <col min="10732" max="10732" width="9" style="293" customWidth="1"/>
    <col min="10733" max="10733" width="8.7109375" style="293" customWidth="1"/>
    <col min="10734" max="10734" width="10.5703125" style="293" customWidth="1"/>
    <col min="10735" max="10735" width="9.7109375" style="293" customWidth="1"/>
    <col min="10736" max="10736" width="10.5703125" style="293" customWidth="1"/>
    <col min="10737" max="10737" width="9.7109375" style="293" customWidth="1"/>
    <col min="10738" max="10738" width="10.5703125" style="293" customWidth="1"/>
    <col min="10739" max="10739" width="8.85546875" style="293" customWidth="1"/>
    <col min="10740" max="10740" width="10.5703125" style="293" customWidth="1"/>
    <col min="10741" max="10741" width="9.28515625" style="293" customWidth="1"/>
    <col min="10742" max="10742" width="10.5703125" style="293" customWidth="1"/>
    <col min="10743" max="10743" width="9.28515625" style="293" customWidth="1"/>
    <col min="10744" max="10744" width="10.5703125" style="293" customWidth="1"/>
    <col min="10745" max="10979" width="9.140625" style="293"/>
    <col min="10980" max="10980" width="4.42578125" style="293" customWidth="1"/>
    <col min="10981" max="10981" width="1.7109375" style="293" customWidth="1"/>
    <col min="10982" max="10982" width="0.28515625" style="293" customWidth="1"/>
    <col min="10983" max="10984" width="0.85546875" style="293" customWidth="1"/>
    <col min="10985" max="10985" width="18.85546875" style="293" customWidth="1"/>
    <col min="10986" max="10986" width="6.28515625" style="293" customWidth="1"/>
    <col min="10987" max="10987" width="0.28515625" style="293" customWidth="1"/>
    <col min="10988" max="10988" width="9" style="293" customWidth="1"/>
    <col min="10989" max="10989" width="8.7109375" style="293" customWidth="1"/>
    <col min="10990" max="10990" width="10.5703125" style="293" customWidth="1"/>
    <col min="10991" max="10991" width="9.7109375" style="293" customWidth="1"/>
    <col min="10992" max="10992" width="10.5703125" style="293" customWidth="1"/>
    <col min="10993" max="10993" width="9.7109375" style="293" customWidth="1"/>
    <col min="10994" max="10994" width="10.5703125" style="293" customWidth="1"/>
    <col min="10995" max="10995" width="8.85546875" style="293" customWidth="1"/>
    <col min="10996" max="10996" width="10.5703125" style="293" customWidth="1"/>
    <col min="10997" max="10997" width="9.28515625" style="293" customWidth="1"/>
    <col min="10998" max="10998" width="10.5703125" style="293" customWidth="1"/>
    <col min="10999" max="10999" width="9.28515625" style="293" customWidth="1"/>
    <col min="11000" max="11000" width="10.5703125" style="293" customWidth="1"/>
    <col min="11001" max="11235" width="9.140625" style="293"/>
    <col min="11236" max="11236" width="4.42578125" style="293" customWidth="1"/>
    <col min="11237" max="11237" width="1.7109375" style="293" customWidth="1"/>
    <col min="11238" max="11238" width="0.28515625" style="293" customWidth="1"/>
    <col min="11239" max="11240" width="0.85546875" style="293" customWidth="1"/>
    <col min="11241" max="11241" width="18.85546875" style="293" customWidth="1"/>
    <col min="11242" max="11242" width="6.28515625" style="293" customWidth="1"/>
    <col min="11243" max="11243" width="0.28515625" style="293" customWidth="1"/>
    <col min="11244" max="11244" width="9" style="293" customWidth="1"/>
    <col min="11245" max="11245" width="8.7109375" style="293" customWidth="1"/>
    <col min="11246" max="11246" width="10.5703125" style="293" customWidth="1"/>
    <col min="11247" max="11247" width="9.7109375" style="293" customWidth="1"/>
    <col min="11248" max="11248" width="10.5703125" style="293" customWidth="1"/>
    <col min="11249" max="11249" width="9.7109375" style="293" customWidth="1"/>
    <col min="11250" max="11250" width="10.5703125" style="293" customWidth="1"/>
    <col min="11251" max="11251" width="8.85546875" style="293" customWidth="1"/>
    <col min="11252" max="11252" width="10.5703125" style="293" customWidth="1"/>
    <col min="11253" max="11253" width="9.28515625" style="293" customWidth="1"/>
    <col min="11254" max="11254" width="10.5703125" style="293" customWidth="1"/>
    <col min="11255" max="11255" width="9.28515625" style="293" customWidth="1"/>
    <col min="11256" max="11256" width="10.5703125" style="293" customWidth="1"/>
    <col min="11257" max="11491" width="9.140625" style="293"/>
    <col min="11492" max="11492" width="4.42578125" style="293" customWidth="1"/>
    <col min="11493" max="11493" width="1.7109375" style="293" customWidth="1"/>
    <col min="11494" max="11494" width="0.28515625" style="293" customWidth="1"/>
    <col min="11495" max="11496" width="0.85546875" style="293" customWidth="1"/>
    <col min="11497" max="11497" width="18.85546875" style="293" customWidth="1"/>
    <col min="11498" max="11498" width="6.28515625" style="293" customWidth="1"/>
    <col min="11499" max="11499" width="0.28515625" style="293" customWidth="1"/>
    <col min="11500" max="11500" width="9" style="293" customWidth="1"/>
    <col min="11501" max="11501" width="8.7109375" style="293" customWidth="1"/>
    <col min="11502" max="11502" width="10.5703125" style="293" customWidth="1"/>
    <col min="11503" max="11503" width="9.7109375" style="293" customWidth="1"/>
    <col min="11504" max="11504" width="10.5703125" style="293" customWidth="1"/>
    <col min="11505" max="11505" width="9.7109375" style="293" customWidth="1"/>
    <col min="11506" max="11506" width="10.5703125" style="293" customWidth="1"/>
    <col min="11507" max="11507" width="8.85546875" style="293" customWidth="1"/>
    <col min="11508" max="11508" width="10.5703125" style="293" customWidth="1"/>
    <col min="11509" max="11509" width="9.28515625" style="293" customWidth="1"/>
    <col min="11510" max="11510" width="10.5703125" style="293" customWidth="1"/>
    <col min="11511" max="11511" width="9.28515625" style="293" customWidth="1"/>
    <col min="11512" max="11512" width="10.5703125" style="293" customWidth="1"/>
    <col min="11513" max="11747" width="9.140625" style="293"/>
    <col min="11748" max="11748" width="4.42578125" style="293" customWidth="1"/>
    <col min="11749" max="11749" width="1.7109375" style="293" customWidth="1"/>
    <col min="11750" max="11750" width="0.28515625" style="293" customWidth="1"/>
    <col min="11751" max="11752" width="0.85546875" style="293" customWidth="1"/>
    <col min="11753" max="11753" width="18.85546875" style="293" customWidth="1"/>
    <col min="11754" max="11754" width="6.28515625" style="293" customWidth="1"/>
    <col min="11755" max="11755" width="0.28515625" style="293" customWidth="1"/>
    <col min="11756" max="11756" width="9" style="293" customWidth="1"/>
    <col min="11757" max="11757" width="8.7109375" style="293" customWidth="1"/>
    <col min="11758" max="11758" width="10.5703125" style="293" customWidth="1"/>
    <col min="11759" max="11759" width="9.7109375" style="293" customWidth="1"/>
    <col min="11760" max="11760" width="10.5703125" style="293" customWidth="1"/>
    <col min="11761" max="11761" width="9.7109375" style="293" customWidth="1"/>
    <col min="11762" max="11762" width="10.5703125" style="293" customWidth="1"/>
    <col min="11763" max="11763" width="8.85546875" style="293" customWidth="1"/>
    <col min="11764" max="11764" width="10.5703125" style="293" customWidth="1"/>
    <col min="11765" max="11765" width="9.28515625" style="293" customWidth="1"/>
    <col min="11766" max="11766" width="10.5703125" style="293" customWidth="1"/>
    <col min="11767" max="11767" width="9.28515625" style="293" customWidth="1"/>
    <col min="11768" max="11768" width="10.5703125" style="293" customWidth="1"/>
    <col min="11769" max="12003" width="9.140625" style="293"/>
    <col min="12004" max="12004" width="4.42578125" style="293" customWidth="1"/>
    <col min="12005" max="12005" width="1.7109375" style="293" customWidth="1"/>
    <col min="12006" max="12006" width="0.28515625" style="293" customWidth="1"/>
    <col min="12007" max="12008" width="0.85546875" style="293" customWidth="1"/>
    <col min="12009" max="12009" width="18.85546875" style="293" customWidth="1"/>
    <col min="12010" max="12010" width="6.28515625" style="293" customWidth="1"/>
    <col min="12011" max="12011" width="0.28515625" style="293" customWidth="1"/>
    <col min="12012" max="12012" width="9" style="293" customWidth="1"/>
    <col min="12013" max="12013" width="8.7109375" style="293" customWidth="1"/>
    <col min="12014" max="12014" width="10.5703125" style="293" customWidth="1"/>
    <col min="12015" max="12015" width="9.7109375" style="293" customWidth="1"/>
    <col min="12016" max="12016" width="10.5703125" style="293" customWidth="1"/>
    <col min="12017" max="12017" width="9.7109375" style="293" customWidth="1"/>
    <col min="12018" max="12018" width="10.5703125" style="293" customWidth="1"/>
    <col min="12019" max="12019" width="8.85546875" style="293" customWidth="1"/>
    <col min="12020" max="12020" width="10.5703125" style="293" customWidth="1"/>
    <col min="12021" max="12021" width="9.28515625" style="293" customWidth="1"/>
    <col min="12022" max="12022" width="10.5703125" style="293" customWidth="1"/>
    <col min="12023" max="12023" width="9.28515625" style="293" customWidth="1"/>
    <col min="12024" max="12024" width="10.5703125" style="293" customWidth="1"/>
    <col min="12025" max="12259" width="9.140625" style="293"/>
    <col min="12260" max="12260" width="4.42578125" style="293" customWidth="1"/>
    <col min="12261" max="12261" width="1.7109375" style="293" customWidth="1"/>
    <col min="12262" max="12262" width="0.28515625" style="293" customWidth="1"/>
    <col min="12263" max="12264" width="0.85546875" style="293" customWidth="1"/>
    <col min="12265" max="12265" width="18.85546875" style="293" customWidth="1"/>
    <col min="12266" max="12266" width="6.28515625" style="293" customWidth="1"/>
    <col min="12267" max="12267" width="0.28515625" style="293" customWidth="1"/>
    <col min="12268" max="12268" width="9" style="293" customWidth="1"/>
    <col min="12269" max="12269" width="8.7109375" style="293" customWidth="1"/>
    <col min="12270" max="12270" width="10.5703125" style="293" customWidth="1"/>
    <col min="12271" max="12271" width="9.7109375" style="293" customWidth="1"/>
    <col min="12272" max="12272" width="10.5703125" style="293" customWidth="1"/>
    <col min="12273" max="12273" width="9.7109375" style="293" customWidth="1"/>
    <col min="12274" max="12274" width="10.5703125" style="293" customWidth="1"/>
    <col min="12275" max="12275" width="8.85546875" style="293" customWidth="1"/>
    <col min="12276" max="12276" width="10.5703125" style="293" customWidth="1"/>
    <col min="12277" max="12277" width="9.28515625" style="293" customWidth="1"/>
    <col min="12278" max="12278" width="10.5703125" style="293" customWidth="1"/>
    <col min="12279" max="12279" width="9.28515625" style="293" customWidth="1"/>
    <col min="12280" max="12280" width="10.5703125" style="293" customWidth="1"/>
    <col min="12281" max="12515" width="9.140625" style="293"/>
    <col min="12516" max="12516" width="4.42578125" style="293" customWidth="1"/>
    <col min="12517" max="12517" width="1.7109375" style="293" customWidth="1"/>
    <col min="12518" max="12518" width="0.28515625" style="293" customWidth="1"/>
    <col min="12519" max="12520" width="0.85546875" style="293" customWidth="1"/>
    <col min="12521" max="12521" width="18.85546875" style="293" customWidth="1"/>
    <col min="12522" max="12522" width="6.28515625" style="293" customWidth="1"/>
    <col min="12523" max="12523" width="0.28515625" style="293" customWidth="1"/>
    <col min="12524" max="12524" width="9" style="293" customWidth="1"/>
    <col min="12525" max="12525" width="8.7109375" style="293" customWidth="1"/>
    <col min="12526" max="12526" width="10.5703125" style="293" customWidth="1"/>
    <col min="12527" max="12527" width="9.7109375" style="293" customWidth="1"/>
    <col min="12528" max="12528" width="10.5703125" style="293" customWidth="1"/>
    <col min="12529" max="12529" width="9.7109375" style="293" customWidth="1"/>
    <col min="12530" max="12530" width="10.5703125" style="293" customWidth="1"/>
    <col min="12531" max="12531" width="8.85546875" style="293" customWidth="1"/>
    <col min="12532" max="12532" width="10.5703125" style="293" customWidth="1"/>
    <col min="12533" max="12533" width="9.28515625" style="293" customWidth="1"/>
    <col min="12534" max="12534" width="10.5703125" style="293" customWidth="1"/>
    <col min="12535" max="12535" width="9.28515625" style="293" customWidth="1"/>
    <col min="12536" max="12536" width="10.5703125" style="293" customWidth="1"/>
    <col min="12537" max="12771" width="9.140625" style="293"/>
    <col min="12772" max="12772" width="4.42578125" style="293" customWidth="1"/>
    <col min="12773" max="12773" width="1.7109375" style="293" customWidth="1"/>
    <col min="12774" max="12774" width="0.28515625" style="293" customWidth="1"/>
    <col min="12775" max="12776" width="0.85546875" style="293" customWidth="1"/>
    <col min="12777" max="12777" width="18.85546875" style="293" customWidth="1"/>
    <col min="12778" max="12778" width="6.28515625" style="293" customWidth="1"/>
    <col min="12779" max="12779" width="0.28515625" style="293" customWidth="1"/>
    <col min="12780" max="12780" width="9" style="293" customWidth="1"/>
    <col min="12781" max="12781" width="8.7109375" style="293" customWidth="1"/>
    <col min="12782" max="12782" width="10.5703125" style="293" customWidth="1"/>
    <col min="12783" max="12783" width="9.7109375" style="293" customWidth="1"/>
    <col min="12784" max="12784" width="10.5703125" style="293" customWidth="1"/>
    <col min="12785" max="12785" width="9.7109375" style="293" customWidth="1"/>
    <col min="12786" max="12786" width="10.5703125" style="293" customWidth="1"/>
    <col min="12787" max="12787" width="8.85546875" style="293" customWidth="1"/>
    <col min="12788" max="12788" width="10.5703125" style="293" customWidth="1"/>
    <col min="12789" max="12789" width="9.28515625" style="293" customWidth="1"/>
    <col min="12790" max="12790" width="10.5703125" style="293" customWidth="1"/>
    <col min="12791" max="12791" width="9.28515625" style="293" customWidth="1"/>
    <col min="12792" max="12792" width="10.5703125" style="293" customWidth="1"/>
    <col min="12793" max="13027" width="9.140625" style="293"/>
    <col min="13028" max="13028" width="4.42578125" style="293" customWidth="1"/>
    <col min="13029" max="13029" width="1.7109375" style="293" customWidth="1"/>
    <col min="13030" max="13030" width="0.28515625" style="293" customWidth="1"/>
    <col min="13031" max="13032" width="0.85546875" style="293" customWidth="1"/>
    <col min="13033" max="13033" width="18.85546875" style="293" customWidth="1"/>
    <col min="13034" max="13034" width="6.28515625" style="293" customWidth="1"/>
    <col min="13035" max="13035" width="0.28515625" style="293" customWidth="1"/>
    <col min="13036" max="13036" width="9" style="293" customWidth="1"/>
    <col min="13037" max="13037" width="8.7109375" style="293" customWidth="1"/>
    <col min="13038" max="13038" width="10.5703125" style="293" customWidth="1"/>
    <col min="13039" max="13039" width="9.7109375" style="293" customWidth="1"/>
    <col min="13040" max="13040" width="10.5703125" style="293" customWidth="1"/>
    <col min="13041" max="13041" width="9.7109375" style="293" customWidth="1"/>
    <col min="13042" max="13042" width="10.5703125" style="293" customWidth="1"/>
    <col min="13043" max="13043" width="8.85546875" style="293" customWidth="1"/>
    <col min="13044" max="13044" width="10.5703125" style="293" customWidth="1"/>
    <col min="13045" max="13045" width="9.28515625" style="293" customWidth="1"/>
    <col min="13046" max="13046" width="10.5703125" style="293" customWidth="1"/>
    <col min="13047" max="13047" width="9.28515625" style="293" customWidth="1"/>
    <col min="13048" max="13048" width="10.5703125" style="293" customWidth="1"/>
    <col min="13049" max="13283" width="9.140625" style="293"/>
    <col min="13284" max="13284" width="4.42578125" style="293" customWidth="1"/>
    <col min="13285" max="13285" width="1.7109375" style="293" customWidth="1"/>
    <col min="13286" max="13286" width="0.28515625" style="293" customWidth="1"/>
    <col min="13287" max="13288" width="0.85546875" style="293" customWidth="1"/>
    <col min="13289" max="13289" width="18.85546875" style="293" customWidth="1"/>
    <col min="13290" max="13290" width="6.28515625" style="293" customWidth="1"/>
    <col min="13291" max="13291" width="0.28515625" style="293" customWidth="1"/>
    <col min="13292" max="13292" width="9" style="293" customWidth="1"/>
    <col min="13293" max="13293" width="8.7109375" style="293" customWidth="1"/>
    <col min="13294" max="13294" width="10.5703125" style="293" customWidth="1"/>
    <col min="13295" max="13295" width="9.7109375" style="293" customWidth="1"/>
    <col min="13296" max="13296" width="10.5703125" style="293" customWidth="1"/>
    <col min="13297" max="13297" width="9.7109375" style="293" customWidth="1"/>
    <col min="13298" max="13298" width="10.5703125" style="293" customWidth="1"/>
    <col min="13299" max="13299" width="8.85546875" style="293" customWidth="1"/>
    <col min="13300" max="13300" width="10.5703125" style="293" customWidth="1"/>
    <col min="13301" max="13301" width="9.28515625" style="293" customWidth="1"/>
    <col min="13302" max="13302" width="10.5703125" style="293" customWidth="1"/>
    <col min="13303" max="13303" width="9.28515625" style="293" customWidth="1"/>
    <col min="13304" max="13304" width="10.5703125" style="293" customWidth="1"/>
    <col min="13305" max="13539" width="9.140625" style="293"/>
    <col min="13540" max="13540" width="4.42578125" style="293" customWidth="1"/>
    <col min="13541" max="13541" width="1.7109375" style="293" customWidth="1"/>
    <col min="13542" max="13542" width="0.28515625" style="293" customWidth="1"/>
    <col min="13543" max="13544" width="0.85546875" style="293" customWidth="1"/>
    <col min="13545" max="13545" width="18.85546875" style="293" customWidth="1"/>
    <col min="13546" max="13546" width="6.28515625" style="293" customWidth="1"/>
    <col min="13547" max="13547" width="0.28515625" style="293" customWidth="1"/>
    <col min="13548" max="13548" width="9" style="293" customWidth="1"/>
    <col min="13549" max="13549" width="8.7109375" style="293" customWidth="1"/>
    <col min="13550" max="13550" width="10.5703125" style="293" customWidth="1"/>
    <col min="13551" max="13551" width="9.7109375" style="293" customWidth="1"/>
    <col min="13552" max="13552" width="10.5703125" style="293" customWidth="1"/>
    <col min="13553" max="13553" width="9.7109375" style="293" customWidth="1"/>
    <col min="13554" max="13554" width="10.5703125" style="293" customWidth="1"/>
    <col min="13555" max="13555" width="8.85546875" style="293" customWidth="1"/>
    <col min="13556" max="13556" width="10.5703125" style="293" customWidth="1"/>
    <col min="13557" max="13557" width="9.28515625" style="293" customWidth="1"/>
    <col min="13558" max="13558" width="10.5703125" style="293" customWidth="1"/>
    <col min="13559" max="13559" width="9.28515625" style="293" customWidth="1"/>
    <col min="13560" max="13560" width="10.5703125" style="293" customWidth="1"/>
    <col min="13561" max="13795" width="9.140625" style="293"/>
    <col min="13796" max="13796" width="4.42578125" style="293" customWidth="1"/>
    <col min="13797" max="13797" width="1.7109375" style="293" customWidth="1"/>
    <col min="13798" max="13798" width="0.28515625" style="293" customWidth="1"/>
    <col min="13799" max="13800" width="0.85546875" style="293" customWidth="1"/>
    <col min="13801" max="13801" width="18.85546875" style="293" customWidth="1"/>
    <col min="13802" max="13802" width="6.28515625" style="293" customWidth="1"/>
    <col min="13803" max="13803" width="0.28515625" style="293" customWidth="1"/>
    <col min="13804" max="13804" width="9" style="293" customWidth="1"/>
    <col min="13805" max="13805" width="8.7109375" style="293" customWidth="1"/>
    <col min="13806" max="13806" width="10.5703125" style="293" customWidth="1"/>
    <col min="13807" max="13807" width="9.7109375" style="293" customWidth="1"/>
    <col min="13808" max="13808" width="10.5703125" style="293" customWidth="1"/>
    <col min="13809" max="13809" width="9.7109375" style="293" customWidth="1"/>
    <col min="13810" max="13810" width="10.5703125" style="293" customWidth="1"/>
    <col min="13811" max="13811" width="8.85546875" style="293" customWidth="1"/>
    <col min="13812" max="13812" width="10.5703125" style="293" customWidth="1"/>
    <col min="13813" max="13813" width="9.28515625" style="293" customWidth="1"/>
    <col min="13814" max="13814" width="10.5703125" style="293" customWidth="1"/>
    <col min="13815" max="13815" width="9.28515625" style="293" customWidth="1"/>
    <col min="13816" max="13816" width="10.5703125" style="293" customWidth="1"/>
    <col min="13817" max="14051" width="9.140625" style="293"/>
    <col min="14052" max="14052" width="4.42578125" style="293" customWidth="1"/>
    <col min="14053" max="14053" width="1.7109375" style="293" customWidth="1"/>
    <col min="14054" max="14054" width="0.28515625" style="293" customWidth="1"/>
    <col min="14055" max="14056" width="0.85546875" style="293" customWidth="1"/>
    <col min="14057" max="14057" width="18.85546875" style="293" customWidth="1"/>
    <col min="14058" max="14058" width="6.28515625" style="293" customWidth="1"/>
    <col min="14059" max="14059" width="0.28515625" style="293" customWidth="1"/>
    <col min="14060" max="14060" width="9" style="293" customWidth="1"/>
    <col min="14061" max="14061" width="8.7109375" style="293" customWidth="1"/>
    <col min="14062" max="14062" width="10.5703125" style="293" customWidth="1"/>
    <col min="14063" max="14063" width="9.7109375" style="293" customWidth="1"/>
    <col min="14064" max="14064" width="10.5703125" style="293" customWidth="1"/>
    <col min="14065" max="14065" width="9.7109375" style="293" customWidth="1"/>
    <col min="14066" max="14066" width="10.5703125" style="293" customWidth="1"/>
    <col min="14067" max="14067" width="8.85546875" style="293" customWidth="1"/>
    <col min="14068" max="14068" width="10.5703125" style="293" customWidth="1"/>
    <col min="14069" max="14069" width="9.28515625" style="293" customWidth="1"/>
    <col min="14070" max="14070" width="10.5703125" style="293" customWidth="1"/>
    <col min="14071" max="14071" width="9.28515625" style="293" customWidth="1"/>
    <col min="14072" max="14072" width="10.5703125" style="293" customWidth="1"/>
    <col min="14073" max="14307" width="9.140625" style="293"/>
    <col min="14308" max="14308" width="4.42578125" style="293" customWidth="1"/>
    <col min="14309" max="14309" width="1.7109375" style="293" customWidth="1"/>
    <col min="14310" max="14310" width="0.28515625" style="293" customWidth="1"/>
    <col min="14311" max="14312" width="0.85546875" style="293" customWidth="1"/>
    <col min="14313" max="14313" width="18.85546875" style="293" customWidth="1"/>
    <col min="14314" max="14314" width="6.28515625" style="293" customWidth="1"/>
    <col min="14315" max="14315" width="0.28515625" style="293" customWidth="1"/>
    <col min="14316" max="14316" width="9" style="293" customWidth="1"/>
    <col min="14317" max="14317" width="8.7109375" style="293" customWidth="1"/>
    <col min="14318" max="14318" width="10.5703125" style="293" customWidth="1"/>
    <col min="14319" max="14319" width="9.7109375" style="293" customWidth="1"/>
    <col min="14320" max="14320" width="10.5703125" style="293" customWidth="1"/>
    <col min="14321" max="14321" width="9.7109375" style="293" customWidth="1"/>
    <col min="14322" max="14322" width="10.5703125" style="293" customWidth="1"/>
    <col min="14323" max="14323" width="8.85546875" style="293" customWidth="1"/>
    <col min="14324" max="14324" width="10.5703125" style="293" customWidth="1"/>
    <col min="14325" max="14325" width="9.28515625" style="293" customWidth="1"/>
    <col min="14326" max="14326" width="10.5703125" style="293" customWidth="1"/>
    <col min="14327" max="14327" width="9.28515625" style="293" customWidth="1"/>
    <col min="14328" max="14328" width="10.5703125" style="293" customWidth="1"/>
    <col min="14329" max="14563" width="9.140625" style="293"/>
    <col min="14564" max="14564" width="4.42578125" style="293" customWidth="1"/>
    <col min="14565" max="14565" width="1.7109375" style="293" customWidth="1"/>
    <col min="14566" max="14566" width="0.28515625" style="293" customWidth="1"/>
    <col min="14567" max="14568" width="0.85546875" style="293" customWidth="1"/>
    <col min="14569" max="14569" width="18.85546875" style="293" customWidth="1"/>
    <col min="14570" max="14570" width="6.28515625" style="293" customWidth="1"/>
    <col min="14571" max="14571" width="0.28515625" style="293" customWidth="1"/>
    <col min="14572" max="14572" width="9" style="293" customWidth="1"/>
    <col min="14573" max="14573" width="8.7109375" style="293" customWidth="1"/>
    <col min="14574" max="14574" width="10.5703125" style="293" customWidth="1"/>
    <col min="14575" max="14575" width="9.7109375" style="293" customWidth="1"/>
    <col min="14576" max="14576" width="10.5703125" style="293" customWidth="1"/>
    <col min="14577" max="14577" width="9.7109375" style="293" customWidth="1"/>
    <col min="14578" max="14578" width="10.5703125" style="293" customWidth="1"/>
    <col min="14579" max="14579" width="8.85546875" style="293" customWidth="1"/>
    <col min="14580" max="14580" width="10.5703125" style="293" customWidth="1"/>
    <col min="14581" max="14581" width="9.28515625" style="293" customWidth="1"/>
    <col min="14582" max="14582" width="10.5703125" style="293" customWidth="1"/>
    <col min="14583" max="14583" width="9.28515625" style="293" customWidth="1"/>
    <col min="14584" max="14584" width="10.5703125" style="293" customWidth="1"/>
    <col min="14585" max="14819" width="9.140625" style="293"/>
    <col min="14820" max="14820" width="4.42578125" style="293" customWidth="1"/>
    <col min="14821" max="14821" width="1.7109375" style="293" customWidth="1"/>
    <col min="14822" max="14822" width="0.28515625" style="293" customWidth="1"/>
    <col min="14823" max="14824" width="0.85546875" style="293" customWidth="1"/>
    <col min="14825" max="14825" width="18.85546875" style="293" customWidth="1"/>
    <col min="14826" max="14826" width="6.28515625" style="293" customWidth="1"/>
    <col min="14827" max="14827" width="0.28515625" style="293" customWidth="1"/>
    <col min="14828" max="14828" width="9" style="293" customWidth="1"/>
    <col min="14829" max="14829" width="8.7109375" style="293" customWidth="1"/>
    <col min="14830" max="14830" width="10.5703125" style="293" customWidth="1"/>
    <col min="14831" max="14831" width="9.7109375" style="293" customWidth="1"/>
    <col min="14832" max="14832" width="10.5703125" style="293" customWidth="1"/>
    <col min="14833" max="14833" width="9.7109375" style="293" customWidth="1"/>
    <col min="14834" max="14834" width="10.5703125" style="293" customWidth="1"/>
    <col min="14835" max="14835" width="8.85546875" style="293" customWidth="1"/>
    <col min="14836" max="14836" width="10.5703125" style="293" customWidth="1"/>
    <col min="14837" max="14837" width="9.28515625" style="293" customWidth="1"/>
    <col min="14838" max="14838" width="10.5703125" style="293" customWidth="1"/>
    <col min="14839" max="14839" width="9.28515625" style="293" customWidth="1"/>
    <col min="14840" max="14840" width="10.5703125" style="293" customWidth="1"/>
    <col min="14841" max="15075" width="9.140625" style="293"/>
    <col min="15076" max="15076" width="4.42578125" style="293" customWidth="1"/>
    <col min="15077" max="15077" width="1.7109375" style="293" customWidth="1"/>
    <col min="15078" max="15078" width="0.28515625" style="293" customWidth="1"/>
    <col min="15079" max="15080" width="0.85546875" style="293" customWidth="1"/>
    <col min="15081" max="15081" width="18.85546875" style="293" customWidth="1"/>
    <col min="15082" max="15082" width="6.28515625" style="293" customWidth="1"/>
    <col min="15083" max="15083" width="0.28515625" style="293" customWidth="1"/>
    <col min="15084" max="15084" width="9" style="293" customWidth="1"/>
    <col min="15085" max="15085" width="8.7109375" style="293" customWidth="1"/>
    <col min="15086" max="15086" width="10.5703125" style="293" customWidth="1"/>
    <col min="15087" max="15087" width="9.7109375" style="293" customWidth="1"/>
    <col min="15088" max="15088" width="10.5703125" style="293" customWidth="1"/>
    <col min="15089" max="15089" width="9.7109375" style="293" customWidth="1"/>
    <col min="15090" max="15090" width="10.5703125" style="293" customWidth="1"/>
    <col min="15091" max="15091" width="8.85546875" style="293" customWidth="1"/>
    <col min="15092" max="15092" width="10.5703125" style="293" customWidth="1"/>
    <col min="15093" max="15093" width="9.28515625" style="293" customWidth="1"/>
    <col min="15094" max="15094" width="10.5703125" style="293" customWidth="1"/>
    <col min="15095" max="15095" width="9.28515625" style="293" customWidth="1"/>
    <col min="15096" max="15096" width="10.5703125" style="293" customWidth="1"/>
    <col min="15097" max="15331" width="9.140625" style="293"/>
    <col min="15332" max="15332" width="4.42578125" style="293" customWidth="1"/>
    <col min="15333" max="15333" width="1.7109375" style="293" customWidth="1"/>
    <col min="15334" max="15334" width="0.28515625" style="293" customWidth="1"/>
    <col min="15335" max="15336" width="0.85546875" style="293" customWidth="1"/>
    <col min="15337" max="15337" width="18.85546875" style="293" customWidth="1"/>
    <col min="15338" max="15338" width="6.28515625" style="293" customWidth="1"/>
    <col min="15339" max="15339" width="0.28515625" style="293" customWidth="1"/>
    <col min="15340" max="15340" width="9" style="293" customWidth="1"/>
    <col min="15341" max="15341" width="8.7109375" style="293" customWidth="1"/>
    <col min="15342" max="15342" width="10.5703125" style="293" customWidth="1"/>
    <col min="15343" max="15343" width="9.7109375" style="293" customWidth="1"/>
    <col min="15344" max="15344" width="10.5703125" style="293" customWidth="1"/>
    <col min="15345" max="15345" width="9.7109375" style="293" customWidth="1"/>
    <col min="15346" max="15346" width="10.5703125" style="293" customWidth="1"/>
    <col min="15347" max="15347" width="8.85546875" style="293" customWidth="1"/>
    <col min="15348" max="15348" width="10.5703125" style="293" customWidth="1"/>
    <col min="15349" max="15349" width="9.28515625" style="293" customWidth="1"/>
    <col min="15350" max="15350" width="10.5703125" style="293" customWidth="1"/>
    <col min="15351" max="15351" width="9.28515625" style="293" customWidth="1"/>
    <col min="15352" max="15352" width="10.5703125" style="293" customWidth="1"/>
    <col min="15353" max="15587" width="9.140625" style="293"/>
    <col min="15588" max="15588" width="4.42578125" style="293" customWidth="1"/>
    <col min="15589" max="15589" width="1.7109375" style="293" customWidth="1"/>
    <col min="15590" max="15590" width="0.28515625" style="293" customWidth="1"/>
    <col min="15591" max="15592" width="0.85546875" style="293" customWidth="1"/>
    <col min="15593" max="15593" width="18.85546875" style="293" customWidth="1"/>
    <col min="15594" max="15594" width="6.28515625" style="293" customWidth="1"/>
    <col min="15595" max="15595" width="0.28515625" style="293" customWidth="1"/>
    <col min="15596" max="15596" width="9" style="293" customWidth="1"/>
    <col min="15597" max="15597" width="8.7109375" style="293" customWidth="1"/>
    <col min="15598" max="15598" width="10.5703125" style="293" customWidth="1"/>
    <col min="15599" max="15599" width="9.7109375" style="293" customWidth="1"/>
    <col min="15600" max="15600" width="10.5703125" style="293" customWidth="1"/>
    <col min="15601" max="15601" width="9.7109375" style="293" customWidth="1"/>
    <col min="15602" max="15602" width="10.5703125" style="293" customWidth="1"/>
    <col min="15603" max="15603" width="8.85546875" style="293" customWidth="1"/>
    <col min="15604" max="15604" width="10.5703125" style="293" customWidth="1"/>
    <col min="15605" max="15605" width="9.28515625" style="293" customWidth="1"/>
    <col min="15606" max="15606" width="10.5703125" style="293" customWidth="1"/>
    <col min="15607" max="15607" width="9.28515625" style="293" customWidth="1"/>
    <col min="15608" max="15608" width="10.5703125" style="293" customWidth="1"/>
    <col min="15609" max="15843" width="9.140625" style="293"/>
    <col min="15844" max="15844" width="4.42578125" style="293" customWidth="1"/>
    <col min="15845" max="15845" width="1.7109375" style="293" customWidth="1"/>
    <col min="15846" max="15846" width="0.28515625" style="293" customWidth="1"/>
    <col min="15847" max="15848" width="0.85546875" style="293" customWidth="1"/>
    <col min="15849" max="15849" width="18.85546875" style="293" customWidth="1"/>
    <col min="15850" max="15850" width="6.28515625" style="293" customWidth="1"/>
    <col min="15851" max="15851" width="0.28515625" style="293" customWidth="1"/>
    <col min="15852" max="15852" width="9" style="293" customWidth="1"/>
    <col min="15853" max="15853" width="8.7109375" style="293" customWidth="1"/>
    <col min="15854" max="15854" width="10.5703125" style="293" customWidth="1"/>
    <col min="15855" max="15855" width="9.7109375" style="293" customWidth="1"/>
    <col min="15856" max="15856" width="10.5703125" style="293" customWidth="1"/>
    <col min="15857" max="15857" width="9.7109375" style="293" customWidth="1"/>
    <col min="15858" max="15858" width="10.5703125" style="293" customWidth="1"/>
    <col min="15859" max="15859" width="8.85546875" style="293" customWidth="1"/>
    <col min="15860" max="15860" width="10.5703125" style="293" customWidth="1"/>
    <col min="15861" max="15861" width="9.28515625" style="293" customWidth="1"/>
    <col min="15862" max="15862" width="10.5703125" style="293" customWidth="1"/>
    <col min="15863" max="15863" width="9.28515625" style="293" customWidth="1"/>
    <col min="15864" max="15864" width="10.5703125" style="293" customWidth="1"/>
    <col min="15865" max="16099" width="9.140625" style="293"/>
    <col min="16100" max="16100" width="4.42578125" style="293" customWidth="1"/>
    <col min="16101" max="16101" width="1.7109375" style="293" customWidth="1"/>
    <col min="16102" max="16102" width="0.28515625" style="293" customWidth="1"/>
    <col min="16103" max="16104" width="0.85546875" style="293" customWidth="1"/>
    <col min="16105" max="16105" width="18.85546875" style="293" customWidth="1"/>
    <col min="16106" max="16106" width="6.28515625" style="293" customWidth="1"/>
    <col min="16107" max="16107" width="0.28515625" style="293" customWidth="1"/>
    <col min="16108" max="16108" width="9" style="293" customWidth="1"/>
    <col min="16109" max="16109" width="8.7109375" style="293" customWidth="1"/>
    <col min="16110" max="16110" width="10.5703125" style="293" customWidth="1"/>
    <col min="16111" max="16111" width="9.7109375" style="293" customWidth="1"/>
    <col min="16112" max="16112" width="10.5703125" style="293" customWidth="1"/>
    <col min="16113" max="16113" width="9.7109375" style="293" customWidth="1"/>
    <col min="16114" max="16114" width="10.5703125" style="293" customWidth="1"/>
    <col min="16115" max="16115" width="8.85546875" style="293" customWidth="1"/>
    <col min="16116" max="16116" width="10.5703125" style="293" customWidth="1"/>
    <col min="16117" max="16117" width="9.28515625" style="293" customWidth="1"/>
    <col min="16118" max="16118" width="10.5703125" style="293" customWidth="1"/>
    <col min="16119" max="16119" width="9.28515625" style="293" customWidth="1"/>
    <col min="16120" max="16120" width="10.5703125" style="293" customWidth="1"/>
    <col min="16121" max="16384" width="9.140625" style="293"/>
  </cols>
  <sheetData>
    <row r="1" spans="1:18" ht="15" hidden="1" customHeight="1" x14ac:dyDescent="0.25"/>
    <row r="2" spans="1:18" ht="11.25" customHeight="1" x14ac:dyDescent="0.25"/>
    <row r="3" spans="1:18" s="294" customFormat="1" ht="39" customHeight="1" x14ac:dyDescent="0.25">
      <c r="A3" s="1347" t="s">
        <v>785</v>
      </c>
      <c r="B3" s="1347"/>
      <c r="C3" s="1347"/>
      <c r="D3" s="1347"/>
      <c r="E3" s="1347"/>
      <c r="F3" s="1347"/>
      <c r="G3" s="1347"/>
      <c r="H3" s="1347"/>
      <c r="I3" s="1347"/>
      <c r="J3" s="1347"/>
      <c r="K3" s="1347"/>
      <c r="L3" s="1347"/>
      <c r="M3" s="989"/>
      <c r="N3" s="989"/>
      <c r="O3" s="3"/>
      <c r="P3" s="3"/>
      <c r="Q3" s="3"/>
      <c r="R3" s="3" t="s">
        <v>714</v>
      </c>
    </row>
    <row r="4" spans="1:18" s="294" customFormat="1" ht="18" customHeight="1" x14ac:dyDescent="0.25">
      <c r="A4" s="296"/>
      <c r="B4" s="296" t="s">
        <v>723</v>
      </c>
      <c r="C4" s="296"/>
      <c r="D4" s="296"/>
      <c r="E4" s="296"/>
      <c r="F4" s="296"/>
      <c r="G4" s="296"/>
      <c r="H4" s="296"/>
      <c r="I4" s="296"/>
      <c r="J4" s="296"/>
      <c r="K4" s="296"/>
      <c r="L4" s="296"/>
      <c r="M4" s="296"/>
      <c r="N4" s="296"/>
      <c r="O4" s="391"/>
      <c r="P4" s="391"/>
      <c r="Q4" s="391"/>
      <c r="R4" s="391"/>
    </row>
    <row r="5" spans="1:18" s="294" customFormat="1" ht="18" customHeight="1" x14ac:dyDescent="0.25">
      <c r="A5" s="390" t="s">
        <v>602</v>
      </c>
      <c r="B5" s="390" t="s">
        <v>602</v>
      </c>
      <c r="C5" s="296"/>
      <c r="D5" s="296"/>
      <c r="E5" s="296"/>
      <c r="F5" s="296"/>
      <c r="G5" s="296"/>
      <c r="H5" s="296"/>
      <c r="I5" s="296"/>
      <c r="J5" s="296"/>
      <c r="K5" s="296"/>
      <c r="L5" s="296"/>
      <c r="M5" s="296"/>
      <c r="N5" s="296"/>
      <c r="O5" s="391"/>
      <c r="P5" s="391"/>
      <c r="Q5" s="391"/>
      <c r="R5" s="391"/>
    </row>
    <row r="6" spans="1:18" s="294" customFormat="1" ht="18" customHeight="1" x14ac:dyDescent="0.25">
      <c r="A6" s="296"/>
      <c r="B6" s="390"/>
      <c r="C6" s="296"/>
      <c r="D6" s="296"/>
      <c r="E6" s="296"/>
      <c r="F6" s="296"/>
      <c r="G6" s="296"/>
      <c r="H6" s="296"/>
      <c r="I6" s="296"/>
      <c r="J6" s="296"/>
      <c r="K6" s="296"/>
      <c r="L6" s="296"/>
      <c r="M6" s="296"/>
      <c r="N6" s="296"/>
      <c r="O6" s="391"/>
      <c r="P6" s="391"/>
      <c r="Q6" s="391"/>
      <c r="R6" s="391"/>
    </row>
    <row r="7" spans="1:18" s="294" customFormat="1" ht="17.25" x14ac:dyDescent="0.25">
      <c r="A7" s="390" t="s">
        <v>635</v>
      </c>
      <c r="B7" s="297"/>
      <c r="C7" s="297"/>
      <c r="D7" s="297"/>
      <c r="E7" s="297"/>
      <c r="F7" s="297"/>
      <c r="G7" s="297"/>
      <c r="H7" s="297"/>
      <c r="I7" s="297"/>
      <c r="J7" s="297"/>
      <c r="K7" s="297"/>
      <c r="L7" s="297"/>
      <c r="M7" s="297"/>
      <c r="N7" s="297"/>
      <c r="O7" s="297"/>
      <c r="P7" s="297"/>
      <c r="Q7" s="297"/>
      <c r="R7" s="297"/>
    </row>
    <row r="8" spans="1:18" s="294" customFormat="1" ht="18" customHeight="1" x14ac:dyDescent="0.2">
      <c r="A8" s="778"/>
      <c r="B8" s="1173" t="s">
        <v>522</v>
      </c>
      <c r="C8" s="1334"/>
      <c r="D8" s="1334"/>
      <c r="E8" s="1334"/>
      <c r="F8" s="1335"/>
      <c r="G8" s="1345" t="s">
        <v>603</v>
      </c>
      <c r="H8" s="1345"/>
      <c r="I8" s="1345"/>
      <c r="J8" s="1345"/>
      <c r="K8" s="1345"/>
      <c r="L8" s="1345"/>
      <c r="M8" s="1345"/>
      <c r="N8" s="1345"/>
      <c r="O8" s="1345"/>
      <c r="P8" s="1345"/>
      <c r="Q8" s="1345"/>
      <c r="R8" s="1346"/>
    </row>
    <row r="9" spans="1:18" ht="12.75" customHeight="1" x14ac:dyDescent="0.25">
      <c r="A9" s="810"/>
      <c r="B9" s="1336"/>
      <c r="C9" s="1336"/>
      <c r="D9" s="1336"/>
      <c r="E9" s="1336"/>
      <c r="F9" s="1180"/>
      <c r="G9" s="1333" t="s">
        <v>520</v>
      </c>
      <c r="H9" s="1341"/>
      <c r="I9" s="1341"/>
      <c r="J9" s="1283"/>
      <c r="K9" s="1333" t="s">
        <v>523</v>
      </c>
      <c r="L9" s="1341"/>
      <c r="M9" s="1341"/>
      <c r="N9" s="1283"/>
      <c r="O9" s="1333" t="s">
        <v>521</v>
      </c>
      <c r="P9" s="1341"/>
      <c r="Q9" s="1341"/>
      <c r="R9" s="1283"/>
    </row>
    <row r="10" spans="1:18" ht="13.5" customHeight="1" x14ac:dyDescent="0.25">
      <c r="A10" s="810"/>
      <c r="B10" s="1336"/>
      <c r="C10" s="1336"/>
      <c r="D10" s="1336"/>
      <c r="E10" s="1336"/>
      <c r="F10" s="1180"/>
      <c r="G10" s="1342"/>
      <c r="H10" s="1343"/>
      <c r="I10" s="1343"/>
      <c r="J10" s="1284"/>
      <c r="K10" s="1342"/>
      <c r="L10" s="1343"/>
      <c r="M10" s="1343"/>
      <c r="N10" s="1284"/>
      <c r="O10" s="1342"/>
      <c r="P10" s="1343"/>
      <c r="Q10" s="1343"/>
      <c r="R10" s="1284"/>
    </row>
    <row r="11" spans="1:18" ht="36.75" customHeight="1" x14ac:dyDescent="0.25">
      <c r="A11" s="811"/>
      <c r="B11" s="1181"/>
      <c r="C11" s="1181"/>
      <c r="D11" s="1181"/>
      <c r="E11" s="1181"/>
      <c r="F11" s="1182"/>
      <c r="G11" s="249" t="s">
        <v>722</v>
      </c>
      <c r="H11" s="250" t="s">
        <v>766</v>
      </c>
      <c r="I11" s="251" t="s">
        <v>100</v>
      </c>
      <c r="J11" s="982" t="s">
        <v>62</v>
      </c>
      <c r="K11" s="249" t="s">
        <v>722</v>
      </c>
      <c r="L11" s="250" t="s">
        <v>766</v>
      </c>
      <c r="M11" s="251" t="s">
        <v>100</v>
      </c>
      <c r="N11" s="982" t="s">
        <v>62</v>
      </c>
      <c r="O11" s="249" t="s">
        <v>722</v>
      </c>
      <c r="P11" s="250" t="s">
        <v>766</v>
      </c>
      <c r="Q11" s="251" t="s">
        <v>100</v>
      </c>
      <c r="R11" s="982" t="s">
        <v>62</v>
      </c>
    </row>
    <row r="12" spans="1:18" ht="12" customHeight="1" x14ac:dyDescent="0.25">
      <c r="A12" s="117"/>
      <c r="B12" s="990" t="s">
        <v>235</v>
      </c>
      <c r="C12" s="990"/>
      <c r="D12" s="990"/>
      <c r="E12" s="507" t="s">
        <v>236</v>
      </c>
      <c r="F12" s="991"/>
      <c r="G12" s="808">
        <v>219317.34999999829</v>
      </c>
      <c r="H12" s="808">
        <v>226109.24409999911</v>
      </c>
      <c r="I12" s="818">
        <v>1.0309683392581612</v>
      </c>
      <c r="J12" s="808">
        <v>6791.8941000008199</v>
      </c>
      <c r="K12" s="823">
        <v>26613.253401217011</v>
      </c>
      <c r="L12" s="823">
        <v>29385.927352052327</v>
      </c>
      <c r="M12" s="818">
        <v>1.1041839533496691</v>
      </c>
      <c r="N12" s="808">
        <v>2772.6739508353166</v>
      </c>
      <c r="O12" s="823">
        <v>2805.9609131091147</v>
      </c>
      <c r="P12" s="823">
        <v>2676.5368800328583</v>
      </c>
      <c r="Q12" s="818">
        <v>0.95387532574969136</v>
      </c>
      <c r="R12" s="808">
        <v>-129.42403307625636</v>
      </c>
    </row>
    <row r="13" spans="1:18" ht="12" customHeight="1" x14ac:dyDescent="0.25">
      <c r="A13" s="117"/>
      <c r="B13" s="990" t="s">
        <v>237</v>
      </c>
      <c r="C13" s="990"/>
      <c r="D13" s="990"/>
      <c r="E13" s="507" t="s">
        <v>238</v>
      </c>
      <c r="F13" s="991"/>
      <c r="G13" s="808">
        <v>24254.546000000024</v>
      </c>
      <c r="H13" s="808">
        <v>25454.384799999982</v>
      </c>
      <c r="I13" s="818">
        <v>1.0494686150794146</v>
      </c>
      <c r="J13" s="808">
        <v>1199.8387999999577</v>
      </c>
      <c r="K13" s="823">
        <v>27069.710399169402</v>
      </c>
      <c r="L13" s="823">
        <v>29719.641701967212</v>
      </c>
      <c r="M13" s="818">
        <v>1.0978928575046418</v>
      </c>
      <c r="N13" s="808">
        <v>2649.9313027978096</v>
      </c>
      <c r="O13" s="823">
        <v>3014.3723572479939</v>
      </c>
      <c r="P13" s="823">
        <v>2824.9872689910794</v>
      </c>
      <c r="Q13" s="818">
        <v>0.9371726297179106</v>
      </c>
      <c r="R13" s="808">
        <v>-189.38508825691451</v>
      </c>
    </row>
    <row r="14" spans="1:18" ht="12" customHeight="1" x14ac:dyDescent="0.25">
      <c r="A14" s="511"/>
      <c r="B14" s="512"/>
      <c r="C14" s="512" t="s">
        <v>239</v>
      </c>
      <c r="D14" s="512"/>
      <c r="E14" s="513" t="s">
        <v>240</v>
      </c>
      <c r="F14" s="514"/>
      <c r="G14" s="809">
        <v>24254.546000000024</v>
      </c>
      <c r="H14" s="809">
        <v>25454.384799999982</v>
      </c>
      <c r="I14" s="819">
        <v>1.0494686150794146</v>
      </c>
      <c r="J14" s="809">
        <v>1199.8387999999577</v>
      </c>
      <c r="K14" s="824">
        <v>27069.710399169402</v>
      </c>
      <c r="L14" s="824">
        <v>29719.641701967212</v>
      </c>
      <c r="M14" s="819">
        <v>1.0978928575046418</v>
      </c>
      <c r="N14" s="809">
        <v>2649.9313027978096</v>
      </c>
      <c r="O14" s="824">
        <v>3014.3723572479939</v>
      </c>
      <c r="P14" s="824">
        <v>2824.9872689910794</v>
      </c>
      <c r="Q14" s="819">
        <v>0.9371726297179106</v>
      </c>
      <c r="R14" s="809">
        <v>-189.38508825691451</v>
      </c>
    </row>
    <row r="15" spans="1:18" ht="12" customHeight="1" x14ac:dyDescent="0.25">
      <c r="A15" s="117"/>
      <c r="B15" s="990" t="s">
        <v>241</v>
      </c>
      <c r="C15" s="990"/>
      <c r="D15" s="990"/>
      <c r="E15" s="507" t="s">
        <v>242</v>
      </c>
      <c r="F15" s="991"/>
      <c r="G15" s="808">
        <v>26431.406000000021</v>
      </c>
      <c r="H15" s="808">
        <v>27621.92409999996</v>
      </c>
      <c r="I15" s="818">
        <v>1.0450417998951678</v>
      </c>
      <c r="J15" s="808">
        <v>1190.5180999999393</v>
      </c>
      <c r="K15" s="823">
        <v>27102.779596741831</v>
      </c>
      <c r="L15" s="823">
        <v>30052.556889643598</v>
      </c>
      <c r="M15" s="818">
        <v>1.1088367074075449</v>
      </c>
      <c r="N15" s="808">
        <v>2949.7772929017665</v>
      </c>
      <c r="O15" s="823">
        <v>3095.5786524056539</v>
      </c>
      <c r="P15" s="823">
        <v>3125.8578458937595</v>
      </c>
      <c r="Q15" s="818">
        <v>1.0097814324519181</v>
      </c>
      <c r="R15" s="808">
        <v>30.279193488105648</v>
      </c>
    </row>
    <row r="16" spans="1:18" ht="12" customHeight="1" x14ac:dyDescent="0.25">
      <c r="A16" s="511"/>
      <c r="B16" s="512"/>
      <c r="C16" s="512" t="s">
        <v>243</v>
      </c>
      <c r="D16" s="512"/>
      <c r="E16" s="513" t="s">
        <v>244</v>
      </c>
      <c r="F16" s="514"/>
      <c r="G16" s="809">
        <v>26431.406000000021</v>
      </c>
      <c r="H16" s="809">
        <v>27621.92409999996</v>
      </c>
      <c r="I16" s="819">
        <v>1.0450417998951678</v>
      </c>
      <c r="J16" s="809">
        <v>1190.5180999999393</v>
      </c>
      <c r="K16" s="824">
        <v>27102.779596741831</v>
      </c>
      <c r="L16" s="824">
        <v>30052.556889643598</v>
      </c>
      <c r="M16" s="819">
        <v>1.1088367074075449</v>
      </c>
      <c r="N16" s="809">
        <v>2949.7772929017665</v>
      </c>
      <c r="O16" s="824">
        <v>3095.5786524056539</v>
      </c>
      <c r="P16" s="824">
        <v>3125.8578458937595</v>
      </c>
      <c r="Q16" s="819">
        <v>1.0097814324519181</v>
      </c>
      <c r="R16" s="809">
        <v>30.279193488105648</v>
      </c>
    </row>
    <row r="17" spans="1:18" ht="12" customHeight="1" x14ac:dyDescent="0.25">
      <c r="A17" s="117"/>
      <c r="B17" s="990" t="s">
        <v>245</v>
      </c>
      <c r="C17" s="990"/>
      <c r="D17" s="990"/>
      <c r="E17" s="507" t="s">
        <v>246</v>
      </c>
      <c r="F17" s="991"/>
      <c r="G17" s="808">
        <v>25898.775999999947</v>
      </c>
      <c r="H17" s="808">
        <v>26544.110699999979</v>
      </c>
      <c r="I17" s="818">
        <v>1.0249175752552953</v>
      </c>
      <c r="J17" s="808">
        <v>645.33470000003217</v>
      </c>
      <c r="K17" s="823">
        <v>26420.1708895433</v>
      </c>
      <c r="L17" s="823">
        <v>29240.620550657037</v>
      </c>
      <c r="M17" s="818">
        <v>1.1067536494334345</v>
      </c>
      <c r="N17" s="808">
        <v>2820.4496611137365</v>
      </c>
      <c r="O17" s="823">
        <v>2713.1191418724507</v>
      </c>
      <c r="P17" s="823">
        <v>2565.6401377701227</v>
      </c>
      <c r="Q17" s="818">
        <v>0.94564226766667325</v>
      </c>
      <c r="R17" s="808">
        <v>-147.47900410232796</v>
      </c>
    </row>
    <row r="18" spans="1:18" ht="12" customHeight="1" x14ac:dyDescent="0.25">
      <c r="A18" s="511"/>
      <c r="B18" s="512"/>
      <c r="C18" s="512" t="s">
        <v>247</v>
      </c>
      <c r="D18" s="512"/>
      <c r="E18" s="513" t="s">
        <v>248</v>
      </c>
      <c r="F18" s="514"/>
      <c r="G18" s="809">
        <v>13921.13</v>
      </c>
      <c r="H18" s="809">
        <v>14233.199699999996</v>
      </c>
      <c r="I18" s="819">
        <v>1.0224169805181043</v>
      </c>
      <c r="J18" s="809">
        <v>312.06969999999637</v>
      </c>
      <c r="K18" s="824">
        <v>26324.676199657148</v>
      </c>
      <c r="L18" s="824">
        <v>29009.3192643113</v>
      </c>
      <c r="M18" s="819">
        <v>1.1019819975863223</v>
      </c>
      <c r="N18" s="809">
        <v>2684.6430646541521</v>
      </c>
      <c r="O18" s="824">
        <v>2588.3553574075304</v>
      </c>
      <c r="P18" s="824">
        <v>2289.0686402252413</v>
      </c>
      <c r="Q18" s="819">
        <v>0.88437185940262408</v>
      </c>
      <c r="R18" s="809">
        <v>-299.28671718228907</v>
      </c>
    </row>
    <row r="19" spans="1:18" ht="12" customHeight="1" x14ac:dyDescent="0.25">
      <c r="A19" s="511"/>
      <c r="B19" s="512"/>
      <c r="C19" s="512" t="s">
        <v>249</v>
      </c>
      <c r="D19" s="512"/>
      <c r="E19" s="513" t="s">
        <v>250</v>
      </c>
      <c r="F19" s="514"/>
      <c r="G19" s="809">
        <v>11977.646000000001</v>
      </c>
      <c r="H19" s="809">
        <v>12310.911000000004</v>
      </c>
      <c r="I19" s="819">
        <v>1.0278239146490056</v>
      </c>
      <c r="J19" s="809">
        <v>333.26500000000306</v>
      </c>
      <c r="K19" s="824">
        <v>26531.160477331417</v>
      </c>
      <c r="L19" s="824">
        <v>29508.038404577368</v>
      </c>
      <c r="M19" s="819">
        <v>1.1122030802154106</v>
      </c>
      <c r="N19" s="809">
        <v>2976.8779272459506</v>
      </c>
      <c r="O19" s="824">
        <v>2858.1270059242042</v>
      </c>
      <c r="P19" s="824">
        <v>2885.396925540279</v>
      </c>
      <c r="Q19" s="819">
        <v>1.0095411853845371</v>
      </c>
      <c r="R19" s="809">
        <v>27.269919616074731</v>
      </c>
    </row>
    <row r="20" spans="1:18" ht="12" customHeight="1" x14ac:dyDescent="0.25">
      <c r="A20" s="117"/>
      <c r="B20" s="990" t="s">
        <v>251</v>
      </c>
      <c r="C20" s="990"/>
      <c r="D20" s="990"/>
      <c r="E20" s="507" t="s">
        <v>252</v>
      </c>
      <c r="F20" s="991"/>
      <c r="G20" s="808">
        <v>23765.127999999982</v>
      </c>
      <c r="H20" s="808">
        <v>24447.06629999994</v>
      </c>
      <c r="I20" s="818">
        <v>1.0286949138249943</v>
      </c>
      <c r="J20" s="808">
        <v>681.93829999995796</v>
      </c>
      <c r="K20" s="823">
        <v>26912.029897335276</v>
      </c>
      <c r="L20" s="823">
        <v>29556.603866752517</v>
      </c>
      <c r="M20" s="818">
        <v>1.0982673540236776</v>
      </c>
      <c r="N20" s="808">
        <v>2644.5739694172407</v>
      </c>
      <c r="O20" s="823">
        <v>3056.8086673044677</v>
      </c>
      <c r="P20" s="823">
        <v>2855.9537291665461</v>
      </c>
      <c r="Q20" s="818">
        <v>0.93429260382363477</v>
      </c>
      <c r="R20" s="808">
        <v>-200.85493813792164</v>
      </c>
    </row>
    <row r="21" spans="1:18" ht="12" customHeight="1" x14ac:dyDescent="0.25">
      <c r="A21" s="511"/>
      <c r="B21" s="512"/>
      <c r="C21" s="512" t="s">
        <v>253</v>
      </c>
      <c r="D21" s="512"/>
      <c r="E21" s="513" t="s">
        <v>254</v>
      </c>
      <c r="F21" s="514"/>
      <c r="G21" s="809">
        <v>6104.2739999999967</v>
      </c>
      <c r="H21" s="809">
        <v>6256.9544999999971</v>
      </c>
      <c r="I21" s="819">
        <v>1.0250120653168584</v>
      </c>
      <c r="J21" s="809">
        <v>152.68050000000039</v>
      </c>
      <c r="K21" s="824">
        <v>26870.370402224198</v>
      </c>
      <c r="L21" s="824">
        <v>29315.602809108914</v>
      </c>
      <c r="M21" s="819">
        <v>1.091001068101477</v>
      </c>
      <c r="N21" s="809">
        <v>2445.2324068847156</v>
      </c>
      <c r="O21" s="824">
        <v>2725.8552231873391</v>
      </c>
      <c r="P21" s="824">
        <v>2343.3868132917833</v>
      </c>
      <c r="Q21" s="819">
        <v>0.85968865600707289</v>
      </c>
      <c r="R21" s="809">
        <v>-382.46840989555585</v>
      </c>
    </row>
    <row r="22" spans="1:18" ht="12" customHeight="1" x14ac:dyDescent="0.25">
      <c r="A22" s="511"/>
      <c r="B22" s="512"/>
      <c r="C22" s="512" t="s">
        <v>255</v>
      </c>
      <c r="D22" s="512"/>
      <c r="E22" s="513" t="s">
        <v>256</v>
      </c>
      <c r="F22" s="514"/>
      <c r="G22" s="809">
        <v>17660.853999999974</v>
      </c>
      <c r="H22" s="809">
        <v>18190.111800000002</v>
      </c>
      <c r="I22" s="819">
        <v>1.0299678486668895</v>
      </c>
      <c r="J22" s="809">
        <v>529.25780000002851</v>
      </c>
      <c r="K22" s="824">
        <v>26926.429029611678</v>
      </c>
      <c r="L22" s="824">
        <v>29639.502348559865</v>
      </c>
      <c r="M22" s="819">
        <v>1.1007587495528854</v>
      </c>
      <c r="N22" s="809">
        <v>2713.0733189481871</v>
      </c>
      <c r="O22" s="824">
        <v>3171.1989739190062</v>
      </c>
      <c r="P22" s="824">
        <v>3032.2642382000076</v>
      </c>
      <c r="Q22" s="819">
        <v>0.95618857824386172</v>
      </c>
      <c r="R22" s="809">
        <v>-138.93473571899858</v>
      </c>
    </row>
    <row r="23" spans="1:18" ht="12" customHeight="1" x14ac:dyDescent="0.25">
      <c r="A23" s="117"/>
      <c r="B23" s="990" t="s">
        <v>257</v>
      </c>
      <c r="C23" s="990"/>
      <c r="D23" s="990"/>
      <c r="E23" s="507" t="s">
        <v>258</v>
      </c>
      <c r="F23" s="991"/>
      <c r="G23" s="808">
        <v>32441.536999999982</v>
      </c>
      <c r="H23" s="808">
        <v>33243.496399999924</v>
      </c>
      <c r="I23" s="818">
        <v>1.0247201419587471</v>
      </c>
      <c r="J23" s="808">
        <v>801.95939999994152</v>
      </c>
      <c r="K23" s="823">
        <v>26611.23408959739</v>
      </c>
      <c r="L23" s="823">
        <v>29385.31783267346</v>
      </c>
      <c r="M23" s="818">
        <v>1.1042448363625679</v>
      </c>
      <c r="N23" s="808">
        <v>2774.0837430760694</v>
      </c>
      <c r="O23" s="823">
        <v>2746.5863824516118</v>
      </c>
      <c r="P23" s="823">
        <v>2607.6955185536194</v>
      </c>
      <c r="Q23" s="818">
        <v>0.94943145979846522</v>
      </c>
      <c r="R23" s="808">
        <v>-138.8908638979924</v>
      </c>
    </row>
    <row r="24" spans="1:18" ht="12" customHeight="1" x14ac:dyDescent="0.25">
      <c r="A24" s="511"/>
      <c r="B24" s="512"/>
      <c r="C24" s="512" t="s">
        <v>259</v>
      </c>
      <c r="D24" s="512"/>
      <c r="E24" s="513" t="s">
        <v>260</v>
      </c>
      <c r="F24" s="514"/>
      <c r="G24" s="809">
        <v>9059.1769999999906</v>
      </c>
      <c r="H24" s="809">
        <v>9287.3209000000079</v>
      </c>
      <c r="I24" s="819">
        <v>1.0251837335775664</v>
      </c>
      <c r="J24" s="809">
        <v>228.14390000001731</v>
      </c>
      <c r="K24" s="824">
        <v>27302.239044451893</v>
      </c>
      <c r="L24" s="824">
        <v>30148.634755009582</v>
      </c>
      <c r="M24" s="819">
        <v>1.1042550285316657</v>
      </c>
      <c r="N24" s="809">
        <v>2846.3957105576883</v>
      </c>
      <c r="O24" s="824">
        <v>3231.4162754519575</v>
      </c>
      <c r="P24" s="824">
        <v>3161.0145415204329</v>
      </c>
      <c r="Q24" s="819">
        <v>0.97821335045368674</v>
      </c>
      <c r="R24" s="809">
        <v>-70.401733931524632</v>
      </c>
    </row>
    <row r="25" spans="1:18" ht="12" customHeight="1" x14ac:dyDescent="0.25">
      <c r="A25" s="511"/>
      <c r="B25" s="512"/>
      <c r="C25" s="512" t="s">
        <v>261</v>
      </c>
      <c r="D25" s="512"/>
      <c r="E25" s="513" t="s">
        <v>262</v>
      </c>
      <c r="F25" s="514"/>
      <c r="G25" s="809">
        <v>12023.308000000017</v>
      </c>
      <c r="H25" s="809">
        <v>12289.14140000001</v>
      </c>
      <c r="I25" s="819">
        <v>1.0221098386567151</v>
      </c>
      <c r="J25" s="809">
        <v>265.83339999999225</v>
      </c>
      <c r="K25" s="824">
        <v>26246.597345200902</v>
      </c>
      <c r="L25" s="824">
        <v>29011.267113420952</v>
      </c>
      <c r="M25" s="819">
        <v>1.1053344070417401</v>
      </c>
      <c r="N25" s="809">
        <v>2764.6697682200502</v>
      </c>
      <c r="O25" s="824">
        <v>2410.6501929419064</v>
      </c>
      <c r="P25" s="824">
        <v>2213.826949429244</v>
      </c>
      <c r="Q25" s="819">
        <v>0.91835263196255634</v>
      </c>
      <c r="R25" s="809">
        <v>-196.82324351266243</v>
      </c>
    </row>
    <row r="26" spans="1:18" ht="12" customHeight="1" x14ac:dyDescent="0.25">
      <c r="A26" s="511"/>
      <c r="B26" s="512"/>
      <c r="C26" s="512" t="s">
        <v>263</v>
      </c>
      <c r="D26" s="512"/>
      <c r="E26" s="513" t="s">
        <v>264</v>
      </c>
      <c r="F26" s="514"/>
      <c r="G26" s="809">
        <v>11359.051999999987</v>
      </c>
      <c r="H26" s="809">
        <v>11667.034100000012</v>
      </c>
      <c r="I26" s="819">
        <v>1.0271133629813496</v>
      </c>
      <c r="J26" s="809">
        <v>307.98210000002473</v>
      </c>
      <c r="K26" s="824">
        <v>26446.097394395227</v>
      </c>
      <c r="L26" s="824">
        <v>29171.689672756376</v>
      </c>
      <c r="M26" s="819">
        <v>1.103062173511423</v>
      </c>
      <c r="N26" s="809">
        <v>2725.5922783611495</v>
      </c>
      <c r="O26" s="824">
        <v>2715.5014344506963</v>
      </c>
      <c r="P26" s="824">
        <v>2582.1067712487411</v>
      </c>
      <c r="Q26" s="819">
        <v>0.95087659998642615</v>
      </c>
      <c r="R26" s="809">
        <v>-133.39466320195515</v>
      </c>
    </row>
    <row r="27" spans="1:18" ht="12" customHeight="1" x14ac:dyDescent="0.25">
      <c r="A27" s="117"/>
      <c r="B27" s="990" t="s">
        <v>265</v>
      </c>
      <c r="C27" s="990"/>
      <c r="D27" s="990"/>
      <c r="E27" s="507" t="s">
        <v>266</v>
      </c>
      <c r="F27" s="991"/>
      <c r="G27" s="808">
        <v>35234.067000000017</v>
      </c>
      <c r="H27" s="808">
        <v>36218.428199999937</v>
      </c>
      <c r="I27" s="818">
        <v>1.0279377682967998</v>
      </c>
      <c r="J27" s="808">
        <v>984.36119999991934</v>
      </c>
      <c r="K27" s="823">
        <v>26385.85814783553</v>
      </c>
      <c r="L27" s="823">
        <v>29192.236318066909</v>
      </c>
      <c r="M27" s="818">
        <v>1.1063591774998454</v>
      </c>
      <c r="N27" s="808">
        <v>2806.378170231379</v>
      </c>
      <c r="O27" s="823">
        <v>2609.9635758767172</v>
      </c>
      <c r="P27" s="823">
        <v>2498.3337234754322</v>
      </c>
      <c r="Q27" s="818">
        <v>0.95722934471842691</v>
      </c>
      <c r="R27" s="808">
        <v>-111.62985240128501</v>
      </c>
    </row>
    <row r="28" spans="1:18" ht="12" customHeight="1" x14ac:dyDescent="0.25">
      <c r="A28" s="511"/>
      <c r="B28" s="512"/>
      <c r="C28" s="512" t="s">
        <v>267</v>
      </c>
      <c r="D28" s="512"/>
      <c r="E28" s="513" t="s">
        <v>268</v>
      </c>
      <c r="F28" s="514"/>
      <c r="G28" s="809">
        <v>10991.426999999983</v>
      </c>
      <c r="H28" s="809">
        <v>11243.494399999996</v>
      </c>
      <c r="I28" s="819">
        <v>1.0229330913993253</v>
      </c>
      <c r="J28" s="809">
        <v>252.06740000001264</v>
      </c>
      <c r="K28" s="824">
        <v>25987.055828450062</v>
      </c>
      <c r="L28" s="824">
        <v>28640.010603227875</v>
      </c>
      <c r="M28" s="819">
        <v>1.1020875466728868</v>
      </c>
      <c r="N28" s="809">
        <v>2652.9547747778124</v>
      </c>
      <c r="O28" s="824">
        <v>2203.3913491548196</v>
      </c>
      <c r="P28" s="824">
        <v>2062.8432103219911</v>
      </c>
      <c r="Q28" s="819">
        <v>0.93621281172464432</v>
      </c>
      <c r="R28" s="809">
        <v>-140.5481388328285</v>
      </c>
    </row>
    <row r="29" spans="1:18" ht="12" customHeight="1" x14ac:dyDescent="0.25">
      <c r="A29" s="511"/>
      <c r="B29" s="512"/>
      <c r="C29" s="512" t="s">
        <v>269</v>
      </c>
      <c r="D29" s="512"/>
      <c r="E29" s="513" t="s">
        <v>270</v>
      </c>
      <c r="F29" s="514"/>
      <c r="G29" s="809">
        <v>24242.639999999999</v>
      </c>
      <c r="H29" s="809">
        <v>24974.933800000024</v>
      </c>
      <c r="I29" s="819">
        <v>1.0302068504090325</v>
      </c>
      <c r="J29" s="809">
        <v>732.29380000002493</v>
      </c>
      <c r="K29" s="824">
        <v>26566.672060056197</v>
      </c>
      <c r="L29" s="824">
        <v>29440.843452806355</v>
      </c>
      <c r="M29" s="819">
        <v>1.1081871069983042</v>
      </c>
      <c r="N29" s="809">
        <v>2874.1713927501587</v>
      </c>
      <c r="O29" s="824">
        <v>2794.3003044772909</v>
      </c>
      <c r="P29" s="824">
        <v>2694.3877024410758</v>
      </c>
      <c r="Q29" s="819">
        <v>0.96424414302352335</v>
      </c>
      <c r="R29" s="809">
        <v>-99.912602036215048</v>
      </c>
    </row>
    <row r="30" spans="1:18" ht="12" customHeight="1" x14ac:dyDescent="0.25">
      <c r="A30" s="117"/>
      <c r="B30" s="990" t="s">
        <v>271</v>
      </c>
      <c r="C30" s="990"/>
      <c r="D30" s="990"/>
      <c r="E30" s="507" t="s">
        <v>272</v>
      </c>
      <c r="F30" s="991"/>
      <c r="G30" s="808">
        <v>26219.249999999924</v>
      </c>
      <c r="H30" s="808">
        <v>26877.503100000049</v>
      </c>
      <c r="I30" s="818">
        <v>1.0251057181269536</v>
      </c>
      <c r="J30" s="808">
        <v>658.25310000012541</v>
      </c>
      <c r="K30" s="823">
        <v>26234.234592268487</v>
      </c>
      <c r="L30" s="823">
        <v>29007.890183568932</v>
      </c>
      <c r="M30" s="818">
        <v>1.1057265681430581</v>
      </c>
      <c r="N30" s="808">
        <v>2773.6555913004449</v>
      </c>
      <c r="O30" s="823">
        <v>2628.6515918647669</v>
      </c>
      <c r="P30" s="823">
        <v>2483.1843785866113</v>
      </c>
      <c r="Q30" s="818">
        <v>0.94466090001111136</v>
      </c>
      <c r="R30" s="808">
        <v>-145.46721327815567</v>
      </c>
    </row>
    <row r="31" spans="1:18" ht="12" customHeight="1" x14ac:dyDescent="0.25">
      <c r="A31" s="511"/>
      <c r="B31" s="512"/>
      <c r="C31" s="512" t="s">
        <v>273</v>
      </c>
      <c r="D31" s="512"/>
      <c r="E31" s="513" t="s">
        <v>274</v>
      </c>
      <c r="F31" s="514"/>
      <c r="G31" s="809">
        <v>13655.083999999981</v>
      </c>
      <c r="H31" s="809">
        <v>14052.794199999969</v>
      </c>
      <c r="I31" s="819">
        <v>1.0291254304989987</v>
      </c>
      <c r="J31" s="809">
        <v>397.71019999998862</v>
      </c>
      <c r="K31" s="824">
        <v>26671.717935483495</v>
      </c>
      <c r="L31" s="824">
        <v>29479.894794398573</v>
      </c>
      <c r="M31" s="819">
        <v>1.1052866885330674</v>
      </c>
      <c r="N31" s="809">
        <v>2808.1768589150779</v>
      </c>
      <c r="O31" s="824">
        <v>2917.62384373957</v>
      </c>
      <c r="P31" s="824">
        <v>2852.9149325097765</v>
      </c>
      <c r="Q31" s="819">
        <v>0.9778213660514733</v>
      </c>
      <c r="R31" s="809">
        <v>-64.708911229793557</v>
      </c>
    </row>
    <row r="32" spans="1:18" ht="12" customHeight="1" x14ac:dyDescent="0.25">
      <c r="A32" s="511"/>
      <c r="B32" s="512"/>
      <c r="C32" s="512" t="s">
        <v>275</v>
      </c>
      <c r="D32" s="512"/>
      <c r="E32" s="513" t="s">
        <v>276</v>
      </c>
      <c r="F32" s="514"/>
      <c r="G32" s="809">
        <v>12564.166000000019</v>
      </c>
      <c r="H32" s="809">
        <v>12824.708900000007</v>
      </c>
      <c r="I32" s="819">
        <v>1.0207369832585773</v>
      </c>
      <c r="J32" s="809">
        <v>260.54289999998764</v>
      </c>
      <c r="K32" s="824">
        <v>25758.76556390605</v>
      </c>
      <c r="L32" s="824">
        <v>28490.68673597724</v>
      </c>
      <c r="M32" s="819">
        <v>1.1060579228959342</v>
      </c>
      <c r="N32" s="809">
        <v>2731.9211720711901</v>
      </c>
      <c r="O32" s="824">
        <v>2314.5885356284884</v>
      </c>
      <c r="P32" s="824">
        <v>2078.0486812193203</v>
      </c>
      <c r="Q32" s="819">
        <v>0.8978047930471843</v>
      </c>
      <c r="R32" s="809">
        <v>-236.53985440916813</v>
      </c>
    </row>
    <row r="33" spans="1:18" ht="12" customHeight="1" x14ac:dyDescent="0.25">
      <c r="A33" s="117"/>
      <c r="B33" s="990" t="s">
        <v>277</v>
      </c>
      <c r="C33" s="990"/>
      <c r="D33" s="990"/>
      <c r="E33" s="507" t="s">
        <v>278</v>
      </c>
      <c r="F33" s="991"/>
      <c r="G33" s="808">
        <v>25072.640000000021</v>
      </c>
      <c r="H33" s="808">
        <v>25702.330500000036</v>
      </c>
      <c r="I33" s="818">
        <v>1.0251146468820203</v>
      </c>
      <c r="J33" s="808">
        <v>629.69050000001516</v>
      </c>
      <c r="K33" s="823">
        <v>26290.402446650987</v>
      </c>
      <c r="L33" s="823">
        <v>28995.789901879369</v>
      </c>
      <c r="M33" s="818">
        <v>1.1029039955062767</v>
      </c>
      <c r="N33" s="808">
        <v>2705.3874552283814</v>
      </c>
      <c r="O33" s="823">
        <v>2694.8450515515433</v>
      </c>
      <c r="P33" s="823">
        <v>2532.8617801149694</v>
      </c>
      <c r="Q33" s="818">
        <v>0.93989143407584308</v>
      </c>
      <c r="R33" s="808">
        <v>-161.98327143657389</v>
      </c>
    </row>
    <row r="34" spans="1:18" ht="12" customHeight="1" x14ac:dyDescent="0.25">
      <c r="A34" s="511"/>
      <c r="B34" s="512"/>
      <c r="C34" s="512" t="s">
        <v>279</v>
      </c>
      <c r="D34" s="512"/>
      <c r="E34" s="513" t="s">
        <v>280</v>
      </c>
      <c r="F34" s="514"/>
      <c r="G34" s="809">
        <v>25072.640000000021</v>
      </c>
      <c r="H34" s="809">
        <v>25702.330500000036</v>
      </c>
      <c r="I34" s="1066">
        <v>1.0251146468820203</v>
      </c>
      <c r="J34" s="809">
        <v>629.69050000001516</v>
      </c>
      <c r="K34" s="824">
        <v>26290.402446650987</v>
      </c>
      <c r="L34" s="824">
        <v>28995.789901879369</v>
      </c>
      <c r="M34" s="819">
        <v>1.1029039955062767</v>
      </c>
      <c r="N34" s="809">
        <v>2705.3874552283814</v>
      </c>
      <c r="O34" s="824">
        <v>2694.8450515515433</v>
      </c>
      <c r="P34" s="824">
        <v>2532.8617801149694</v>
      </c>
      <c r="Q34" s="819">
        <v>0.93989143407584308</v>
      </c>
      <c r="R34" s="809">
        <v>-161.98327143657389</v>
      </c>
    </row>
    <row r="35" spans="1:18" ht="13.5" customHeight="1" x14ac:dyDescent="0.25">
      <c r="A35" s="531"/>
      <c r="B35" s="532"/>
      <c r="C35" s="532"/>
      <c r="D35" s="533"/>
      <c r="E35" s="534"/>
      <c r="F35" s="534"/>
      <c r="G35" s="802"/>
      <c r="H35" s="802"/>
      <c r="I35" s="966"/>
      <c r="J35" s="802"/>
      <c r="K35" s="802"/>
      <c r="L35" s="802"/>
      <c r="M35" s="802"/>
      <c r="N35" s="802"/>
      <c r="O35" s="802"/>
      <c r="P35" s="802"/>
      <c r="Q35" s="802"/>
      <c r="R35" s="802"/>
    </row>
    <row r="36" spans="1:18" ht="13.5" customHeight="1" x14ac:dyDescent="0.25">
      <c r="A36" s="535"/>
      <c r="B36" s="536"/>
      <c r="C36" s="537"/>
      <c r="D36" s="538"/>
      <c r="E36" s="537"/>
      <c r="F36" s="537"/>
      <c r="G36" s="537"/>
      <c r="H36" s="537"/>
      <c r="I36" s="966"/>
      <c r="J36" s="537"/>
      <c r="K36" s="537"/>
      <c r="L36" s="537"/>
      <c r="M36" s="537"/>
      <c r="N36" s="537"/>
      <c r="O36" s="539"/>
      <c r="P36" s="539"/>
      <c r="Q36" s="539"/>
      <c r="R36" s="539"/>
    </row>
    <row r="37" spans="1:18" ht="18" customHeight="1" x14ac:dyDescent="0.2">
      <c r="A37" s="778"/>
      <c r="B37" s="1173" t="s">
        <v>522</v>
      </c>
      <c r="C37" s="1334"/>
      <c r="D37" s="1334"/>
      <c r="E37" s="1334"/>
      <c r="F37" s="1335"/>
      <c r="G37" s="1344" t="s">
        <v>604</v>
      </c>
      <c r="H37" s="1345"/>
      <c r="I37" s="1345"/>
      <c r="J37" s="1345"/>
      <c r="K37" s="1345"/>
      <c r="L37" s="1345"/>
      <c r="M37" s="1345"/>
      <c r="N37" s="1345"/>
      <c r="O37" s="1345"/>
      <c r="P37" s="1345"/>
      <c r="Q37" s="1345"/>
      <c r="R37" s="1346"/>
    </row>
    <row r="38" spans="1:18" ht="12.75" customHeight="1" x14ac:dyDescent="0.25">
      <c r="A38" s="810"/>
      <c r="B38" s="1336"/>
      <c r="C38" s="1336"/>
      <c r="D38" s="1336"/>
      <c r="E38" s="1336"/>
      <c r="F38" s="1180"/>
      <c r="G38" s="1333" t="s">
        <v>520</v>
      </c>
      <c r="H38" s="1341"/>
      <c r="I38" s="1341"/>
      <c r="J38" s="1283"/>
      <c r="K38" s="1333" t="s">
        <v>523</v>
      </c>
      <c r="L38" s="1341"/>
      <c r="M38" s="1341"/>
      <c r="N38" s="1283"/>
      <c r="O38" s="1333" t="s">
        <v>521</v>
      </c>
      <c r="P38" s="1341"/>
      <c r="Q38" s="1341"/>
      <c r="R38" s="1283"/>
    </row>
    <row r="39" spans="1:18" ht="12.75" customHeight="1" x14ac:dyDescent="0.25">
      <c r="A39" s="810"/>
      <c r="B39" s="1336"/>
      <c r="C39" s="1336"/>
      <c r="D39" s="1336"/>
      <c r="E39" s="1336"/>
      <c r="F39" s="1180"/>
      <c r="G39" s="1342"/>
      <c r="H39" s="1343"/>
      <c r="I39" s="1343"/>
      <c r="J39" s="1284"/>
      <c r="K39" s="1342"/>
      <c r="L39" s="1343"/>
      <c r="M39" s="1343"/>
      <c r="N39" s="1284"/>
      <c r="O39" s="1342"/>
      <c r="P39" s="1343"/>
      <c r="Q39" s="1343"/>
      <c r="R39" s="1284"/>
    </row>
    <row r="40" spans="1:18" ht="21" customHeight="1" x14ac:dyDescent="0.25">
      <c r="A40" s="811"/>
      <c r="B40" s="1181"/>
      <c r="C40" s="1181"/>
      <c r="D40" s="1181"/>
      <c r="E40" s="1181"/>
      <c r="F40" s="1182"/>
      <c r="G40" s="249" t="s">
        <v>722</v>
      </c>
      <c r="H40" s="250" t="s">
        <v>766</v>
      </c>
      <c r="I40" s="251" t="s">
        <v>100</v>
      </c>
      <c r="J40" s="982" t="s">
        <v>62</v>
      </c>
      <c r="K40" s="249" t="s">
        <v>722</v>
      </c>
      <c r="L40" s="250" t="s">
        <v>766</v>
      </c>
      <c r="M40" s="251" t="s">
        <v>100</v>
      </c>
      <c r="N40" s="982" t="s">
        <v>62</v>
      </c>
      <c r="O40" s="249" t="s">
        <v>722</v>
      </c>
      <c r="P40" s="250" t="s">
        <v>766</v>
      </c>
      <c r="Q40" s="251" t="s">
        <v>100</v>
      </c>
      <c r="R40" s="982" t="s">
        <v>62</v>
      </c>
    </row>
    <row r="41" spans="1:18" x14ac:dyDescent="0.25">
      <c r="A41" s="117"/>
      <c r="B41" s="990" t="s">
        <v>235</v>
      </c>
      <c r="C41" s="990"/>
      <c r="D41" s="990"/>
      <c r="E41" s="507" t="s">
        <v>236</v>
      </c>
      <c r="F41" s="991"/>
      <c r="G41" s="808">
        <v>156983.04100000003</v>
      </c>
      <c r="H41" s="808">
        <v>162567.32869999911</v>
      </c>
      <c r="I41" s="818">
        <v>1.0355725539805225</v>
      </c>
      <c r="J41" s="808">
        <v>5584.287699999084</v>
      </c>
      <c r="K41" s="808">
        <v>30228.49646117711</v>
      </c>
      <c r="L41" s="823">
        <v>33243.772121272057</v>
      </c>
      <c r="M41" s="818">
        <v>1.0997494421850424</v>
      </c>
      <c r="N41" s="808">
        <v>3015.2756600949469</v>
      </c>
      <c r="O41" s="1038">
        <v>3003.842304638928</v>
      </c>
      <c r="P41" s="823">
        <v>2848.9117229371186</v>
      </c>
      <c r="Q41" s="818">
        <v>0.94842253154816247</v>
      </c>
      <c r="R41" s="808">
        <v>-154.93058170180939</v>
      </c>
    </row>
    <row r="42" spans="1:18" x14ac:dyDescent="0.25">
      <c r="A42" s="117"/>
      <c r="B42" s="990" t="s">
        <v>237</v>
      </c>
      <c r="C42" s="990"/>
      <c r="D42" s="990"/>
      <c r="E42" s="507" t="s">
        <v>238</v>
      </c>
      <c r="F42" s="991"/>
      <c r="G42" s="808">
        <v>17512.455999999987</v>
      </c>
      <c r="H42" s="808">
        <v>18501.861399999983</v>
      </c>
      <c r="I42" s="818">
        <v>1.05649723830855</v>
      </c>
      <c r="J42" s="808">
        <v>989.40539999999601</v>
      </c>
      <c r="K42" s="808">
        <v>30523.618517585463</v>
      </c>
      <c r="L42" s="823">
        <v>33302.759679808958</v>
      </c>
      <c r="M42" s="818">
        <v>1.0910488761554387</v>
      </c>
      <c r="N42" s="808">
        <v>2779.1411622234955</v>
      </c>
      <c r="O42" s="1038">
        <v>3185.2864089042332</v>
      </c>
      <c r="P42" s="823">
        <v>2949.1431467538728</v>
      </c>
      <c r="Q42" s="818">
        <v>0.92586435508899945</v>
      </c>
      <c r="R42" s="808">
        <v>-236.14326215036044</v>
      </c>
    </row>
    <row r="43" spans="1:18" x14ac:dyDescent="0.25">
      <c r="A43" s="511"/>
      <c r="B43" s="512"/>
      <c r="C43" s="512" t="s">
        <v>239</v>
      </c>
      <c r="D43" s="512"/>
      <c r="E43" s="513" t="s">
        <v>240</v>
      </c>
      <c r="F43" s="514"/>
      <c r="G43" s="809">
        <v>17512.455999999987</v>
      </c>
      <c r="H43" s="809">
        <v>18501.861399999983</v>
      </c>
      <c r="I43" s="819">
        <v>1.05649723830855</v>
      </c>
      <c r="J43" s="809">
        <v>989.40539999999601</v>
      </c>
      <c r="K43" s="809">
        <v>30523.618517585463</v>
      </c>
      <c r="L43" s="824">
        <v>33302.759679808958</v>
      </c>
      <c r="M43" s="819">
        <v>1.0910488761554387</v>
      </c>
      <c r="N43" s="809">
        <v>2779.1411622234955</v>
      </c>
      <c r="O43" s="1039">
        <v>3185.2864089042332</v>
      </c>
      <c r="P43" s="824">
        <v>2949.1431467538728</v>
      </c>
      <c r="Q43" s="819">
        <v>0.92586435508899945</v>
      </c>
      <c r="R43" s="809">
        <v>-236.14326215036044</v>
      </c>
    </row>
    <row r="44" spans="1:18" x14ac:dyDescent="0.25">
      <c r="A44" s="117"/>
      <c r="B44" s="990" t="s">
        <v>241</v>
      </c>
      <c r="C44" s="990"/>
      <c r="D44" s="990"/>
      <c r="E44" s="507" t="s">
        <v>242</v>
      </c>
      <c r="F44" s="991"/>
      <c r="G44" s="808">
        <v>18921.91699999999</v>
      </c>
      <c r="H44" s="808">
        <v>19918.318499999994</v>
      </c>
      <c r="I44" s="818">
        <v>1.0526585916215574</v>
      </c>
      <c r="J44" s="808">
        <v>996.40150000000358</v>
      </c>
      <c r="K44" s="808">
        <v>30906.120897616584</v>
      </c>
      <c r="L44" s="823">
        <v>34074.643349035781</v>
      </c>
      <c r="M44" s="818">
        <v>1.1025208715747807</v>
      </c>
      <c r="N44" s="808">
        <v>3168.5224514191978</v>
      </c>
      <c r="O44" s="1038">
        <v>3362.9178710240285</v>
      </c>
      <c r="P44" s="823">
        <v>3372.7411486399692</v>
      </c>
      <c r="Q44" s="818">
        <v>1.0029210578410437</v>
      </c>
      <c r="R44" s="808">
        <v>9.8232776159406967</v>
      </c>
    </row>
    <row r="45" spans="1:18" x14ac:dyDescent="0.25">
      <c r="A45" s="511"/>
      <c r="B45" s="512"/>
      <c r="C45" s="512" t="s">
        <v>243</v>
      </c>
      <c r="D45" s="512"/>
      <c r="E45" s="513" t="s">
        <v>244</v>
      </c>
      <c r="F45" s="514"/>
      <c r="G45" s="809">
        <v>18921.91699999999</v>
      </c>
      <c r="H45" s="809">
        <v>19918.318499999994</v>
      </c>
      <c r="I45" s="819">
        <v>1.0526585916215574</v>
      </c>
      <c r="J45" s="809">
        <v>996.40150000000358</v>
      </c>
      <c r="K45" s="809">
        <v>30906.120897616584</v>
      </c>
      <c r="L45" s="824">
        <v>34074.643349035781</v>
      </c>
      <c r="M45" s="819">
        <v>1.1025208715747807</v>
      </c>
      <c r="N45" s="809">
        <v>3168.5224514191978</v>
      </c>
      <c r="O45" s="1039">
        <v>3362.9178710240285</v>
      </c>
      <c r="P45" s="824">
        <v>3372.7411486399692</v>
      </c>
      <c r="Q45" s="819">
        <v>1.0029210578410437</v>
      </c>
      <c r="R45" s="809">
        <v>9.8232776159406967</v>
      </c>
    </row>
    <row r="46" spans="1:18" x14ac:dyDescent="0.25">
      <c r="A46" s="117"/>
      <c r="B46" s="990" t="s">
        <v>245</v>
      </c>
      <c r="C46" s="990"/>
      <c r="D46" s="990"/>
      <c r="E46" s="507" t="s">
        <v>246</v>
      </c>
      <c r="F46" s="991"/>
      <c r="G46" s="808">
        <v>18553.901999999991</v>
      </c>
      <c r="H46" s="808">
        <v>19070.918700000013</v>
      </c>
      <c r="I46" s="818">
        <v>1.0278656586630683</v>
      </c>
      <c r="J46" s="808">
        <v>517.01670000002196</v>
      </c>
      <c r="K46" s="808">
        <v>30001.050987370068</v>
      </c>
      <c r="L46" s="823">
        <v>33108.577162217814</v>
      </c>
      <c r="M46" s="818">
        <v>1.1035805770989811</v>
      </c>
      <c r="N46" s="808">
        <v>3107.526174847746</v>
      </c>
      <c r="O46" s="1038">
        <v>2898.3828666695981</v>
      </c>
      <c r="P46" s="823">
        <v>2741.5568911912587</v>
      </c>
      <c r="Q46" s="818">
        <v>0.9458919050061384</v>
      </c>
      <c r="R46" s="808">
        <v>-156.82597547833939</v>
      </c>
    </row>
    <row r="47" spans="1:18" x14ac:dyDescent="0.25">
      <c r="A47" s="511"/>
      <c r="B47" s="512"/>
      <c r="C47" s="512" t="s">
        <v>247</v>
      </c>
      <c r="D47" s="512"/>
      <c r="E47" s="513" t="s">
        <v>248</v>
      </c>
      <c r="F47" s="514"/>
      <c r="G47" s="809">
        <v>9803.4360000000015</v>
      </c>
      <c r="H47" s="809">
        <v>10052.663500000011</v>
      </c>
      <c r="I47" s="819">
        <v>1.0254224641238041</v>
      </c>
      <c r="J47" s="809">
        <v>249.22750000000997</v>
      </c>
      <c r="K47" s="809">
        <v>30072.658173113934</v>
      </c>
      <c r="L47" s="824">
        <v>33020.647604156526</v>
      </c>
      <c r="M47" s="819">
        <v>1.0980288943555447</v>
      </c>
      <c r="N47" s="809">
        <v>2947.9894310425916</v>
      </c>
      <c r="O47" s="1039">
        <v>2779.2205882372932</v>
      </c>
      <c r="P47" s="824">
        <v>2456.9718015528874</v>
      </c>
      <c r="Q47" s="819">
        <v>0.88405066224383777</v>
      </c>
      <c r="R47" s="809">
        <v>-322.24878668440579</v>
      </c>
    </row>
    <row r="48" spans="1:18" x14ac:dyDescent="0.25">
      <c r="A48" s="511"/>
      <c r="B48" s="512"/>
      <c r="C48" s="512" t="s">
        <v>249</v>
      </c>
      <c r="D48" s="512"/>
      <c r="E48" s="513" t="s">
        <v>250</v>
      </c>
      <c r="F48" s="514"/>
      <c r="G48" s="809">
        <v>8750.4659999999894</v>
      </c>
      <c r="H48" s="809">
        <v>9018.2552000000014</v>
      </c>
      <c r="I48" s="819">
        <v>1.0306028501796376</v>
      </c>
      <c r="J48" s="809">
        <v>267.78920000001199</v>
      </c>
      <c r="K48" s="809">
        <v>29920.827092713345</v>
      </c>
      <c r="L48" s="824">
        <v>33206.59238126978</v>
      </c>
      <c r="M48" s="819">
        <v>1.1098153228978294</v>
      </c>
      <c r="N48" s="809">
        <v>3285.7652885564348</v>
      </c>
      <c r="O48" s="1039">
        <v>3031.8843019331798</v>
      </c>
      <c r="P48" s="824">
        <v>3058.7843459268393</v>
      </c>
      <c r="Q48" s="819">
        <v>1.0088723847333183</v>
      </c>
      <c r="R48" s="809">
        <v>26.900043993659438</v>
      </c>
    </row>
    <row r="49" spans="1:18" x14ac:dyDescent="0.25">
      <c r="A49" s="117"/>
      <c r="B49" s="990" t="s">
        <v>251</v>
      </c>
      <c r="C49" s="990"/>
      <c r="D49" s="990"/>
      <c r="E49" s="507" t="s">
        <v>252</v>
      </c>
      <c r="F49" s="991"/>
      <c r="G49" s="808">
        <v>16948.754000000001</v>
      </c>
      <c r="H49" s="808">
        <v>17508.432500000043</v>
      </c>
      <c r="I49" s="818">
        <v>1.0330218079747953</v>
      </c>
      <c r="J49" s="808">
        <v>559.67850000004182</v>
      </c>
      <c r="K49" s="808">
        <v>30572.075657203652</v>
      </c>
      <c r="L49" s="823">
        <v>33465.830122142521</v>
      </c>
      <c r="M49" s="818">
        <v>1.094653516411046</v>
      </c>
      <c r="N49" s="808">
        <v>2893.7544649388692</v>
      </c>
      <c r="O49" s="1038">
        <v>3292.6137815204588</v>
      </c>
      <c r="P49" s="823">
        <v>3057.3165292400195</v>
      </c>
      <c r="Q49" s="818">
        <v>0.92853785232843677</v>
      </c>
      <c r="R49" s="808">
        <v>-235.29725228043935</v>
      </c>
    </row>
    <row r="50" spans="1:18" x14ac:dyDescent="0.25">
      <c r="A50" s="511"/>
      <c r="B50" s="512"/>
      <c r="C50" s="512" t="s">
        <v>253</v>
      </c>
      <c r="D50" s="512"/>
      <c r="E50" s="513" t="s">
        <v>254</v>
      </c>
      <c r="F50" s="514"/>
      <c r="G50" s="809">
        <v>4440.0149999999994</v>
      </c>
      <c r="H50" s="809">
        <v>4570.3002000000015</v>
      </c>
      <c r="I50" s="819">
        <v>1.0293434143803573</v>
      </c>
      <c r="J50" s="809">
        <v>130.28520000000208</v>
      </c>
      <c r="K50" s="809">
        <v>30382.843695347892</v>
      </c>
      <c r="L50" s="824">
        <v>33030.050192326496</v>
      </c>
      <c r="M50" s="819">
        <v>1.0871283321443652</v>
      </c>
      <c r="N50" s="809">
        <v>2647.2064969786043</v>
      </c>
      <c r="O50" s="1039">
        <v>2965.9569280734422</v>
      </c>
      <c r="P50" s="824">
        <v>2535.9036225526993</v>
      </c>
      <c r="Q50" s="819">
        <v>0.85500352299448701</v>
      </c>
      <c r="R50" s="809">
        <v>-430.05330552074292</v>
      </c>
    </row>
    <row r="51" spans="1:18" x14ac:dyDescent="0.25">
      <c r="A51" s="511"/>
      <c r="B51" s="512"/>
      <c r="C51" s="512" t="s">
        <v>255</v>
      </c>
      <c r="D51" s="512"/>
      <c r="E51" s="513" t="s">
        <v>256</v>
      </c>
      <c r="F51" s="514"/>
      <c r="G51" s="809">
        <v>12508.739000000005</v>
      </c>
      <c r="H51" s="809">
        <v>12938.132300000014</v>
      </c>
      <c r="I51" s="819">
        <v>1.0343274649826819</v>
      </c>
      <c r="J51" s="809">
        <v>429.39330000000882</v>
      </c>
      <c r="K51" s="809">
        <v>30639.244118318646</v>
      </c>
      <c r="L51" s="824">
        <v>33619.766181398525</v>
      </c>
      <c r="M51" s="819">
        <v>1.0972779240757404</v>
      </c>
      <c r="N51" s="809">
        <v>2980.5220630798794</v>
      </c>
      <c r="O51" s="1039">
        <v>3408.5616263957536</v>
      </c>
      <c r="P51" s="824">
        <v>3241.5018085724746</v>
      </c>
      <c r="Q51" s="819">
        <v>0.95098817737969732</v>
      </c>
      <c r="R51" s="809">
        <v>-167.05981782327899</v>
      </c>
    </row>
    <row r="52" spans="1:18" x14ac:dyDescent="0.25">
      <c r="A52" s="117"/>
      <c r="B52" s="990" t="s">
        <v>257</v>
      </c>
      <c r="C52" s="990"/>
      <c r="D52" s="990"/>
      <c r="E52" s="507" t="s">
        <v>258</v>
      </c>
      <c r="F52" s="991"/>
      <c r="G52" s="808">
        <v>23290.91600000003</v>
      </c>
      <c r="H52" s="808">
        <v>23957.711500000005</v>
      </c>
      <c r="I52" s="818">
        <v>1.0286289942396414</v>
      </c>
      <c r="J52" s="808">
        <v>666.79549999997471</v>
      </c>
      <c r="K52" s="808">
        <v>30179.626722996491</v>
      </c>
      <c r="L52" s="823">
        <v>33189.534404541737</v>
      </c>
      <c r="M52" s="818">
        <v>1.0997330983968643</v>
      </c>
      <c r="N52" s="808">
        <v>3009.9076815452463</v>
      </c>
      <c r="O52" s="1038">
        <v>2926.3464634309216</v>
      </c>
      <c r="P52" s="823">
        <v>2758.5743216750916</v>
      </c>
      <c r="Q52" s="818">
        <v>0.94266839424094373</v>
      </c>
      <c r="R52" s="808">
        <v>-167.77214175583003</v>
      </c>
    </row>
    <row r="53" spans="1:18" x14ac:dyDescent="0.25">
      <c r="A53" s="511"/>
      <c r="B53" s="512"/>
      <c r="C53" s="512" t="s">
        <v>259</v>
      </c>
      <c r="D53" s="512"/>
      <c r="E53" s="513" t="s">
        <v>260</v>
      </c>
      <c r="F53" s="514"/>
      <c r="G53" s="809">
        <v>6514.1749999999984</v>
      </c>
      <c r="H53" s="809">
        <v>6698.0891999999931</v>
      </c>
      <c r="I53" s="819">
        <v>1.0282329228183147</v>
      </c>
      <c r="J53" s="809">
        <v>183.91419999999471</v>
      </c>
      <c r="K53" s="809">
        <v>30963.980511730173</v>
      </c>
      <c r="L53" s="824">
        <v>34107.502392871516</v>
      </c>
      <c r="M53" s="819">
        <v>1.1015218918624003</v>
      </c>
      <c r="N53" s="809">
        <v>3143.5218811413433</v>
      </c>
      <c r="O53" s="1039">
        <v>3457.7431396403495</v>
      </c>
      <c r="P53" s="824">
        <v>3401.2713655709458</v>
      </c>
      <c r="Q53" s="819">
        <v>0.98366802512829876</v>
      </c>
      <c r="R53" s="809">
        <v>-56.471774069403637</v>
      </c>
    </row>
    <row r="54" spans="1:18" x14ac:dyDescent="0.25">
      <c r="A54" s="511"/>
      <c r="B54" s="512"/>
      <c r="C54" s="512" t="s">
        <v>261</v>
      </c>
      <c r="D54" s="512"/>
      <c r="E54" s="513" t="s">
        <v>262</v>
      </c>
      <c r="F54" s="514"/>
      <c r="G54" s="809">
        <v>8649.5310000000063</v>
      </c>
      <c r="H54" s="809">
        <v>8885.2338</v>
      </c>
      <c r="I54" s="819">
        <v>1.0272503561175736</v>
      </c>
      <c r="J54" s="809">
        <v>235.70279999999366</v>
      </c>
      <c r="K54" s="809">
        <v>29774.38633185234</v>
      </c>
      <c r="L54" s="824">
        <v>32737.203474975951</v>
      </c>
      <c r="M54" s="819">
        <v>1.0995089238818003</v>
      </c>
      <c r="N54" s="809">
        <v>2962.8171431236115</v>
      </c>
      <c r="O54" s="1039">
        <v>2567.9754100732912</v>
      </c>
      <c r="P54" s="824">
        <v>2325.0203800677332</v>
      </c>
      <c r="Q54" s="819">
        <v>0.90539043752034065</v>
      </c>
      <c r="R54" s="809">
        <v>-242.955030005558</v>
      </c>
    </row>
    <row r="55" spans="1:18" x14ac:dyDescent="0.25">
      <c r="A55" s="511"/>
      <c r="B55" s="512"/>
      <c r="C55" s="512" t="s">
        <v>263</v>
      </c>
      <c r="D55" s="512"/>
      <c r="E55" s="513" t="s">
        <v>264</v>
      </c>
      <c r="F55" s="514"/>
      <c r="G55" s="809">
        <v>8127.2100000000009</v>
      </c>
      <c r="H55" s="809">
        <v>8374.38850000001</v>
      </c>
      <c r="I55" s="819">
        <v>1.0304136967052666</v>
      </c>
      <c r="J55" s="809">
        <v>247.17850000000908</v>
      </c>
      <c r="K55" s="809">
        <v>29982.230751184397</v>
      </c>
      <c r="L55" s="824">
        <v>32935.23937100992</v>
      </c>
      <c r="M55" s="819">
        <v>1.0984919582646087</v>
      </c>
      <c r="N55" s="809">
        <v>2953.0086198255231</v>
      </c>
      <c r="O55" s="1039">
        <v>2881.8208011523434</v>
      </c>
      <c r="P55" s="824">
        <v>2704.5269136168345</v>
      </c>
      <c r="Q55" s="819">
        <v>0.93847851765640145</v>
      </c>
      <c r="R55" s="809">
        <v>-177.29388753550893</v>
      </c>
    </row>
    <row r="56" spans="1:18" x14ac:dyDescent="0.25">
      <c r="A56" s="117"/>
      <c r="B56" s="990" t="s">
        <v>265</v>
      </c>
      <c r="C56" s="990"/>
      <c r="D56" s="990"/>
      <c r="E56" s="507" t="s">
        <v>266</v>
      </c>
      <c r="F56" s="991"/>
      <c r="G56" s="808">
        <v>25209.719999999983</v>
      </c>
      <c r="H56" s="808">
        <v>26025.38420000003</v>
      </c>
      <c r="I56" s="818">
        <v>1.0323551471416599</v>
      </c>
      <c r="J56" s="808">
        <v>815.66420000004655</v>
      </c>
      <c r="K56" s="808">
        <v>29953.854782996412</v>
      </c>
      <c r="L56" s="823">
        <v>33018.678951913396</v>
      </c>
      <c r="M56" s="818">
        <v>1.1023181887980829</v>
      </c>
      <c r="N56" s="808">
        <v>3064.8241689169845</v>
      </c>
      <c r="O56" s="1038">
        <v>2782.0732902494201</v>
      </c>
      <c r="P56" s="823">
        <v>2650.8714614864311</v>
      </c>
      <c r="Q56" s="818">
        <v>0.95284026872231453</v>
      </c>
      <c r="R56" s="808">
        <v>-131.20182876298895</v>
      </c>
    </row>
    <row r="57" spans="1:18" x14ac:dyDescent="0.25">
      <c r="A57" s="511"/>
      <c r="B57" s="512"/>
      <c r="C57" s="512" t="s">
        <v>267</v>
      </c>
      <c r="D57" s="512"/>
      <c r="E57" s="513" t="s">
        <v>268</v>
      </c>
      <c r="F57" s="514"/>
      <c r="G57" s="809">
        <v>7836.9980000000041</v>
      </c>
      <c r="H57" s="809">
        <v>8033.3177999999953</v>
      </c>
      <c r="I57" s="819">
        <v>1.0250503828123971</v>
      </c>
      <c r="J57" s="809">
        <v>196.31979999999112</v>
      </c>
      <c r="K57" s="809">
        <v>29601.178665606389</v>
      </c>
      <c r="L57" s="824">
        <v>32541.182921955424</v>
      </c>
      <c r="M57" s="819">
        <v>1.0993205131985175</v>
      </c>
      <c r="N57" s="809">
        <v>2940.0042563490351</v>
      </c>
      <c r="O57" s="1039">
        <v>2390.1278057405825</v>
      </c>
      <c r="P57" s="824">
        <v>2219.4902667322194</v>
      </c>
      <c r="Q57" s="819">
        <v>0.92860735790005544</v>
      </c>
      <c r="R57" s="809">
        <v>-170.63753900836309</v>
      </c>
    </row>
    <row r="58" spans="1:18" x14ac:dyDescent="0.25">
      <c r="A58" s="511"/>
      <c r="B58" s="512"/>
      <c r="C58" s="512" t="s">
        <v>269</v>
      </c>
      <c r="D58" s="512"/>
      <c r="E58" s="513" t="s">
        <v>270</v>
      </c>
      <c r="F58" s="514"/>
      <c r="G58" s="809">
        <v>17372.722000000016</v>
      </c>
      <c r="H58" s="809">
        <v>17992.066399999992</v>
      </c>
      <c r="I58" s="819">
        <v>1.0356503949122065</v>
      </c>
      <c r="J58" s="809">
        <v>619.3443999999763</v>
      </c>
      <c r="K58" s="809">
        <v>30112.950290691308</v>
      </c>
      <c r="L58" s="824">
        <v>33231.877217838708</v>
      </c>
      <c r="M58" s="819">
        <v>1.1035742727643509</v>
      </c>
      <c r="N58" s="809">
        <v>3118.9269271474004</v>
      </c>
      <c r="O58" s="1039">
        <v>2958.8835781366483</v>
      </c>
      <c r="P58" s="824">
        <v>2843.4798119316229</v>
      </c>
      <c r="Q58" s="819">
        <v>0.96099753060318083</v>
      </c>
      <c r="R58" s="809">
        <v>-115.40376620502548</v>
      </c>
    </row>
    <row r="59" spans="1:18" x14ac:dyDescent="0.25">
      <c r="A59" s="117"/>
      <c r="B59" s="990" t="s">
        <v>271</v>
      </c>
      <c r="C59" s="990"/>
      <c r="D59" s="990"/>
      <c r="E59" s="507" t="s">
        <v>272</v>
      </c>
      <c r="F59" s="991"/>
      <c r="G59" s="808">
        <v>18885.05</v>
      </c>
      <c r="H59" s="808">
        <v>19404.385600000016</v>
      </c>
      <c r="I59" s="818">
        <v>1.0274998265824034</v>
      </c>
      <c r="J59" s="808">
        <v>519.33560000001671</v>
      </c>
      <c r="K59" s="808">
        <v>29724.137690924803</v>
      </c>
      <c r="L59" s="823">
        <v>32787.919495717768</v>
      </c>
      <c r="M59" s="818">
        <v>1.1030738666551252</v>
      </c>
      <c r="N59" s="808">
        <v>3063.781804792965</v>
      </c>
      <c r="O59" s="1038">
        <v>2797.7356559818436</v>
      </c>
      <c r="P59" s="823">
        <v>2630.6974431250892</v>
      </c>
      <c r="Q59" s="818">
        <v>0.94029521248742365</v>
      </c>
      <c r="R59" s="808">
        <v>-167.0382128567544</v>
      </c>
    </row>
    <row r="60" spans="1:18" x14ac:dyDescent="0.25">
      <c r="A60" s="511"/>
      <c r="B60" s="512"/>
      <c r="C60" s="512" t="s">
        <v>273</v>
      </c>
      <c r="D60" s="512"/>
      <c r="E60" s="513" t="s">
        <v>274</v>
      </c>
      <c r="F60" s="514"/>
      <c r="G60" s="809">
        <v>9965.997999999996</v>
      </c>
      <c r="H60" s="809">
        <v>10273.859900000003</v>
      </c>
      <c r="I60" s="819">
        <v>1.0308912263478287</v>
      </c>
      <c r="J60" s="809">
        <v>307.86190000000715</v>
      </c>
      <c r="K60" s="809">
        <v>30081.612850012611</v>
      </c>
      <c r="L60" s="824">
        <v>33197.976684173693</v>
      </c>
      <c r="M60" s="819">
        <v>1.103596966349488</v>
      </c>
      <c r="N60" s="809">
        <v>3116.3638341610822</v>
      </c>
      <c r="O60" s="1039">
        <v>3082.4111895266269</v>
      </c>
      <c r="P60" s="824">
        <v>3012.5012703356006</v>
      </c>
      <c r="Q60" s="819">
        <v>0.97731972962317126</v>
      </c>
      <c r="R60" s="809">
        <v>-69.909919191026347</v>
      </c>
    </row>
    <row r="61" spans="1:18" x14ac:dyDescent="0.25">
      <c r="A61" s="511"/>
      <c r="B61" s="512"/>
      <c r="C61" s="512" t="s">
        <v>275</v>
      </c>
      <c r="D61" s="512"/>
      <c r="E61" s="513" t="s">
        <v>276</v>
      </c>
      <c r="F61" s="514"/>
      <c r="G61" s="809">
        <v>8919.0519999999997</v>
      </c>
      <c r="H61" s="809">
        <v>9130.5257000000001</v>
      </c>
      <c r="I61" s="819">
        <v>1.0237103337888378</v>
      </c>
      <c r="J61" s="809">
        <v>211.47370000000046</v>
      </c>
      <c r="K61" s="809">
        <v>29324.700988400989</v>
      </c>
      <c r="L61" s="824">
        <v>32326.51450726431</v>
      </c>
      <c r="M61" s="819">
        <v>1.1023646761155603</v>
      </c>
      <c r="N61" s="809">
        <v>3001.8135188633205</v>
      </c>
      <c r="O61" s="1039">
        <v>2479.6440249479424</v>
      </c>
      <c r="P61" s="824">
        <v>2201.0837320498767</v>
      </c>
      <c r="Q61" s="819">
        <v>0.88766117632392261</v>
      </c>
      <c r="R61" s="809">
        <v>-278.56029289806565</v>
      </c>
    </row>
    <row r="62" spans="1:18" x14ac:dyDescent="0.25">
      <c r="A62" s="117"/>
      <c r="B62" s="990" t="s">
        <v>277</v>
      </c>
      <c r="C62" s="990"/>
      <c r="D62" s="990"/>
      <c r="E62" s="507" t="s">
        <v>278</v>
      </c>
      <c r="F62" s="991"/>
      <c r="G62" s="808">
        <v>17660.326000000048</v>
      </c>
      <c r="H62" s="808">
        <v>18180.316300000017</v>
      </c>
      <c r="I62" s="818">
        <v>1.0294439808189253</v>
      </c>
      <c r="J62" s="808">
        <v>519.99029999996856</v>
      </c>
      <c r="K62" s="808">
        <v>30114.863097657366</v>
      </c>
      <c r="L62" s="823">
        <v>33081.649258764504</v>
      </c>
      <c r="M62" s="818">
        <v>1.0985156781714849</v>
      </c>
      <c r="N62" s="808">
        <v>2966.7861611071385</v>
      </c>
      <c r="O62" s="1038">
        <v>2912.0238210778143</v>
      </c>
      <c r="P62" s="823">
        <v>2720.3611459352492</v>
      </c>
      <c r="Q62" s="818">
        <v>0.93418231205552915</v>
      </c>
      <c r="R62" s="808">
        <v>-191.66267514256515</v>
      </c>
    </row>
    <row r="63" spans="1:18" x14ac:dyDescent="0.25">
      <c r="A63" s="511"/>
      <c r="B63" s="512"/>
      <c r="C63" s="512" t="s">
        <v>279</v>
      </c>
      <c r="D63" s="512"/>
      <c r="E63" s="513" t="s">
        <v>280</v>
      </c>
      <c r="F63" s="514"/>
      <c r="G63" s="809">
        <v>17660.326000000048</v>
      </c>
      <c r="H63" s="809">
        <v>18180.316300000017</v>
      </c>
      <c r="I63" s="819">
        <v>1.0294439808189253</v>
      </c>
      <c r="J63" s="809">
        <v>519.99029999996856</v>
      </c>
      <c r="K63" s="809">
        <v>30114.863097657366</v>
      </c>
      <c r="L63" s="824">
        <v>33081.649258764504</v>
      </c>
      <c r="M63" s="819">
        <v>1.0985156781714849</v>
      </c>
      <c r="N63" s="809">
        <v>2966.7861611071385</v>
      </c>
      <c r="O63" s="1039">
        <v>2912.0238210778143</v>
      </c>
      <c r="P63" s="824">
        <v>2720.3611459352492</v>
      </c>
      <c r="Q63" s="819">
        <v>0.93418231205552915</v>
      </c>
      <c r="R63" s="809">
        <v>-191.66267514256515</v>
      </c>
    </row>
    <row r="64" spans="1:18" ht="15.75" x14ac:dyDescent="0.25">
      <c r="A64" s="531"/>
      <c r="B64" s="532"/>
      <c r="C64" s="532"/>
      <c r="D64" s="533"/>
      <c r="E64" s="534"/>
      <c r="F64" s="534"/>
      <c r="G64" s="802"/>
      <c r="H64" s="802"/>
      <c r="I64" s="802"/>
      <c r="J64" s="802"/>
      <c r="K64" s="534"/>
      <c r="L64" s="802"/>
      <c r="M64" s="802"/>
      <c r="N64" s="802"/>
      <c r="O64" s="529"/>
      <c r="P64" s="812"/>
      <c r="Q64" s="812"/>
      <c r="R64" s="812"/>
    </row>
    <row r="65" spans="1:18" ht="15.75" x14ac:dyDescent="0.25">
      <c r="A65" s="535"/>
      <c r="B65" s="536"/>
      <c r="C65" s="537"/>
      <c r="D65" s="538"/>
      <c r="E65" s="537"/>
      <c r="F65" s="537"/>
      <c r="G65" s="537"/>
      <c r="H65" s="537"/>
      <c r="I65" s="537"/>
      <c r="J65" s="537"/>
      <c r="K65" s="537"/>
      <c r="L65" s="537"/>
      <c r="M65" s="537"/>
      <c r="N65" s="537"/>
      <c r="O65" s="539"/>
      <c r="P65" s="539"/>
      <c r="Q65" s="539"/>
      <c r="R65" s="539"/>
    </row>
    <row r="66" spans="1:18" ht="18" customHeight="1" x14ac:dyDescent="0.25">
      <c r="A66" s="778"/>
      <c r="B66" s="1173" t="s">
        <v>522</v>
      </c>
      <c r="C66" s="1334"/>
      <c r="D66" s="1334"/>
      <c r="E66" s="1334"/>
      <c r="F66" s="1335"/>
      <c r="G66" s="1337" t="s">
        <v>605</v>
      </c>
      <c r="H66" s="1331"/>
      <c r="I66" s="1331"/>
      <c r="J66" s="1331"/>
      <c r="K66" s="1331"/>
      <c r="L66" s="1331"/>
      <c r="M66" s="1331"/>
      <c r="N66" s="1331"/>
      <c r="O66" s="1331"/>
      <c r="P66" s="1331"/>
      <c r="Q66" s="1331"/>
      <c r="R66" s="1332"/>
    </row>
    <row r="67" spans="1:18" ht="12.75" customHeight="1" x14ac:dyDescent="0.25">
      <c r="A67" s="810"/>
      <c r="B67" s="1336"/>
      <c r="C67" s="1336"/>
      <c r="D67" s="1336"/>
      <c r="E67" s="1336"/>
      <c r="F67" s="1180"/>
      <c r="G67" s="1333" t="s">
        <v>520</v>
      </c>
      <c r="H67" s="1341"/>
      <c r="I67" s="1341"/>
      <c r="J67" s="1283"/>
      <c r="K67" s="1333" t="s">
        <v>523</v>
      </c>
      <c r="L67" s="1341"/>
      <c r="M67" s="1341"/>
      <c r="N67" s="1283"/>
      <c r="O67" s="1333" t="s">
        <v>521</v>
      </c>
      <c r="P67" s="1341"/>
      <c r="Q67" s="1341"/>
      <c r="R67" s="1283"/>
    </row>
    <row r="68" spans="1:18" ht="12.75" customHeight="1" x14ac:dyDescent="0.25">
      <c r="A68" s="810"/>
      <c r="B68" s="1336"/>
      <c r="C68" s="1336"/>
      <c r="D68" s="1336"/>
      <c r="E68" s="1336"/>
      <c r="F68" s="1180"/>
      <c r="G68" s="1342"/>
      <c r="H68" s="1343"/>
      <c r="I68" s="1343"/>
      <c r="J68" s="1284"/>
      <c r="K68" s="1342"/>
      <c r="L68" s="1343"/>
      <c r="M68" s="1343"/>
      <c r="N68" s="1284"/>
      <c r="O68" s="1342"/>
      <c r="P68" s="1343"/>
      <c r="Q68" s="1343"/>
      <c r="R68" s="1284"/>
    </row>
    <row r="69" spans="1:18" ht="21" customHeight="1" x14ac:dyDescent="0.25">
      <c r="A69" s="811"/>
      <c r="B69" s="1181"/>
      <c r="C69" s="1181"/>
      <c r="D69" s="1181"/>
      <c r="E69" s="1181"/>
      <c r="F69" s="1182"/>
      <c r="G69" s="249" t="s">
        <v>722</v>
      </c>
      <c r="H69" s="250" t="s">
        <v>766</v>
      </c>
      <c r="I69" s="251" t="s">
        <v>100</v>
      </c>
      <c r="J69" s="982" t="s">
        <v>62</v>
      </c>
      <c r="K69" s="249" t="s">
        <v>722</v>
      </c>
      <c r="L69" s="250" t="s">
        <v>766</v>
      </c>
      <c r="M69" s="251" t="s">
        <v>100</v>
      </c>
      <c r="N69" s="982" t="s">
        <v>62</v>
      </c>
      <c r="O69" s="249" t="s">
        <v>722</v>
      </c>
      <c r="P69" s="250" t="s">
        <v>766</v>
      </c>
      <c r="Q69" s="251" t="s">
        <v>100</v>
      </c>
      <c r="R69" s="982" t="s">
        <v>62</v>
      </c>
    </row>
    <row r="70" spans="1:18" x14ac:dyDescent="0.25">
      <c r="A70" s="113"/>
      <c r="B70" s="815" t="s">
        <v>235</v>
      </c>
      <c r="C70" s="815"/>
      <c r="D70" s="815"/>
      <c r="E70" s="816" t="s">
        <v>236</v>
      </c>
      <c r="F70" s="817"/>
      <c r="G70" s="808">
        <v>62334.30900000019</v>
      </c>
      <c r="H70" s="808">
        <v>63541.917399999795</v>
      </c>
      <c r="I70" s="818">
        <v>1.0193730935559036</v>
      </c>
      <c r="J70" s="808">
        <v>1207.6083999996044</v>
      </c>
      <c r="K70" s="808">
        <v>17508.606881324326</v>
      </c>
      <c r="L70" s="823">
        <v>19515.913932482912</v>
      </c>
      <c r="M70" s="818">
        <v>1.1146468742353051</v>
      </c>
      <c r="N70" s="808">
        <v>2007.3070511585865</v>
      </c>
      <c r="O70" s="1038">
        <v>2307.615409677514</v>
      </c>
      <c r="P70" s="823">
        <v>2235.5284206453725</v>
      </c>
      <c r="Q70" s="818">
        <v>0.96876126380079275</v>
      </c>
      <c r="R70" s="808">
        <v>-72.086989032141446</v>
      </c>
    </row>
    <row r="71" spans="1:18" x14ac:dyDescent="0.25">
      <c r="A71" s="117"/>
      <c r="B71" s="990" t="s">
        <v>237</v>
      </c>
      <c r="C71" s="990"/>
      <c r="D71" s="990"/>
      <c r="E71" s="507" t="s">
        <v>238</v>
      </c>
      <c r="F71" s="991"/>
      <c r="G71" s="808">
        <v>6742.0900000000038</v>
      </c>
      <c r="H71" s="808">
        <v>6952.5225000000019</v>
      </c>
      <c r="I71" s="818">
        <v>1.0312117607448132</v>
      </c>
      <c r="J71" s="808">
        <v>210.43249999999807</v>
      </c>
      <c r="K71" s="808">
        <v>18098.246958040207</v>
      </c>
      <c r="L71" s="823">
        <v>20184.350667929033</v>
      </c>
      <c r="M71" s="818">
        <v>1.1152655124402571</v>
      </c>
      <c r="N71" s="808">
        <v>2086.1037098888264</v>
      </c>
      <c r="O71" s="1038">
        <v>2570.4262204548859</v>
      </c>
      <c r="P71" s="823">
        <v>2494.5874321154652</v>
      </c>
      <c r="Q71" s="818">
        <v>0.97049563697416708</v>
      </c>
      <c r="R71" s="808">
        <v>-75.838788339420717</v>
      </c>
    </row>
    <row r="72" spans="1:18" x14ac:dyDescent="0.25">
      <c r="A72" s="511"/>
      <c r="B72" s="512"/>
      <c r="C72" s="512" t="s">
        <v>239</v>
      </c>
      <c r="D72" s="512"/>
      <c r="E72" s="513" t="s">
        <v>240</v>
      </c>
      <c r="F72" s="514"/>
      <c r="G72" s="809">
        <v>6742.0900000000038</v>
      </c>
      <c r="H72" s="809">
        <v>6952.5225000000019</v>
      </c>
      <c r="I72" s="819">
        <v>1.0312117607448132</v>
      </c>
      <c r="J72" s="809">
        <v>210.43249999999807</v>
      </c>
      <c r="K72" s="809">
        <v>18098.246958040207</v>
      </c>
      <c r="L72" s="824">
        <v>20184.350667929033</v>
      </c>
      <c r="M72" s="819">
        <v>1.1152655124402571</v>
      </c>
      <c r="N72" s="809">
        <v>2086.1037098888264</v>
      </c>
      <c r="O72" s="1039">
        <v>2570.4262204548859</v>
      </c>
      <c r="P72" s="824">
        <v>2494.5874321154652</v>
      </c>
      <c r="Q72" s="819">
        <v>0.97049563697416708</v>
      </c>
      <c r="R72" s="809">
        <v>-75.838788339420717</v>
      </c>
    </row>
    <row r="73" spans="1:18" x14ac:dyDescent="0.25">
      <c r="A73" s="117"/>
      <c r="B73" s="990" t="s">
        <v>241</v>
      </c>
      <c r="C73" s="990"/>
      <c r="D73" s="990"/>
      <c r="E73" s="507" t="s">
        <v>242</v>
      </c>
      <c r="F73" s="991"/>
      <c r="G73" s="808">
        <v>7509.4889999999987</v>
      </c>
      <c r="H73" s="808">
        <v>7703.6053000000002</v>
      </c>
      <c r="I73" s="818">
        <v>1.0258494685856789</v>
      </c>
      <c r="J73" s="808">
        <v>194.1163000000015</v>
      </c>
      <c r="K73" s="808">
        <v>17519.370070764282</v>
      </c>
      <c r="L73" s="823">
        <v>19653.115719294041</v>
      </c>
      <c r="M73" s="818">
        <v>1.1217935142594242</v>
      </c>
      <c r="N73" s="808">
        <v>2133.7456485297589</v>
      </c>
      <c r="O73" s="1038">
        <v>2421.954853830046</v>
      </c>
      <c r="P73" s="823">
        <v>2487.5204535725643</v>
      </c>
      <c r="Q73" s="818">
        <v>1.0270713550415003</v>
      </c>
      <c r="R73" s="808">
        <v>65.565599742518316</v>
      </c>
    </row>
    <row r="74" spans="1:18" x14ac:dyDescent="0.25">
      <c r="A74" s="511"/>
      <c r="B74" s="512"/>
      <c r="C74" s="512" t="s">
        <v>243</v>
      </c>
      <c r="D74" s="512"/>
      <c r="E74" s="513" t="s">
        <v>244</v>
      </c>
      <c r="F74" s="514"/>
      <c r="G74" s="809">
        <v>7509.4889999999987</v>
      </c>
      <c r="H74" s="809">
        <v>7703.6053000000002</v>
      </c>
      <c r="I74" s="819">
        <v>1.0258494685856789</v>
      </c>
      <c r="J74" s="809">
        <v>194.1163000000015</v>
      </c>
      <c r="K74" s="809">
        <v>17519.370070764282</v>
      </c>
      <c r="L74" s="824">
        <v>19653.115719294041</v>
      </c>
      <c r="M74" s="819">
        <v>1.1217935142594242</v>
      </c>
      <c r="N74" s="809">
        <v>2133.7456485297589</v>
      </c>
      <c r="O74" s="1039">
        <v>2421.954853830046</v>
      </c>
      <c r="P74" s="824">
        <v>2487.5204535725643</v>
      </c>
      <c r="Q74" s="819">
        <v>1.0270713550415003</v>
      </c>
      <c r="R74" s="809">
        <v>65.565599742518316</v>
      </c>
    </row>
    <row r="75" spans="1:18" x14ac:dyDescent="0.25">
      <c r="A75" s="117"/>
      <c r="B75" s="990" t="s">
        <v>245</v>
      </c>
      <c r="C75" s="990"/>
      <c r="D75" s="990"/>
      <c r="E75" s="507" t="s">
        <v>246</v>
      </c>
      <c r="F75" s="991"/>
      <c r="G75" s="808">
        <v>7344.8740000000016</v>
      </c>
      <c r="H75" s="808">
        <v>7473.1918000000032</v>
      </c>
      <c r="I75" s="818">
        <v>1.0174703881918195</v>
      </c>
      <c r="J75" s="808">
        <v>128.31780000000163</v>
      </c>
      <c r="K75" s="808">
        <v>17374.501976934316</v>
      </c>
      <c r="L75" s="823">
        <v>19369.94116757447</v>
      </c>
      <c r="M75" s="818">
        <v>1.1148487129754405</v>
      </c>
      <c r="N75" s="808">
        <v>1995.4391906401543</v>
      </c>
      <c r="O75" s="1038">
        <v>2245.1240484179834</v>
      </c>
      <c r="P75" s="823">
        <v>2116.7163473577625</v>
      </c>
      <c r="Q75" s="818">
        <v>0.94280596604419131</v>
      </c>
      <c r="R75" s="808">
        <v>-128.40770106022092</v>
      </c>
    </row>
    <row r="76" spans="1:18" x14ac:dyDescent="0.25">
      <c r="A76" s="511"/>
      <c r="B76" s="512"/>
      <c r="C76" s="512" t="s">
        <v>247</v>
      </c>
      <c r="D76" s="512"/>
      <c r="E76" s="513" t="s">
        <v>248</v>
      </c>
      <c r="F76" s="514"/>
      <c r="G76" s="809">
        <v>4117.6940000000022</v>
      </c>
      <c r="H76" s="809">
        <v>4180.5365000000002</v>
      </c>
      <c r="I76" s="819">
        <v>1.0152615760180328</v>
      </c>
      <c r="J76" s="809">
        <v>62.842499999997926</v>
      </c>
      <c r="K76" s="809">
        <v>17401.453297241907</v>
      </c>
      <c r="L76" s="824">
        <v>19363.537510875325</v>
      </c>
      <c r="M76" s="819">
        <v>1.1127540430168785</v>
      </c>
      <c r="N76" s="809">
        <v>1962.0842136334177</v>
      </c>
      <c r="O76" s="1039">
        <v>2133.9420194895479</v>
      </c>
      <c r="P76" s="824">
        <v>1885.322693231677</v>
      </c>
      <c r="Q76" s="819">
        <v>0.88349293280360908</v>
      </c>
      <c r="R76" s="809">
        <v>-248.61932625787085</v>
      </c>
    </row>
    <row r="77" spans="1:18" x14ac:dyDescent="0.25">
      <c r="A77" s="511"/>
      <c r="B77" s="512"/>
      <c r="C77" s="512" t="s">
        <v>249</v>
      </c>
      <c r="D77" s="512"/>
      <c r="E77" s="513" t="s">
        <v>250</v>
      </c>
      <c r="F77" s="514"/>
      <c r="G77" s="809">
        <v>3227.1800000000021</v>
      </c>
      <c r="H77" s="809">
        <v>3292.6552999999963</v>
      </c>
      <c r="I77" s="819">
        <v>1.0202887040698052</v>
      </c>
      <c r="J77" s="809">
        <v>65.475299999994149</v>
      </c>
      <c r="K77" s="809">
        <v>17340.113659603736</v>
      </c>
      <c r="L77" s="824">
        <v>19378.071602778091</v>
      </c>
      <c r="M77" s="819">
        <v>1.1175285227756071</v>
      </c>
      <c r="N77" s="809">
        <v>2037.957943174355</v>
      </c>
      <c r="O77" s="1039">
        <v>2386.9858514244615</v>
      </c>
      <c r="P77" s="824">
        <v>2410.5064738075298</v>
      </c>
      <c r="Q77" s="819">
        <v>1.0098536915788723</v>
      </c>
      <c r="R77" s="809">
        <v>23.520622383068257</v>
      </c>
    </row>
    <row r="78" spans="1:18" x14ac:dyDescent="0.25">
      <c r="A78" s="117"/>
      <c r="B78" s="990" t="s">
        <v>251</v>
      </c>
      <c r="C78" s="990"/>
      <c r="D78" s="990"/>
      <c r="E78" s="507" t="s">
        <v>252</v>
      </c>
      <c r="F78" s="991"/>
      <c r="G78" s="808">
        <v>6816.374000000008</v>
      </c>
      <c r="H78" s="808">
        <v>6938.6347000000096</v>
      </c>
      <c r="I78" s="818">
        <v>1.0179363250901434</v>
      </c>
      <c r="J78" s="808">
        <v>122.26070000000163</v>
      </c>
      <c r="K78" s="808">
        <v>17811.412000965072</v>
      </c>
      <c r="L78" s="823">
        <v>19692.350511453395</v>
      </c>
      <c r="M78" s="818">
        <v>1.1056029982567586</v>
      </c>
      <c r="N78" s="808">
        <v>1880.9385104883222</v>
      </c>
      <c r="O78" s="1038">
        <v>2470.4847841388969</v>
      </c>
      <c r="P78" s="823">
        <v>2347.8495104135272</v>
      </c>
      <c r="Q78" s="818">
        <v>0.95035983442896821</v>
      </c>
      <c r="R78" s="808">
        <v>-122.63527372536964</v>
      </c>
    </row>
    <row r="79" spans="1:18" x14ac:dyDescent="0.25">
      <c r="A79" s="511"/>
      <c r="B79" s="512"/>
      <c r="C79" s="512" t="s">
        <v>253</v>
      </c>
      <c r="D79" s="512"/>
      <c r="E79" s="513" t="s">
        <v>254</v>
      </c>
      <c r="F79" s="514"/>
      <c r="G79" s="809">
        <v>1664.2590000000005</v>
      </c>
      <c r="H79" s="809">
        <v>1686.654399999999</v>
      </c>
      <c r="I79" s="819">
        <v>1.0134566795192326</v>
      </c>
      <c r="J79" s="809">
        <v>22.395399999998517</v>
      </c>
      <c r="K79" s="809">
        <v>17499.572882986766</v>
      </c>
      <c r="L79" s="824">
        <v>19250.622959076056</v>
      </c>
      <c r="M79" s="819">
        <v>1.1000624465407196</v>
      </c>
      <c r="N79" s="809">
        <v>1751.0500760892901</v>
      </c>
      <c r="O79" s="1039">
        <v>2085.2967697135268</v>
      </c>
      <c r="P79" s="824">
        <v>1821.7269841013867</v>
      </c>
      <c r="Q79" s="819">
        <v>0.87360562321863244</v>
      </c>
      <c r="R79" s="809">
        <v>-263.56978561214009</v>
      </c>
    </row>
    <row r="80" spans="1:18" x14ac:dyDescent="0.25">
      <c r="A80" s="511"/>
      <c r="B80" s="512"/>
      <c r="C80" s="512" t="s">
        <v>255</v>
      </c>
      <c r="D80" s="512"/>
      <c r="E80" s="513" t="s">
        <v>256</v>
      </c>
      <c r="F80" s="514"/>
      <c r="G80" s="809">
        <v>5152.1149999999943</v>
      </c>
      <c r="H80" s="809">
        <v>5251.9802999999984</v>
      </c>
      <c r="I80" s="819">
        <v>1.0193833600375777</v>
      </c>
      <c r="J80" s="809">
        <v>99.865300000004027</v>
      </c>
      <c r="K80" s="809">
        <v>17912.143653625728</v>
      </c>
      <c r="L80" s="824">
        <v>19834.20971070031</v>
      </c>
      <c r="M80" s="819">
        <v>1.107305194411252</v>
      </c>
      <c r="N80" s="809">
        <v>1922.0660570745822</v>
      </c>
      <c r="O80" s="1039">
        <v>2594.9099221064253</v>
      </c>
      <c r="P80" s="824">
        <v>2516.8118490467323</v>
      </c>
      <c r="Q80" s="819">
        <v>0.96990335872765221</v>
      </c>
      <c r="R80" s="809">
        <v>-78.098073059692979</v>
      </c>
    </row>
    <row r="81" spans="1:18" x14ac:dyDescent="0.25">
      <c r="A81" s="117"/>
      <c r="B81" s="990" t="s">
        <v>257</v>
      </c>
      <c r="C81" s="990"/>
      <c r="D81" s="990"/>
      <c r="E81" s="507" t="s">
        <v>258</v>
      </c>
      <c r="F81" s="991"/>
      <c r="G81" s="808">
        <v>9150.6210000000046</v>
      </c>
      <c r="H81" s="808">
        <v>9285.7857000000022</v>
      </c>
      <c r="I81" s="818">
        <v>1.0147710958633296</v>
      </c>
      <c r="J81" s="808">
        <v>135.16469999999754</v>
      </c>
      <c r="K81" s="808">
        <v>17528.666569915502</v>
      </c>
      <c r="L81" s="823">
        <v>19570.279066422994</v>
      </c>
      <c r="M81" s="818">
        <v>1.1164727783693209</v>
      </c>
      <c r="N81" s="808">
        <v>2041.6124965074923</v>
      </c>
      <c r="O81" s="1038">
        <v>2289.0461842243653</v>
      </c>
      <c r="P81" s="823">
        <v>2218.4217360662697</v>
      </c>
      <c r="Q81" s="818">
        <v>0.96914677884403344</v>
      </c>
      <c r="R81" s="808">
        <v>-70.624448158095674</v>
      </c>
    </row>
    <row r="82" spans="1:18" x14ac:dyDescent="0.25">
      <c r="A82" s="511"/>
      <c r="B82" s="512"/>
      <c r="C82" s="512" t="s">
        <v>259</v>
      </c>
      <c r="D82" s="512"/>
      <c r="E82" s="513" t="s">
        <v>260</v>
      </c>
      <c r="F82" s="514"/>
      <c r="G82" s="809">
        <v>2545.0020000000036</v>
      </c>
      <c r="H82" s="809">
        <v>2589.2321000000011</v>
      </c>
      <c r="I82" s="819">
        <v>1.0173792004878572</v>
      </c>
      <c r="J82" s="809">
        <v>44.230099999997492</v>
      </c>
      <c r="K82" s="809">
        <v>17929.663021875785</v>
      </c>
      <c r="L82" s="824">
        <v>19907.428248707387</v>
      </c>
      <c r="M82" s="819">
        <v>1.1103068821995457</v>
      </c>
      <c r="N82" s="809">
        <v>1977.7652268316015</v>
      </c>
      <c r="O82" s="1039">
        <v>2652.1111116350103</v>
      </c>
      <c r="P82" s="824">
        <v>2539.4932407437191</v>
      </c>
      <c r="Q82" s="819">
        <v>0.9575365185880681</v>
      </c>
      <c r="R82" s="809">
        <v>-112.6178708912912</v>
      </c>
    </row>
    <row r="83" spans="1:18" x14ac:dyDescent="0.25">
      <c r="A83" s="511"/>
      <c r="B83" s="512"/>
      <c r="C83" s="512" t="s">
        <v>261</v>
      </c>
      <c r="D83" s="512"/>
      <c r="E83" s="513" t="s">
        <v>262</v>
      </c>
      <c r="F83" s="514"/>
      <c r="G83" s="809">
        <v>3373.7769999999969</v>
      </c>
      <c r="H83" s="809">
        <v>3403.9075000000039</v>
      </c>
      <c r="I83" s="819">
        <v>1.0089307918098935</v>
      </c>
      <c r="J83" s="809">
        <v>30.130500000007032</v>
      </c>
      <c r="K83" s="809">
        <v>17202.217648054397</v>
      </c>
      <c r="L83" s="824">
        <v>19285.44089892766</v>
      </c>
      <c r="M83" s="819">
        <v>1.1211020168151913</v>
      </c>
      <c r="N83" s="809">
        <v>2083.2232508732632</v>
      </c>
      <c r="O83" s="1039">
        <v>2007.3071911194293</v>
      </c>
      <c r="P83" s="824">
        <v>1923.5783434185541</v>
      </c>
      <c r="Q83" s="819">
        <v>0.95828797501882035</v>
      </c>
      <c r="R83" s="809">
        <v>-83.728847700875122</v>
      </c>
    </row>
    <row r="84" spans="1:18" x14ac:dyDescent="0.25">
      <c r="A84" s="511"/>
      <c r="B84" s="512"/>
      <c r="C84" s="512" t="s">
        <v>263</v>
      </c>
      <c r="D84" s="512"/>
      <c r="E84" s="513" t="s">
        <v>264</v>
      </c>
      <c r="F84" s="514"/>
      <c r="G84" s="809">
        <v>3231.8419999999983</v>
      </c>
      <c r="H84" s="809">
        <v>3292.6460999999967</v>
      </c>
      <c r="I84" s="819">
        <v>1.0188140694996843</v>
      </c>
      <c r="J84" s="809">
        <v>60.804099999998471</v>
      </c>
      <c r="K84" s="809">
        <v>17553.676793811919</v>
      </c>
      <c r="L84" s="824">
        <v>19599.618778748652</v>
      </c>
      <c r="M84" s="819">
        <v>1.1165534724701081</v>
      </c>
      <c r="N84" s="809">
        <v>2045.9419849367332</v>
      </c>
      <c r="O84" s="1039">
        <v>2297.2531351058228</v>
      </c>
      <c r="P84" s="824">
        <v>2270.7477328543373</v>
      </c>
      <c r="Q84" s="819">
        <v>0.98846213251537707</v>
      </c>
      <c r="R84" s="809">
        <v>-26.505402251485521</v>
      </c>
    </row>
    <row r="85" spans="1:18" x14ac:dyDescent="0.25">
      <c r="A85" s="117"/>
      <c r="B85" s="990" t="s">
        <v>265</v>
      </c>
      <c r="C85" s="990"/>
      <c r="D85" s="990"/>
      <c r="E85" s="507" t="s">
        <v>266</v>
      </c>
      <c r="F85" s="991"/>
      <c r="G85" s="808">
        <v>10024.347000000005</v>
      </c>
      <c r="H85" s="808">
        <v>10193.044700000028</v>
      </c>
      <c r="I85" s="818">
        <v>1.0168287969281213</v>
      </c>
      <c r="J85" s="808">
        <v>168.69770000002245</v>
      </c>
      <c r="K85" s="808">
        <v>17412.885032145565</v>
      </c>
      <c r="L85" s="823">
        <v>19422.372353898634</v>
      </c>
      <c r="M85" s="818">
        <v>1.115402319491767</v>
      </c>
      <c r="N85" s="808">
        <v>2009.4873217530694</v>
      </c>
      <c r="O85" s="1038">
        <v>2177.133616118168</v>
      </c>
      <c r="P85" s="823">
        <v>2108.8666797795231</v>
      </c>
      <c r="Q85" s="818">
        <v>0.96864366255096235</v>
      </c>
      <c r="R85" s="808">
        <v>-68.266936338644882</v>
      </c>
    </row>
    <row r="86" spans="1:18" x14ac:dyDescent="0.25">
      <c r="A86" s="511"/>
      <c r="B86" s="512"/>
      <c r="C86" s="512" t="s">
        <v>267</v>
      </c>
      <c r="D86" s="512"/>
      <c r="E86" s="513" t="s">
        <v>268</v>
      </c>
      <c r="F86" s="514"/>
      <c r="G86" s="809">
        <v>3154.4290000000046</v>
      </c>
      <c r="H86" s="809">
        <v>3210.1769999999919</v>
      </c>
      <c r="I86" s="819">
        <v>1.0176729290784441</v>
      </c>
      <c r="J86" s="809">
        <v>55.747999999987314</v>
      </c>
      <c r="K86" s="809">
        <v>17007.974845315352</v>
      </c>
      <c r="L86" s="824">
        <v>18877.505767854414</v>
      </c>
      <c r="M86" s="819">
        <v>1.1099208424014104</v>
      </c>
      <c r="N86" s="809">
        <v>1869.5309225390629</v>
      </c>
      <c r="O86" s="1039">
        <v>1739.4553287879771</v>
      </c>
      <c r="P86" s="824">
        <v>1670.8410211233468</v>
      </c>
      <c r="Q86" s="819">
        <v>0.96055414213342305</v>
      </c>
      <c r="R86" s="809">
        <v>-68.61430766463036</v>
      </c>
    </row>
    <row r="87" spans="1:18" x14ac:dyDescent="0.25">
      <c r="A87" s="511"/>
      <c r="B87" s="512"/>
      <c r="C87" s="512" t="s">
        <v>269</v>
      </c>
      <c r="D87" s="512"/>
      <c r="E87" s="513" t="s">
        <v>270</v>
      </c>
      <c r="F87" s="514"/>
      <c r="G87" s="809">
        <v>6869.9179999999942</v>
      </c>
      <c r="H87" s="809">
        <v>6982.8676999999889</v>
      </c>
      <c r="I87" s="819">
        <v>1.0164412006082162</v>
      </c>
      <c r="J87" s="809">
        <v>112.94969999999466</v>
      </c>
      <c r="K87" s="809">
        <v>17598.805800884395</v>
      </c>
      <c r="L87" s="824">
        <v>19672.859439969066</v>
      </c>
      <c r="M87" s="819">
        <v>1.1178519532831281</v>
      </c>
      <c r="N87" s="809">
        <v>2074.0536390846719</v>
      </c>
      <c r="O87" s="1039">
        <v>2378.1003645167229</v>
      </c>
      <c r="P87" s="824">
        <v>2310.2366548727105</v>
      </c>
      <c r="Q87" s="819">
        <v>0.97146305906319319</v>
      </c>
      <c r="R87" s="809">
        <v>-67.863709644012488</v>
      </c>
    </row>
    <row r="88" spans="1:18" x14ac:dyDescent="0.25">
      <c r="A88" s="117"/>
      <c r="B88" s="990" t="s">
        <v>271</v>
      </c>
      <c r="C88" s="990"/>
      <c r="D88" s="990"/>
      <c r="E88" s="507" t="s">
        <v>272</v>
      </c>
      <c r="F88" s="991"/>
      <c r="G88" s="808">
        <v>7334.1999999999935</v>
      </c>
      <c r="H88" s="808">
        <v>7473.1177999999954</v>
      </c>
      <c r="I88" s="818">
        <v>1.018941097870252</v>
      </c>
      <c r="J88" s="808">
        <v>138.91780000000199</v>
      </c>
      <c r="K88" s="808">
        <v>17247.979170643415</v>
      </c>
      <c r="L88" s="823">
        <v>19192.822762230058</v>
      </c>
      <c r="M88" s="818">
        <v>1.1127577655530119</v>
      </c>
      <c r="N88" s="808">
        <v>1944.843591586643</v>
      </c>
      <c r="O88" s="1038">
        <v>2193.2719996727692</v>
      </c>
      <c r="P88" s="823">
        <v>2100.1580157079816</v>
      </c>
      <c r="Q88" s="818">
        <v>0.95754562864128112</v>
      </c>
      <c r="R88" s="808">
        <v>-93.113983964787622</v>
      </c>
    </row>
    <row r="89" spans="1:18" x14ac:dyDescent="0.25">
      <c r="A89" s="511"/>
      <c r="B89" s="512"/>
      <c r="C89" s="512" t="s">
        <v>273</v>
      </c>
      <c r="D89" s="512"/>
      <c r="E89" s="513" t="s">
        <v>274</v>
      </c>
      <c r="F89" s="514"/>
      <c r="G89" s="809">
        <v>3689.0860000000034</v>
      </c>
      <c r="H89" s="809">
        <v>3778.9342999999981</v>
      </c>
      <c r="I89" s="819">
        <v>1.0243551654800118</v>
      </c>
      <c r="J89" s="809">
        <v>89.848299999994651</v>
      </c>
      <c r="K89" s="809">
        <v>17459.949519564816</v>
      </c>
      <c r="L89" s="824">
        <v>19371.475488914093</v>
      </c>
      <c r="M89" s="819">
        <v>1.1094806125989831</v>
      </c>
      <c r="N89" s="809">
        <v>1911.5259693492771</v>
      </c>
      <c r="O89" s="1039">
        <v>2472.4538589413905</v>
      </c>
      <c r="P89" s="824">
        <v>2419.0445482650134</v>
      </c>
      <c r="Q89" s="819">
        <v>0.97839825787517631</v>
      </c>
      <c r="R89" s="809">
        <v>-53.409310676377117</v>
      </c>
    </row>
    <row r="90" spans="1:18" x14ac:dyDescent="0.25">
      <c r="A90" s="511"/>
      <c r="B90" s="512"/>
      <c r="C90" s="512" t="s">
        <v>275</v>
      </c>
      <c r="D90" s="512"/>
      <c r="E90" s="513" t="s">
        <v>276</v>
      </c>
      <c r="F90" s="514"/>
      <c r="G90" s="809">
        <v>3645.1139999999978</v>
      </c>
      <c r="H90" s="809">
        <v>3694.1835000000028</v>
      </c>
      <c r="I90" s="819">
        <v>1.0134617188927439</v>
      </c>
      <c r="J90" s="809">
        <v>49.069500000005064</v>
      </c>
      <c r="K90" s="809">
        <v>17033.451765843271</v>
      </c>
      <c r="L90" s="824">
        <v>19010.071440685057</v>
      </c>
      <c r="M90" s="819">
        <v>1.1160434010683289</v>
      </c>
      <c r="N90" s="809">
        <v>1976.619674841786</v>
      </c>
      <c r="O90" s="1039">
        <v>1910.7222938249247</v>
      </c>
      <c r="P90" s="824">
        <v>1773.9556882686877</v>
      </c>
      <c r="Q90" s="819">
        <v>0.9284215157805823</v>
      </c>
      <c r="R90" s="809">
        <v>-136.76660555623698</v>
      </c>
    </row>
    <row r="91" spans="1:18" x14ac:dyDescent="0.25">
      <c r="A91" s="117"/>
      <c r="B91" s="990" t="s">
        <v>277</v>
      </c>
      <c r="C91" s="990"/>
      <c r="D91" s="990"/>
      <c r="E91" s="507" t="s">
        <v>278</v>
      </c>
      <c r="F91" s="991"/>
      <c r="G91" s="808">
        <v>7412.314000000003</v>
      </c>
      <c r="H91" s="808">
        <v>7522.0149000000092</v>
      </c>
      <c r="I91" s="818">
        <v>1.0147998182483913</v>
      </c>
      <c r="J91" s="808">
        <v>109.70090000000619</v>
      </c>
      <c r="K91" s="808">
        <v>17178.373211118684</v>
      </c>
      <c r="L91" s="823">
        <v>19120.478997810344</v>
      </c>
      <c r="M91" s="818">
        <v>1.1130552796137083</v>
      </c>
      <c r="N91" s="808">
        <v>1942.1057866916599</v>
      </c>
      <c r="O91" s="1038">
        <v>2177.4023379653536</v>
      </c>
      <c r="P91" s="823">
        <v>2079.6853912108031</v>
      </c>
      <c r="Q91" s="818">
        <v>0.95512223668967822</v>
      </c>
      <c r="R91" s="808">
        <v>-97.716946754550463</v>
      </c>
    </row>
    <row r="92" spans="1:18" x14ac:dyDescent="0.25">
      <c r="A92" s="511"/>
      <c r="B92" s="512"/>
      <c r="C92" s="512" t="s">
        <v>279</v>
      </c>
      <c r="D92" s="512"/>
      <c r="E92" s="513" t="s">
        <v>280</v>
      </c>
      <c r="F92" s="514"/>
      <c r="G92" s="809">
        <v>7412.314000000003</v>
      </c>
      <c r="H92" s="809">
        <v>7522.0149000000092</v>
      </c>
      <c r="I92" s="819">
        <v>1.0147998182483913</v>
      </c>
      <c r="J92" s="809">
        <v>109.70090000000619</v>
      </c>
      <c r="K92" s="809">
        <v>17178.373211118684</v>
      </c>
      <c r="L92" s="824">
        <v>19120.478997810344</v>
      </c>
      <c r="M92" s="819">
        <v>1.1130552796137083</v>
      </c>
      <c r="N92" s="809">
        <v>1942.1057866916599</v>
      </c>
      <c r="O92" s="1039">
        <v>2177.4023379653536</v>
      </c>
      <c r="P92" s="824">
        <v>2079.6853912108031</v>
      </c>
      <c r="Q92" s="819">
        <v>0.95512223668967822</v>
      </c>
      <c r="R92" s="809">
        <v>-97.716946754550463</v>
      </c>
    </row>
    <row r="93" spans="1:18" ht="15.75" x14ac:dyDescent="0.25">
      <c r="A93" s="531"/>
      <c r="B93" s="532"/>
      <c r="C93" s="532"/>
      <c r="D93" s="533"/>
      <c r="E93" s="534"/>
      <c r="F93" s="534"/>
      <c r="G93" s="802"/>
      <c r="H93" s="802"/>
      <c r="I93" s="802"/>
      <c r="J93" s="802"/>
      <c r="K93" s="534"/>
      <c r="L93" s="802"/>
      <c r="M93" s="802"/>
      <c r="N93" s="802"/>
      <c r="O93" s="529"/>
      <c r="P93" s="812"/>
      <c r="Q93" s="812"/>
      <c r="R93" s="812"/>
    </row>
    <row r="94" spans="1:18" ht="15.75" x14ac:dyDescent="0.25">
      <c r="A94" s="535"/>
      <c r="B94" s="536"/>
      <c r="C94" s="537"/>
      <c r="D94" s="538"/>
      <c r="E94" s="537"/>
      <c r="F94" s="537"/>
      <c r="G94" s="537"/>
      <c r="H94" s="537"/>
      <c r="I94" s="537"/>
      <c r="J94" s="537"/>
      <c r="K94" s="537"/>
      <c r="L94" s="537"/>
      <c r="M94" s="537"/>
      <c r="N94" s="537"/>
      <c r="O94" s="539"/>
      <c r="P94" s="539"/>
      <c r="Q94" s="539"/>
      <c r="R94" s="539"/>
    </row>
  </sheetData>
  <mergeCells count="16">
    <mergeCell ref="A3:L3"/>
    <mergeCell ref="B8:F11"/>
    <mergeCell ref="G8:R8"/>
    <mergeCell ref="G9:J10"/>
    <mergeCell ref="K9:N10"/>
    <mergeCell ref="O9:R10"/>
    <mergeCell ref="B66:F69"/>
    <mergeCell ref="G66:R66"/>
    <mergeCell ref="B37:F40"/>
    <mergeCell ref="G38:J39"/>
    <mergeCell ref="K38:N39"/>
    <mergeCell ref="O38:R39"/>
    <mergeCell ref="G67:J68"/>
    <mergeCell ref="K67:N68"/>
    <mergeCell ref="O67:R68"/>
    <mergeCell ref="G37:R37"/>
  </mergeCells>
  <printOptions horizontalCentered="1"/>
  <pageMargins left="0.39370078740157483" right="0.39370078740157483" top="0.47244094488188981" bottom="0" header="0.47244094488188981" footer="0.47244094488188981"/>
  <pageSetup paperSize="9" scale="57" orientation="landscape" blackAndWhite="1" r:id="rId1"/>
  <headerFooter alignWithMargins="0"/>
  <rowBreaks count="1" manualBreakCount="1">
    <brk id="64" max="19"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5"/>
  <sheetViews>
    <sheetView topLeftCell="A2" zoomScale="80" zoomScaleNormal="80" workbookViewId="0">
      <selection activeCell="T44" sqref="T44"/>
    </sheetView>
  </sheetViews>
  <sheetFormatPr defaultRowHeight="12.75" x14ac:dyDescent="0.25"/>
  <cols>
    <col min="1" max="1" width="0.7109375" style="293" customWidth="1"/>
    <col min="2" max="3" width="0.85546875" style="293" customWidth="1"/>
    <col min="4" max="4" width="25.28515625" style="293" customWidth="1"/>
    <col min="5" max="5" width="8.28515625" style="293" customWidth="1"/>
    <col min="6" max="6" width="4.42578125" style="293" customWidth="1"/>
    <col min="7" max="10" width="12.5703125" style="293" customWidth="1"/>
    <col min="11" max="12" width="14" style="293" customWidth="1"/>
    <col min="13" max="13" width="11.28515625" style="293" customWidth="1"/>
    <col min="14" max="15" width="10.5703125" style="293" customWidth="1"/>
    <col min="16" max="16" width="18.42578125" style="293" customWidth="1"/>
    <col min="17" max="17" width="13" style="293" customWidth="1"/>
    <col min="18" max="18" width="9.140625" style="293"/>
    <col min="19" max="19" width="26.140625" style="293" customWidth="1"/>
    <col min="20" max="20" width="26" style="293" customWidth="1"/>
    <col min="21" max="230" width="9.140625" style="293"/>
    <col min="231" max="231" width="4.42578125" style="293" customWidth="1"/>
    <col min="232" max="232" width="1.7109375" style="293" customWidth="1"/>
    <col min="233" max="233" width="0.28515625" style="293" customWidth="1"/>
    <col min="234" max="235" width="0.85546875" style="293" customWidth="1"/>
    <col min="236" max="236" width="18.85546875" style="293" customWidth="1"/>
    <col min="237" max="237" width="6.28515625" style="293" customWidth="1"/>
    <col min="238" max="238" width="0.28515625" style="293" customWidth="1"/>
    <col min="239" max="239" width="9" style="293" customWidth="1"/>
    <col min="240" max="240" width="8.7109375" style="293" customWidth="1"/>
    <col min="241" max="241" width="10.5703125" style="293" customWidth="1"/>
    <col min="242" max="242" width="9.7109375" style="293" customWidth="1"/>
    <col min="243" max="243" width="10.5703125" style="293" customWidth="1"/>
    <col min="244" max="244" width="9.7109375" style="293" customWidth="1"/>
    <col min="245" max="245" width="10.5703125" style="293" customWidth="1"/>
    <col min="246" max="246" width="8.85546875" style="293" customWidth="1"/>
    <col min="247" max="247" width="10.5703125" style="293" customWidth="1"/>
    <col min="248" max="248" width="9.28515625" style="293" customWidth="1"/>
    <col min="249" max="249" width="10.5703125" style="293" customWidth="1"/>
    <col min="250" max="250" width="9.28515625" style="293" customWidth="1"/>
    <col min="251" max="251" width="10.5703125" style="293" customWidth="1"/>
    <col min="252" max="486" width="9.140625" style="293"/>
    <col min="487" max="487" width="4.42578125" style="293" customWidth="1"/>
    <col min="488" max="488" width="1.7109375" style="293" customWidth="1"/>
    <col min="489" max="489" width="0.28515625" style="293" customWidth="1"/>
    <col min="490" max="491" width="0.85546875" style="293" customWidth="1"/>
    <col min="492" max="492" width="18.85546875" style="293" customWidth="1"/>
    <col min="493" max="493" width="6.28515625" style="293" customWidth="1"/>
    <col min="494" max="494" width="0.28515625" style="293" customWidth="1"/>
    <col min="495" max="495" width="9" style="293" customWidth="1"/>
    <col min="496" max="496" width="8.7109375" style="293" customWidth="1"/>
    <col min="497" max="497" width="10.5703125" style="293" customWidth="1"/>
    <col min="498" max="498" width="9.7109375" style="293" customWidth="1"/>
    <col min="499" max="499" width="10.5703125" style="293" customWidth="1"/>
    <col min="500" max="500" width="9.7109375" style="293" customWidth="1"/>
    <col min="501" max="501" width="10.5703125" style="293" customWidth="1"/>
    <col min="502" max="502" width="8.85546875" style="293" customWidth="1"/>
    <col min="503" max="503" width="10.5703125" style="293" customWidth="1"/>
    <col min="504" max="504" width="9.28515625" style="293" customWidth="1"/>
    <col min="505" max="505" width="10.5703125" style="293" customWidth="1"/>
    <col min="506" max="506" width="9.28515625" style="293" customWidth="1"/>
    <col min="507" max="507" width="10.5703125" style="293" customWidth="1"/>
    <col min="508" max="742" width="9.140625" style="293"/>
    <col min="743" max="743" width="4.42578125" style="293" customWidth="1"/>
    <col min="744" max="744" width="1.7109375" style="293" customWidth="1"/>
    <col min="745" max="745" width="0.28515625" style="293" customWidth="1"/>
    <col min="746" max="747" width="0.85546875" style="293" customWidth="1"/>
    <col min="748" max="748" width="18.85546875" style="293" customWidth="1"/>
    <col min="749" max="749" width="6.28515625" style="293" customWidth="1"/>
    <col min="750" max="750" width="0.28515625" style="293" customWidth="1"/>
    <col min="751" max="751" width="9" style="293" customWidth="1"/>
    <col min="752" max="752" width="8.7109375" style="293" customWidth="1"/>
    <col min="753" max="753" width="10.5703125" style="293" customWidth="1"/>
    <col min="754" max="754" width="9.7109375" style="293" customWidth="1"/>
    <col min="755" max="755" width="10.5703125" style="293" customWidth="1"/>
    <col min="756" max="756" width="9.7109375" style="293" customWidth="1"/>
    <col min="757" max="757" width="10.5703125" style="293" customWidth="1"/>
    <col min="758" max="758" width="8.85546875" style="293" customWidth="1"/>
    <col min="759" max="759" width="10.5703125" style="293" customWidth="1"/>
    <col min="760" max="760" width="9.28515625" style="293" customWidth="1"/>
    <col min="761" max="761" width="10.5703125" style="293" customWidth="1"/>
    <col min="762" max="762" width="9.28515625" style="293" customWidth="1"/>
    <col min="763" max="763" width="10.5703125" style="293" customWidth="1"/>
    <col min="764" max="998" width="9.140625" style="293"/>
    <col min="999" max="999" width="4.42578125" style="293" customWidth="1"/>
    <col min="1000" max="1000" width="1.7109375" style="293" customWidth="1"/>
    <col min="1001" max="1001" width="0.28515625" style="293" customWidth="1"/>
    <col min="1002" max="1003" width="0.85546875" style="293" customWidth="1"/>
    <col min="1004" max="1004" width="18.85546875" style="293" customWidth="1"/>
    <col min="1005" max="1005" width="6.28515625" style="293" customWidth="1"/>
    <col min="1006" max="1006" width="0.28515625" style="293" customWidth="1"/>
    <col min="1007" max="1007" width="9" style="293" customWidth="1"/>
    <col min="1008" max="1008" width="8.7109375" style="293" customWidth="1"/>
    <col min="1009" max="1009" width="10.5703125" style="293" customWidth="1"/>
    <col min="1010" max="1010" width="9.7109375" style="293" customWidth="1"/>
    <col min="1011" max="1011" width="10.5703125" style="293" customWidth="1"/>
    <col min="1012" max="1012" width="9.7109375" style="293" customWidth="1"/>
    <col min="1013" max="1013" width="10.5703125" style="293" customWidth="1"/>
    <col min="1014" max="1014" width="8.85546875" style="293" customWidth="1"/>
    <col min="1015" max="1015" width="10.5703125" style="293" customWidth="1"/>
    <col min="1016" max="1016" width="9.28515625" style="293" customWidth="1"/>
    <col min="1017" max="1017" width="10.5703125" style="293" customWidth="1"/>
    <col min="1018" max="1018" width="9.28515625" style="293" customWidth="1"/>
    <col min="1019" max="1019" width="10.5703125" style="293" customWidth="1"/>
    <col min="1020" max="1254" width="9.140625" style="293"/>
    <col min="1255" max="1255" width="4.42578125" style="293" customWidth="1"/>
    <col min="1256" max="1256" width="1.7109375" style="293" customWidth="1"/>
    <col min="1257" max="1257" width="0.28515625" style="293" customWidth="1"/>
    <col min="1258" max="1259" width="0.85546875" style="293" customWidth="1"/>
    <col min="1260" max="1260" width="18.85546875" style="293" customWidth="1"/>
    <col min="1261" max="1261" width="6.28515625" style="293" customWidth="1"/>
    <col min="1262" max="1262" width="0.28515625" style="293" customWidth="1"/>
    <col min="1263" max="1263" width="9" style="293" customWidth="1"/>
    <col min="1264" max="1264" width="8.7109375" style="293" customWidth="1"/>
    <col min="1265" max="1265" width="10.5703125" style="293" customWidth="1"/>
    <col min="1266" max="1266" width="9.7109375" style="293" customWidth="1"/>
    <col min="1267" max="1267" width="10.5703125" style="293" customWidth="1"/>
    <col min="1268" max="1268" width="9.7109375" style="293" customWidth="1"/>
    <col min="1269" max="1269" width="10.5703125" style="293" customWidth="1"/>
    <col min="1270" max="1270" width="8.85546875" style="293" customWidth="1"/>
    <col min="1271" max="1271" width="10.5703125" style="293" customWidth="1"/>
    <col min="1272" max="1272" width="9.28515625" style="293" customWidth="1"/>
    <col min="1273" max="1273" width="10.5703125" style="293" customWidth="1"/>
    <col min="1274" max="1274" width="9.28515625" style="293" customWidth="1"/>
    <col min="1275" max="1275" width="10.5703125" style="293" customWidth="1"/>
    <col min="1276" max="1510" width="9.140625" style="293"/>
    <col min="1511" max="1511" width="4.42578125" style="293" customWidth="1"/>
    <col min="1512" max="1512" width="1.7109375" style="293" customWidth="1"/>
    <col min="1513" max="1513" width="0.28515625" style="293" customWidth="1"/>
    <col min="1514" max="1515" width="0.85546875" style="293" customWidth="1"/>
    <col min="1516" max="1516" width="18.85546875" style="293" customWidth="1"/>
    <col min="1517" max="1517" width="6.28515625" style="293" customWidth="1"/>
    <col min="1518" max="1518" width="0.28515625" style="293" customWidth="1"/>
    <col min="1519" max="1519" width="9" style="293" customWidth="1"/>
    <col min="1520" max="1520" width="8.7109375" style="293" customWidth="1"/>
    <col min="1521" max="1521" width="10.5703125" style="293" customWidth="1"/>
    <col min="1522" max="1522" width="9.7109375" style="293" customWidth="1"/>
    <col min="1523" max="1523" width="10.5703125" style="293" customWidth="1"/>
    <col min="1524" max="1524" width="9.7109375" style="293" customWidth="1"/>
    <col min="1525" max="1525" width="10.5703125" style="293" customWidth="1"/>
    <col min="1526" max="1526" width="8.85546875" style="293" customWidth="1"/>
    <col min="1527" max="1527" width="10.5703125" style="293" customWidth="1"/>
    <col min="1528" max="1528" width="9.28515625" style="293" customWidth="1"/>
    <col min="1529" max="1529" width="10.5703125" style="293" customWidth="1"/>
    <col min="1530" max="1530" width="9.28515625" style="293" customWidth="1"/>
    <col min="1531" max="1531" width="10.5703125" style="293" customWidth="1"/>
    <col min="1532" max="1766" width="9.140625" style="293"/>
    <col min="1767" max="1767" width="4.42578125" style="293" customWidth="1"/>
    <col min="1768" max="1768" width="1.7109375" style="293" customWidth="1"/>
    <col min="1769" max="1769" width="0.28515625" style="293" customWidth="1"/>
    <col min="1770" max="1771" width="0.85546875" style="293" customWidth="1"/>
    <col min="1772" max="1772" width="18.85546875" style="293" customWidth="1"/>
    <col min="1773" max="1773" width="6.28515625" style="293" customWidth="1"/>
    <col min="1774" max="1774" width="0.28515625" style="293" customWidth="1"/>
    <col min="1775" max="1775" width="9" style="293" customWidth="1"/>
    <col min="1776" max="1776" width="8.7109375" style="293" customWidth="1"/>
    <col min="1777" max="1777" width="10.5703125" style="293" customWidth="1"/>
    <col min="1778" max="1778" width="9.7109375" style="293" customWidth="1"/>
    <col min="1779" max="1779" width="10.5703125" style="293" customWidth="1"/>
    <col min="1780" max="1780" width="9.7109375" style="293" customWidth="1"/>
    <col min="1781" max="1781" width="10.5703125" style="293" customWidth="1"/>
    <col min="1782" max="1782" width="8.85546875" style="293" customWidth="1"/>
    <col min="1783" max="1783" width="10.5703125" style="293" customWidth="1"/>
    <col min="1784" max="1784" width="9.28515625" style="293" customWidth="1"/>
    <col min="1785" max="1785" width="10.5703125" style="293" customWidth="1"/>
    <col min="1786" max="1786" width="9.28515625" style="293" customWidth="1"/>
    <col min="1787" max="1787" width="10.5703125" style="293" customWidth="1"/>
    <col min="1788" max="2022" width="9.140625" style="293"/>
    <col min="2023" max="2023" width="4.42578125" style="293" customWidth="1"/>
    <col min="2024" max="2024" width="1.7109375" style="293" customWidth="1"/>
    <col min="2025" max="2025" width="0.28515625" style="293" customWidth="1"/>
    <col min="2026" max="2027" width="0.85546875" style="293" customWidth="1"/>
    <col min="2028" max="2028" width="18.85546875" style="293" customWidth="1"/>
    <col min="2029" max="2029" width="6.28515625" style="293" customWidth="1"/>
    <col min="2030" max="2030" width="0.28515625" style="293" customWidth="1"/>
    <col min="2031" max="2031" width="9" style="293" customWidth="1"/>
    <col min="2032" max="2032" width="8.7109375" style="293" customWidth="1"/>
    <col min="2033" max="2033" width="10.5703125" style="293" customWidth="1"/>
    <col min="2034" max="2034" width="9.7109375" style="293" customWidth="1"/>
    <col min="2035" max="2035" width="10.5703125" style="293" customWidth="1"/>
    <col min="2036" max="2036" width="9.7109375" style="293" customWidth="1"/>
    <col min="2037" max="2037" width="10.5703125" style="293" customWidth="1"/>
    <col min="2038" max="2038" width="8.85546875" style="293" customWidth="1"/>
    <col min="2039" max="2039" width="10.5703125" style="293" customWidth="1"/>
    <col min="2040" max="2040" width="9.28515625" style="293" customWidth="1"/>
    <col min="2041" max="2041" width="10.5703125" style="293" customWidth="1"/>
    <col min="2042" max="2042" width="9.28515625" style="293" customWidth="1"/>
    <col min="2043" max="2043" width="10.5703125" style="293" customWidth="1"/>
    <col min="2044" max="2278" width="9.140625" style="293"/>
    <col min="2279" max="2279" width="4.42578125" style="293" customWidth="1"/>
    <col min="2280" max="2280" width="1.7109375" style="293" customWidth="1"/>
    <col min="2281" max="2281" width="0.28515625" style="293" customWidth="1"/>
    <col min="2282" max="2283" width="0.85546875" style="293" customWidth="1"/>
    <col min="2284" max="2284" width="18.85546875" style="293" customWidth="1"/>
    <col min="2285" max="2285" width="6.28515625" style="293" customWidth="1"/>
    <col min="2286" max="2286" width="0.28515625" style="293" customWidth="1"/>
    <col min="2287" max="2287" width="9" style="293" customWidth="1"/>
    <col min="2288" max="2288" width="8.7109375" style="293" customWidth="1"/>
    <col min="2289" max="2289" width="10.5703125" style="293" customWidth="1"/>
    <col min="2290" max="2290" width="9.7109375" style="293" customWidth="1"/>
    <col min="2291" max="2291" width="10.5703125" style="293" customWidth="1"/>
    <col min="2292" max="2292" width="9.7109375" style="293" customWidth="1"/>
    <col min="2293" max="2293" width="10.5703125" style="293" customWidth="1"/>
    <col min="2294" max="2294" width="8.85546875" style="293" customWidth="1"/>
    <col min="2295" max="2295" width="10.5703125" style="293" customWidth="1"/>
    <col min="2296" max="2296" width="9.28515625" style="293" customWidth="1"/>
    <col min="2297" max="2297" width="10.5703125" style="293" customWidth="1"/>
    <col min="2298" max="2298" width="9.28515625" style="293" customWidth="1"/>
    <col min="2299" max="2299" width="10.5703125" style="293" customWidth="1"/>
    <col min="2300" max="2534" width="9.140625" style="293"/>
    <col min="2535" max="2535" width="4.42578125" style="293" customWidth="1"/>
    <col min="2536" max="2536" width="1.7109375" style="293" customWidth="1"/>
    <col min="2537" max="2537" width="0.28515625" style="293" customWidth="1"/>
    <col min="2538" max="2539" width="0.85546875" style="293" customWidth="1"/>
    <col min="2540" max="2540" width="18.85546875" style="293" customWidth="1"/>
    <col min="2541" max="2541" width="6.28515625" style="293" customWidth="1"/>
    <col min="2542" max="2542" width="0.28515625" style="293" customWidth="1"/>
    <col min="2543" max="2543" width="9" style="293" customWidth="1"/>
    <col min="2544" max="2544" width="8.7109375" style="293" customWidth="1"/>
    <col min="2545" max="2545" width="10.5703125" style="293" customWidth="1"/>
    <col min="2546" max="2546" width="9.7109375" style="293" customWidth="1"/>
    <col min="2547" max="2547" width="10.5703125" style="293" customWidth="1"/>
    <col min="2548" max="2548" width="9.7109375" style="293" customWidth="1"/>
    <col min="2549" max="2549" width="10.5703125" style="293" customWidth="1"/>
    <col min="2550" max="2550" width="8.85546875" style="293" customWidth="1"/>
    <col min="2551" max="2551" width="10.5703125" style="293" customWidth="1"/>
    <col min="2552" max="2552" width="9.28515625" style="293" customWidth="1"/>
    <col min="2553" max="2553" width="10.5703125" style="293" customWidth="1"/>
    <col min="2554" max="2554" width="9.28515625" style="293" customWidth="1"/>
    <col min="2555" max="2555" width="10.5703125" style="293" customWidth="1"/>
    <col min="2556" max="2790" width="9.140625" style="293"/>
    <col min="2791" max="2791" width="4.42578125" style="293" customWidth="1"/>
    <col min="2792" max="2792" width="1.7109375" style="293" customWidth="1"/>
    <col min="2793" max="2793" width="0.28515625" style="293" customWidth="1"/>
    <col min="2794" max="2795" width="0.85546875" style="293" customWidth="1"/>
    <col min="2796" max="2796" width="18.85546875" style="293" customWidth="1"/>
    <col min="2797" max="2797" width="6.28515625" style="293" customWidth="1"/>
    <col min="2798" max="2798" width="0.28515625" style="293" customWidth="1"/>
    <col min="2799" max="2799" width="9" style="293" customWidth="1"/>
    <col min="2800" max="2800" width="8.7109375" style="293" customWidth="1"/>
    <col min="2801" max="2801" width="10.5703125" style="293" customWidth="1"/>
    <col min="2802" max="2802" width="9.7109375" style="293" customWidth="1"/>
    <col min="2803" max="2803" width="10.5703125" style="293" customWidth="1"/>
    <col min="2804" max="2804" width="9.7109375" style="293" customWidth="1"/>
    <col min="2805" max="2805" width="10.5703125" style="293" customWidth="1"/>
    <col min="2806" max="2806" width="8.85546875" style="293" customWidth="1"/>
    <col min="2807" max="2807" width="10.5703125" style="293" customWidth="1"/>
    <col min="2808" max="2808" width="9.28515625" style="293" customWidth="1"/>
    <col min="2809" max="2809" width="10.5703125" style="293" customWidth="1"/>
    <col min="2810" max="2810" width="9.28515625" style="293" customWidth="1"/>
    <col min="2811" max="2811" width="10.5703125" style="293" customWidth="1"/>
    <col min="2812" max="3046" width="9.140625" style="293"/>
    <col min="3047" max="3047" width="4.42578125" style="293" customWidth="1"/>
    <col min="3048" max="3048" width="1.7109375" style="293" customWidth="1"/>
    <col min="3049" max="3049" width="0.28515625" style="293" customWidth="1"/>
    <col min="3050" max="3051" width="0.85546875" style="293" customWidth="1"/>
    <col min="3052" max="3052" width="18.85546875" style="293" customWidth="1"/>
    <col min="3053" max="3053" width="6.28515625" style="293" customWidth="1"/>
    <col min="3054" max="3054" width="0.28515625" style="293" customWidth="1"/>
    <col min="3055" max="3055" width="9" style="293" customWidth="1"/>
    <col min="3056" max="3056" width="8.7109375" style="293" customWidth="1"/>
    <col min="3057" max="3057" width="10.5703125" style="293" customWidth="1"/>
    <col min="3058" max="3058" width="9.7109375" style="293" customWidth="1"/>
    <col min="3059" max="3059" width="10.5703125" style="293" customWidth="1"/>
    <col min="3060" max="3060" width="9.7109375" style="293" customWidth="1"/>
    <col min="3061" max="3061" width="10.5703125" style="293" customWidth="1"/>
    <col min="3062" max="3062" width="8.85546875" style="293" customWidth="1"/>
    <col min="3063" max="3063" width="10.5703125" style="293" customWidth="1"/>
    <col min="3064" max="3064" width="9.28515625" style="293" customWidth="1"/>
    <col min="3065" max="3065" width="10.5703125" style="293" customWidth="1"/>
    <col min="3066" max="3066" width="9.28515625" style="293" customWidth="1"/>
    <col min="3067" max="3067" width="10.5703125" style="293" customWidth="1"/>
    <col min="3068" max="3302" width="9.140625" style="293"/>
    <col min="3303" max="3303" width="4.42578125" style="293" customWidth="1"/>
    <col min="3304" max="3304" width="1.7109375" style="293" customWidth="1"/>
    <col min="3305" max="3305" width="0.28515625" style="293" customWidth="1"/>
    <col min="3306" max="3307" width="0.85546875" style="293" customWidth="1"/>
    <col min="3308" max="3308" width="18.85546875" style="293" customWidth="1"/>
    <col min="3309" max="3309" width="6.28515625" style="293" customWidth="1"/>
    <col min="3310" max="3310" width="0.28515625" style="293" customWidth="1"/>
    <col min="3311" max="3311" width="9" style="293" customWidth="1"/>
    <col min="3312" max="3312" width="8.7109375" style="293" customWidth="1"/>
    <col min="3313" max="3313" width="10.5703125" style="293" customWidth="1"/>
    <col min="3314" max="3314" width="9.7109375" style="293" customWidth="1"/>
    <col min="3315" max="3315" width="10.5703125" style="293" customWidth="1"/>
    <col min="3316" max="3316" width="9.7109375" style="293" customWidth="1"/>
    <col min="3317" max="3317" width="10.5703125" style="293" customWidth="1"/>
    <col min="3318" max="3318" width="8.85546875" style="293" customWidth="1"/>
    <col min="3319" max="3319" width="10.5703125" style="293" customWidth="1"/>
    <col min="3320" max="3320" width="9.28515625" style="293" customWidth="1"/>
    <col min="3321" max="3321" width="10.5703125" style="293" customWidth="1"/>
    <col min="3322" max="3322" width="9.28515625" style="293" customWidth="1"/>
    <col min="3323" max="3323" width="10.5703125" style="293" customWidth="1"/>
    <col min="3324" max="3558" width="9.140625" style="293"/>
    <col min="3559" max="3559" width="4.42578125" style="293" customWidth="1"/>
    <col min="3560" max="3560" width="1.7109375" style="293" customWidth="1"/>
    <col min="3561" max="3561" width="0.28515625" style="293" customWidth="1"/>
    <col min="3562" max="3563" width="0.85546875" style="293" customWidth="1"/>
    <col min="3564" max="3564" width="18.85546875" style="293" customWidth="1"/>
    <col min="3565" max="3565" width="6.28515625" style="293" customWidth="1"/>
    <col min="3566" max="3566" width="0.28515625" style="293" customWidth="1"/>
    <col min="3567" max="3567" width="9" style="293" customWidth="1"/>
    <col min="3568" max="3568" width="8.7109375" style="293" customWidth="1"/>
    <col min="3569" max="3569" width="10.5703125" style="293" customWidth="1"/>
    <col min="3570" max="3570" width="9.7109375" style="293" customWidth="1"/>
    <col min="3571" max="3571" width="10.5703125" style="293" customWidth="1"/>
    <col min="3572" max="3572" width="9.7109375" style="293" customWidth="1"/>
    <col min="3573" max="3573" width="10.5703125" style="293" customWidth="1"/>
    <col min="3574" max="3574" width="8.85546875" style="293" customWidth="1"/>
    <col min="3575" max="3575" width="10.5703125" style="293" customWidth="1"/>
    <col min="3576" max="3576" width="9.28515625" style="293" customWidth="1"/>
    <col min="3577" max="3577" width="10.5703125" style="293" customWidth="1"/>
    <col min="3578" max="3578" width="9.28515625" style="293" customWidth="1"/>
    <col min="3579" max="3579" width="10.5703125" style="293" customWidth="1"/>
    <col min="3580" max="3814" width="9.140625" style="293"/>
    <col min="3815" max="3815" width="4.42578125" style="293" customWidth="1"/>
    <col min="3816" max="3816" width="1.7109375" style="293" customWidth="1"/>
    <col min="3817" max="3817" width="0.28515625" style="293" customWidth="1"/>
    <col min="3818" max="3819" width="0.85546875" style="293" customWidth="1"/>
    <col min="3820" max="3820" width="18.85546875" style="293" customWidth="1"/>
    <col min="3821" max="3821" width="6.28515625" style="293" customWidth="1"/>
    <col min="3822" max="3822" width="0.28515625" style="293" customWidth="1"/>
    <col min="3823" max="3823" width="9" style="293" customWidth="1"/>
    <col min="3824" max="3824" width="8.7109375" style="293" customWidth="1"/>
    <col min="3825" max="3825" width="10.5703125" style="293" customWidth="1"/>
    <col min="3826" max="3826" width="9.7109375" style="293" customWidth="1"/>
    <col min="3827" max="3827" width="10.5703125" style="293" customWidth="1"/>
    <col min="3828" max="3828" width="9.7109375" style="293" customWidth="1"/>
    <col min="3829" max="3829" width="10.5703125" style="293" customWidth="1"/>
    <col min="3830" max="3830" width="8.85546875" style="293" customWidth="1"/>
    <col min="3831" max="3831" width="10.5703125" style="293" customWidth="1"/>
    <col min="3832" max="3832" width="9.28515625" style="293" customWidth="1"/>
    <col min="3833" max="3833" width="10.5703125" style="293" customWidth="1"/>
    <col min="3834" max="3834" width="9.28515625" style="293" customWidth="1"/>
    <col min="3835" max="3835" width="10.5703125" style="293" customWidth="1"/>
    <col min="3836" max="4070" width="9.140625" style="293"/>
    <col min="4071" max="4071" width="4.42578125" style="293" customWidth="1"/>
    <col min="4072" max="4072" width="1.7109375" style="293" customWidth="1"/>
    <col min="4073" max="4073" width="0.28515625" style="293" customWidth="1"/>
    <col min="4074" max="4075" width="0.85546875" style="293" customWidth="1"/>
    <col min="4076" max="4076" width="18.85546875" style="293" customWidth="1"/>
    <col min="4077" max="4077" width="6.28515625" style="293" customWidth="1"/>
    <col min="4078" max="4078" width="0.28515625" style="293" customWidth="1"/>
    <col min="4079" max="4079" width="9" style="293" customWidth="1"/>
    <col min="4080" max="4080" width="8.7109375" style="293" customWidth="1"/>
    <col min="4081" max="4081" width="10.5703125" style="293" customWidth="1"/>
    <col min="4082" max="4082" width="9.7109375" style="293" customWidth="1"/>
    <col min="4083" max="4083" width="10.5703125" style="293" customWidth="1"/>
    <col min="4084" max="4084" width="9.7109375" style="293" customWidth="1"/>
    <col min="4085" max="4085" width="10.5703125" style="293" customWidth="1"/>
    <col min="4086" max="4086" width="8.85546875" style="293" customWidth="1"/>
    <col min="4087" max="4087" width="10.5703125" style="293" customWidth="1"/>
    <col min="4088" max="4088" width="9.28515625" style="293" customWidth="1"/>
    <col min="4089" max="4089" width="10.5703125" style="293" customWidth="1"/>
    <col min="4090" max="4090" width="9.28515625" style="293" customWidth="1"/>
    <col min="4091" max="4091" width="10.5703125" style="293" customWidth="1"/>
    <col min="4092" max="4326" width="9.140625" style="293"/>
    <col min="4327" max="4327" width="4.42578125" style="293" customWidth="1"/>
    <col min="4328" max="4328" width="1.7109375" style="293" customWidth="1"/>
    <col min="4329" max="4329" width="0.28515625" style="293" customWidth="1"/>
    <col min="4330" max="4331" width="0.85546875" style="293" customWidth="1"/>
    <col min="4332" max="4332" width="18.85546875" style="293" customWidth="1"/>
    <col min="4333" max="4333" width="6.28515625" style="293" customWidth="1"/>
    <col min="4334" max="4334" width="0.28515625" style="293" customWidth="1"/>
    <col min="4335" max="4335" width="9" style="293" customWidth="1"/>
    <col min="4336" max="4336" width="8.7109375" style="293" customWidth="1"/>
    <col min="4337" max="4337" width="10.5703125" style="293" customWidth="1"/>
    <col min="4338" max="4338" width="9.7109375" style="293" customWidth="1"/>
    <col min="4339" max="4339" width="10.5703125" style="293" customWidth="1"/>
    <col min="4340" max="4340" width="9.7109375" style="293" customWidth="1"/>
    <col min="4341" max="4341" width="10.5703125" style="293" customWidth="1"/>
    <col min="4342" max="4342" width="8.85546875" style="293" customWidth="1"/>
    <col min="4343" max="4343" width="10.5703125" style="293" customWidth="1"/>
    <col min="4344" max="4344" width="9.28515625" style="293" customWidth="1"/>
    <col min="4345" max="4345" width="10.5703125" style="293" customWidth="1"/>
    <col min="4346" max="4346" width="9.28515625" style="293" customWidth="1"/>
    <col min="4347" max="4347" width="10.5703125" style="293" customWidth="1"/>
    <col min="4348" max="4582" width="9.140625" style="293"/>
    <col min="4583" max="4583" width="4.42578125" style="293" customWidth="1"/>
    <col min="4584" max="4584" width="1.7109375" style="293" customWidth="1"/>
    <col min="4585" max="4585" width="0.28515625" style="293" customWidth="1"/>
    <col min="4586" max="4587" width="0.85546875" style="293" customWidth="1"/>
    <col min="4588" max="4588" width="18.85546875" style="293" customWidth="1"/>
    <col min="4589" max="4589" width="6.28515625" style="293" customWidth="1"/>
    <col min="4590" max="4590" width="0.28515625" style="293" customWidth="1"/>
    <col min="4591" max="4591" width="9" style="293" customWidth="1"/>
    <col min="4592" max="4592" width="8.7109375" style="293" customWidth="1"/>
    <col min="4593" max="4593" width="10.5703125" style="293" customWidth="1"/>
    <col min="4594" max="4594" width="9.7109375" style="293" customWidth="1"/>
    <col min="4595" max="4595" width="10.5703125" style="293" customWidth="1"/>
    <col min="4596" max="4596" width="9.7109375" style="293" customWidth="1"/>
    <col min="4597" max="4597" width="10.5703125" style="293" customWidth="1"/>
    <col min="4598" max="4598" width="8.85546875" style="293" customWidth="1"/>
    <col min="4599" max="4599" width="10.5703125" style="293" customWidth="1"/>
    <col min="4600" max="4600" width="9.28515625" style="293" customWidth="1"/>
    <col min="4601" max="4601" width="10.5703125" style="293" customWidth="1"/>
    <col min="4602" max="4602" width="9.28515625" style="293" customWidth="1"/>
    <col min="4603" max="4603" width="10.5703125" style="293" customWidth="1"/>
    <col min="4604" max="4838" width="9.140625" style="293"/>
    <col min="4839" max="4839" width="4.42578125" style="293" customWidth="1"/>
    <col min="4840" max="4840" width="1.7109375" style="293" customWidth="1"/>
    <col min="4841" max="4841" width="0.28515625" style="293" customWidth="1"/>
    <col min="4842" max="4843" width="0.85546875" style="293" customWidth="1"/>
    <col min="4844" max="4844" width="18.85546875" style="293" customWidth="1"/>
    <col min="4845" max="4845" width="6.28515625" style="293" customWidth="1"/>
    <col min="4846" max="4846" width="0.28515625" style="293" customWidth="1"/>
    <col min="4847" max="4847" width="9" style="293" customWidth="1"/>
    <col min="4848" max="4848" width="8.7109375" style="293" customWidth="1"/>
    <col min="4849" max="4849" width="10.5703125" style="293" customWidth="1"/>
    <col min="4850" max="4850" width="9.7109375" style="293" customWidth="1"/>
    <col min="4851" max="4851" width="10.5703125" style="293" customWidth="1"/>
    <col min="4852" max="4852" width="9.7109375" style="293" customWidth="1"/>
    <col min="4853" max="4853" width="10.5703125" style="293" customWidth="1"/>
    <col min="4854" max="4854" width="8.85546875" style="293" customWidth="1"/>
    <col min="4855" max="4855" width="10.5703125" style="293" customWidth="1"/>
    <col min="4856" max="4856" width="9.28515625" style="293" customWidth="1"/>
    <col min="4857" max="4857" width="10.5703125" style="293" customWidth="1"/>
    <col min="4858" max="4858" width="9.28515625" style="293" customWidth="1"/>
    <col min="4859" max="4859" width="10.5703125" style="293" customWidth="1"/>
    <col min="4860" max="5094" width="9.140625" style="293"/>
    <col min="5095" max="5095" width="4.42578125" style="293" customWidth="1"/>
    <col min="5096" max="5096" width="1.7109375" style="293" customWidth="1"/>
    <col min="5097" max="5097" width="0.28515625" style="293" customWidth="1"/>
    <col min="5098" max="5099" width="0.85546875" style="293" customWidth="1"/>
    <col min="5100" max="5100" width="18.85546875" style="293" customWidth="1"/>
    <col min="5101" max="5101" width="6.28515625" style="293" customWidth="1"/>
    <col min="5102" max="5102" width="0.28515625" style="293" customWidth="1"/>
    <col min="5103" max="5103" width="9" style="293" customWidth="1"/>
    <col min="5104" max="5104" width="8.7109375" style="293" customWidth="1"/>
    <col min="5105" max="5105" width="10.5703125" style="293" customWidth="1"/>
    <col min="5106" max="5106" width="9.7109375" style="293" customWidth="1"/>
    <col min="5107" max="5107" width="10.5703125" style="293" customWidth="1"/>
    <col min="5108" max="5108" width="9.7109375" style="293" customWidth="1"/>
    <col min="5109" max="5109" width="10.5703125" style="293" customWidth="1"/>
    <col min="5110" max="5110" width="8.85546875" style="293" customWidth="1"/>
    <col min="5111" max="5111" width="10.5703125" style="293" customWidth="1"/>
    <col min="5112" max="5112" width="9.28515625" style="293" customWidth="1"/>
    <col min="5113" max="5113" width="10.5703125" style="293" customWidth="1"/>
    <col min="5114" max="5114" width="9.28515625" style="293" customWidth="1"/>
    <col min="5115" max="5115" width="10.5703125" style="293" customWidth="1"/>
    <col min="5116" max="5350" width="9.140625" style="293"/>
    <col min="5351" max="5351" width="4.42578125" style="293" customWidth="1"/>
    <col min="5352" max="5352" width="1.7109375" style="293" customWidth="1"/>
    <col min="5353" max="5353" width="0.28515625" style="293" customWidth="1"/>
    <col min="5354" max="5355" width="0.85546875" style="293" customWidth="1"/>
    <col min="5356" max="5356" width="18.85546875" style="293" customWidth="1"/>
    <col min="5357" max="5357" width="6.28515625" style="293" customWidth="1"/>
    <col min="5358" max="5358" width="0.28515625" style="293" customWidth="1"/>
    <col min="5359" max="5359" width="9" style="293" customWidth="1"/>
    <col min="5360" max="5360" width="8.7109375" style="293" customWidth="1"/>
    <col min="5361" max="5361" width="10.5703125" style="293" customWidth="1"/>
    <col min="5362" max="5362" width="9.7109375" style="293" customWidth="1"/>
    <col min="5363" max="5363" width="10.5703125" style="293" customWidth="1"/>
    <col min="5364" max="5364" width="9.7109375" style="293" customWidth="1"/>
    <col min="5365" max="5365" width="10.5703125" style="293" customWidth="1"/>
    <col min="5366" max="5366" width="8.85546875" style="293" customWidth="1"/>
    <col min="5367" max="5367" width="10.5703125" style="293" customWidth="1"/>
    <col min="5368" max="5368" width="9.28515625" style="293" customWidth="1"/>
    <col min="5369" max="5369" width="10.5703125" style="293" customWidth="1"/>
    <col min="5370" max="5370" width="9.28515625" style="293" customWidth="1"/>
    <col min="5371" max="5371" width="10.5703125" style="293" customWidth="1"/>
    <col min="5372" max="5606" width="9.140625" style="293"/>
    <col min="5607" max="5607" width="4.42578125" style="293" customWidth="1"/>
    <col min="5608" max="5608" width="1.7109375" style="293" customWidth="1"/>
    <col min="5609" max="5609" width="0.28515625" style="293" customWidth="1"/>
    <col min="5610" max="5611" width="0.85546875" style="293" customWidth="1"/>
    <col min="5612" max="5612" width="18.85546875" style="293" customWidth="1"/>
    <col min="5613" max="5613" width="6.28515625" style="293" customWidth="1"/>
    <col min="5614" max="5614" width="0.28515625" style="293" customWidth="1"/>
    <col min="5615" max="5615" width="9" style="293" customWidth="1"/>
    <col min="5616" max="5616" width="8.7109375" style="293" customWidth="1"/>
    <col min="5617" max="5617" width="10.5703125" style="293" customWidth="1"/>
    <col min="5618" max="5618" width="9.7109375" style="293" customWidth="1"/>
    <col min="5619" max="5619" width="10.5703125" style="293" customWidth="1"/>
    <col min="5620" max="5620" width="9.7109375" style="293" customWidth="1"/>
    <col min="5621" max="5621" width="10.5703125" style="293" customWidth="1"/>
    <col min="5622" max="5622" width="8.85546875" style="293" customWidth="1"/>
    <col min="5623" max="5623" width="10.5703125" style="293" customWidth="1"/>
    <col min="5624" max="5624" width="9.28515625" style="293" customWidth="1"/>
    <col min="5625" max="5625" width="10.5703125" style="293" customWidth="1"/>
    <col min="5626" max="5626" width="9.28515625" style="293" customWidth="1"/>
    <col min="5627" max="5627" width="10.5703125" style="293" customWidth="1"/>
    <col min="5628" max="5862" width="9.140625" style="293"/>
    <col min="5863" max="5863" width="4.42578125" style="293" customWidth="1"/>
    <col min="5864" max="5864" width="1.7109375" style="293" customWidth="1"/>
    <col min="5865" max="5865" width="0.28515625" style="293" customWidth="1"/>
    <col min="5866" max="5867" width="0.85546875" style="293" customWidth="1"/>
    <col min="5868" max="5868" width="18.85546875" style="293" customWidth="1"/>
    <col min="5869" max="5869" width="6.28515625" style="293" customWidth="1"/>
    <col min="5870" max="5870" width="0.28515625" style="293" customWidth="1"/>
    <col min="5871" max="5871" width="9" style="293" customWidth="1"/>
    <col min="5872" max="5872" width="8.7109375" style="293" customWidth="1"/>
    <col min="5873" max="5873" width="10.5703125" style="293" customWidth="1"/>
    <col min="5874" max="5874" width="9.7109375" style="293" customWidth="1"/>
    <col min="5875" max="5875" width="10.5703125" style="293" customWidth="1"/>
    <col min="5876" max="5876" width="9.7109375" style="293" customWidth="1"/>
    <col min="5877" max="5877" width="10.5703125" style="293" customWidth="1"/>
    <col min="5878" max="5878" width="8.85546875" style="293" customWidth="1"/>
    <col min="5879" max="5879" width="10.5703125" style="293" customWidth="1"/>
    <col min="5880" max="5880" width="9.28515625" style="293" customWidth="1"/>
    <col min="5881" max="5881" width="10.5703125" style="293" customWidth="1"/>
    <col min="5882" max="5882" width="9.28515625" style="293" customWidth="1"/>
    <col min="5883" max="5883" width="10.5703125" style="293" customWidth="1"/>
    <col min="5884" max="6118" width="9.140625" style="293"/>
    <col min="6119" max="6119" width="4.42578125" style="293" customWidth="1"/>
    <col min="6120" max="6120" width="1.7109375" style="293" customWidth="1"/>
    <col min="6121" max="6121" width="0.28515625" style="293" customWidth="1"/>
    <col min="6122" max="6123" width="0.85546875" style="293" customWidth="1"/>
    <col min="6124" max="6124" width="18.85546875" style="293" customWidth="1"/>
    <col min="6125" max="6125" width="6.28515625" style="293" customWidth="1"/>
    <col min="6126" max="6126" width="0.28515625" style="293" customWidth="1"/>
    <col min="6127" max="6127" width="9" style="293" customWidth="1"/>
    <col min="6128" max="6128" width="8.7109375" style="293" customWidth="1"/>
    <col min="6129" max="6129" width="10.5703125" style="293" customWidth="1"/>
    <col min="6130" max="6130" width="9.7109375" style="293" customWidth="1"/>
    <col min="6131" max="6131" width="10.5703125" style="293" customWidth="1"/>
    <col min="6132" max="6132" width="9.7109375" style="293" customWidth="1"/>
    <col min="6133" max="6133" width="10.5703125" style="293" customWidth="1"/>
    <col min="6134" max="6134" width="8.85546875" style="293" customWidth="1"/>
    <col min="6135" max="6135" width="10.5703125" style="293" customWidth="1"/>
    <col min="6136" max="6136" width="9.28515625" style="293" customWidth="1"/>
    <col min="6137" max="6137" width="10.5703125" style="293" customWidth="1"/>
    <col min="6138" max="6138" width="9.28515625" style="293" customWidth="1"/>
    <col min="6139" max="6139" width="10.5703125" style="293" customWidth="1"/>
    <col min="6140" max="6374" width="9.140625" style="293"/>
    <col min="6375" max="6375" width="4.42578125" style="293" customWidth="1"/>
    <col min="6376" max="6376" width="1.7109375" style="293" customWidth="1"/>
    <col min="6377" max="6377" width="0.28515625" style="293" customWidth="1"/>
    <col min="6378" max="6379" width="0.85546875" style="293" customWidth="1"/>
    <col min="6380" max="6380" width="18.85546875" style="293" customWidth="1"/>
    <col min="6381" max="6381" width="6.28515625" style="293" customWidth="1"/>
    <col min="6382" max="6382" width="0.28515625" style="293" customWidth="1"/>
    <col min="6383" max="6383" width="9" style="293" customWidth="1"/>
    <col min="6384" max="6384" width="8.7109375" style="293" customWidth="1"/>
    <col min="6385" max="6385" width="10.5703125" style="293" customWidth="1"/>
    <col min="6386" max="6386" width="9.7109375" style="293" customWidth="1"/>
    <col min="6387" max="6387" width="10.5703125" style="293" customWidth="1"/>
    <col min="6388" max="6388" width="9.7109375" style="293" customWidth="1"/>
    <col min="6389" max="6389" width="10.5703125" style="293" customWidth="1"/>
    <col min="6390" max="6390" width="8.85546875" style="293" customWidth="1"/>
    <col min="6391" max="6391" width="10.5703125" style="293" customWidth="1"/>
    <col min="6392" max="6392" width="9.28515625" style="293" customWidth="1"/>
    <col min="6393" max="6393" width="10.5703125" style="293" customWidth="1"/>
    <col min="6394" max="6394" width="9.28515625" style="293" customWidth="1"/>
    <col min="6395" max="6395" width="10.5703125" style="293" customWidth="1"/>
    <col min="6396" max="6630" width="9.140625" style="293"/>
    <col min="6631" max="6631" width="4.42578125" style="293" customWidth="1"/>
    <col min="6632" max="6632" width="1.7109375" style="293" customWidth="1"/>
    <col min="6633" max="6633" width="0.28515625" style="293" customWidth="1"/>
    <col min="6634" max="6635" width="0.85546875" style="293" customWidth="1"/>
    <col min="6636" max="6636" width="18.85546875" style="293" customWidth="1"/>
    <col min="6637" max="6637" width="6.28515625" style="293" customWidth="1"/>
    <col min="6638" max="6638" width="0.28515625" style="293" customWidth="1"/>
    <col min="6639" max="6639" width="9" style="293" customWidth="1"/>
    <col min="6640" max="6640" width="8.7109375" style="293" customWidth="1"/>
    <col min="6641" max="6641" width="10.5703125" style="293" customWidth="1"/>
    <col min="6642" max="6642" width="9.7109375" style="293" customWidth="1"/>
    <col min="6643" max="6643" width="10.5703125" style="293" customWidth="1"/>
    <col min="6644" max="6644" width="9.7109375" style="293" customWidth="1"/>
    <col min="6645" max="6645" width="10.5703125" style="293" customWidth="1"/>
    <col min="6646" max="6646" width="8.85546875" style="293" customWidth="1"/>
    <col min="6647" max="6647" width="10.5703125" style="293" customWidth="1"/>
    <col min="6648" max="6648" width="9.28515625" style="293" customWidth="1"/>
    <col min="6649" max="6649" width="10.5703125" style="293" customWidth="1"/>
    <col min="6650" max="6650" width="9.28515625" style="293" customWidth="1"/>
    <col min="6651" max="6651" width="10.5703125" style="293" customWidth="1"/>
    <col min="6652" max="6886" width="9.140625" style="293"/>
    <col min="6887" max="6887" width="4.42578125" style="293" customWidth="1"/>
    <col min="6888" max="6888" width="1.7109375" style="293" customWidth="1"/>
    <col min="6889" max="6889" width="0.28515625" style="293" customWidth="1"/>
    <col min="6890" max="6891" width="0.85546875" style="293" customWidth="1"/>
    <col min="6892" max="6892" width="18.85546875" style="293" customWidth="1"/>
    <col min="6893" max="6893" width="6.28515625" style="293" customWidth="1"/>
    <col min="6894" max="6894" width="0.28515625" style="293" customWidth="1"/>
    <col min="6895" max="6895" width="9" style="293" customWidth="1"/>
    <col min="6896" max="6896" width="8.7109375" style="293" customWidth="1"/>
    <col min="6897" max="6897" width="10.5703125" style="293" customWidth="1"/>
    <col min="6898" max="6898" width="9.7109375" style="293" customWidth="1"/>
    <col min="6899" max="6899" width="10.5703125" style="293" customWidth="1"/>
    <col min="6900" max="6900" width="9.7109375" style="293" customWidth="1"/>
    <col min="6901" max="6901" width="10.5703125" style="293" customWidth="1"/>
    <col min="6902" max="6902" width="8.85546875" style="293" customWidth="1"/>
    <col min="6903" max="6903" width="10.5703125" style="293" customWidth="1"/>
    <col min="6904" max="6904" width="9.28515625" style="293" customWidth="1"/>
    <col min="6905" max="6905" width="10.5703125" style="293" customWidth="1"/>
    <col min="6906" max="6906" width="9.28515625" style="293" customWidth="1"/>
    <col min="6907" max="6907" width="10.5703125" style="293" customWidth="1"/>
    <col min="6908" max="7142" width="9.140625" style="293"/>
    <col min="7143" max="7143" width="4.42578125" style="293" customWidth="1"/>
    <col min="7144" max="7144" width="1.7109375" style="293" customWidth="1"/>
    <col min="7145" max="7145" width="0.28515625" style="293" customWidth="1"/>
    <col min="7146" max="7147" width="0.85546875" style="293" customWidth="1"/>
    <col min="7148" max="7148" width="18.85546875" style="293" customWidth="1"/>
    <col min="7149" max="7149" width="6.28515625" style="293" customWidth="1"/>
    <col min="7150" max="7150" width="0.28515625" style="293" customWidth="1"/>
    <col min="7151" max="7151" width="9" style="293" customWidth="1"/>
    <col min="7152" max="7152" width="8.7109375" style="293" customWidth="1"/>
    <col min="7153" max="7153" width="10.5703125" style="293" customWidth="1"/>
    <col min="7154" max="7154" width="9.7109375" style="293" customWidth="1"/>
    <col min="7155" max="7155" width="10.5703125" style="293" customWidth="1"/>
    <col min="7156" max="7156" width="9.7109375" style="293" customWidth="1"/>
    <col min="7157" max="7157" width="10.5703125" style="293" customWidth="1"/>
    <col min="7158" max="7158" width="8.85546875" style="293" customWidth="1"/>
    <col min="7159" max="7159" width="10.5703125" style="293" customWidth="1"/>
    <col min="7160" max="7160" width="9.28515625" style="293" customWidth="1"/>
    <col min="7161" max="7161" width="10.5703125" style="293" customWidth="1"/>
    <col min="7162" max="7162" width="9.28515625" style="293" customWidth="1"/>
    <col min="7163" max="7163" width="10.5703125" style="293" customWidth="1"/>
    <col min="7164" max="7398" width="9.140625" style="293"/>
    <col min="7399" max="7399" width="4.42578125" style="293" customWidth="1"/>
    <col min="7400" max="7400" width="1.7109375" style="293" customWidth="1"/>
    <col min="7401" max="7401" width="0.28515625" style="293" customWidth="1"/>
    <col min="7402" max="7403" width="0.85546875" style="293" customWidth="1"/>
    <col min="7404" max="7404" width="18.85546875" style="293" customWidth="1"/>
    <col min="7405" max="7405" width="6.28515625" style="293" customWidth="1"/>
    <col min="7406" max="7406" width="0.28515625" style="293" customWidth="1"/>
    <col min="7407" max="7407" width="9" style="293" customWidth="1"/>
    <col min="7408" max="7408" width="8.7109375" style="293" customWidth="1"/>
    <col min="7409" max="7409" width="10.5703125" style="293" customWidth="1"/>
    <col min="7410" max="7410" width="9.7109375" style="293" customWidth="1"/>
    <col min="7411" max="7411" width="10.5703125" style="293" customWidth="1"/>
    <col min="7412" max="7412" width="9.7109375" style="293" customWidth="1"/>
    <col min="7413" max="7413" width="10.5703125" style="293" customWidth="1"/>
    <col min="7414" max="7414" width="8.85546875" style="293" customWidth="1"/>
    <col min="7415" max="7415" width="10.5703125" style="293" customWidth="1"/>
    <col min="7416" max="7416" width="9.28515625" style="293" customWidth="1"/>
    <col min="7417" max="7417" width="10.5703125" style="293" customWidth="1"/>
    <col min="7418" max="7418" width="9.28515625" style="293" customWidth="1"/>
    <col min="7419" max="7419" width="10.5703125" style="293" customWidth="1"/>
    <col min="7420" max="7654" width="9.140625" style="293"/>
    <col min="7655" max="7655" width="4.42578125" style="293" customWidth="1"/>
    <col min="7656" max="7656" width="1.7109375" style="293" customWidth="1"/>
    <col min="7657" max="7657" width="0.28515625" style="293" customWidth="1"/>
    <col min="7658" max="7659" width="0.85546875" style="293" customWidth="1"/>
    <col min="7660" max="7660" width="18.85546875" style="293" customWidth="1"/>
    <col min="7661" max="7661" width="6.28515625" style="293" customWidth="1"/>
    <col min="7662" max="7662" width="0.28515625" style="293" customWidth="1"/>
    <col min="7663" max="7663" width="9" style="293" customWidth="1"/>
    <col min="7664" max="7664" width="8.7109375" style="293" customWidth="1"/>
    <col min="7665" max="7665" width="10.5703125" style="293" customWidth="1"/>
    <col min="7666" max="7666" width="9.7109375" style="293" customWidth="1"/>
    <col min="7667" max="7667" width="10.5703125" style="293" customWidth="1"/>
    <col min="7668" max="7668" width="9.7109375" style="293" customWidth="1"/>
    <col min="7669" max="7669" width="10.5703125" style="293" customWidth="1"/>
    <col min="7670" max="7670" width="8.85546875" style="293" customWidth="1"/>
    <col min="7671" max="7671" width="10.5703125" style="293" customWidth="1"/>
    <col min="7672" max="7672" width="9.28515625" style="293" customWidth="1"/>
    <col min="7673" max="7673" width="10.5703125" style="293" customWidth="1"/>
    <col min="7674" max="7674" width="9.28515625" style="293" customWidth="1"/>
    <col min="7675" max="7675" width="10.5703125" style="293" customWidth="1"/>
    <col min="7676" max="7910" width="9.140625" style="293"/>
    <col min="7911" max="7911" width="4.42578125" style="293" customWidth="1"/>
    <col min="7912" max="7912" width="1.7109375" style="293" customWidth="1"/>
    <col min="7913" max="7913" width="0.28515625" style="293" customWidth="1"/>
    <col min="7914" max="7915" width="0.85546875" style="293" customWidth="1"/>
    <col min="7916" max="7916" width="18.85546875" style="293" customWidth="1"/>
    <col min="7917" max="7917" width="6.28515625" style="293" customWidth="1"/>
    <col min="7918" max="7918" width="0.28515625" style="293" customWidth="1"/>
    <col min="7919" max="7919" width="9" style="293" customWidth="1"/>
    <col min="7920" max="7920" width="8.7109375" style="293" customWidth="1"/>
    <col min="7921" max="7921" width="10.5703125" style="293" customWidth="1"/>
    <col min="7922" max="7922" width="9.7109375" style="293" customWidth="1"/>
    <col min="7923" max="7923" width="10.5703125" style="293" customWidth="1"/>
    <col min="7924" max="7924" width="9.7109375" style="293" customWidth="1"/>
    <col min="7925" max="7925" width="10.5703125" style="293" customWidth="1"/>
    <col min="7926" max="7926" width="8.85546875" style="293" customWidth="1"/>
    <col min="7927" max="7927" width="10.5703125" style="293" customWidth="1"/>
    <col min="7928" max="7928" width="9.28515625" style="293" customWidth="1"/>
    <col min="7929" max="7929" width="10.5703125" style="293" customWidth="1"/>
    <col min="7930" max="7930" width="9.28515625" style="293" customWidth="1"/>
    <col min="7931" max="7931" width="10.5703125" style="293" customWidth="1"/>
    <col min="7932" max="8166" width="9.140625" style="293"/>
    <col min="8167" max="8167" width="4.42578125" style="293" customWidth="1"/>
    <col min="8168" max="8168" width="1.7109375" style="293" customWidth="1"/>
    <col min="8169" max="8169" width="0.28515625" style="293" customWidth="1"/>
    <col min="8170" max="8171" width="0.85546875" style="293" customWidth="1"/>
    <col min="8172" max="8172" width="18.85546875" style="293" customWidth="1"/>
    <col min="8173" max="8173" width="6.28515625" style="293" customWidth="1"/>
    <col min="8174" max="8174" width="0.28515625" style="293" customWidth="1"/>
    <col min="8175" max="8175" width="9" style="293" customWidth="1"/>
    <col min="8176" max="8176" width="8.7109375" style="293" customWidth="1"/>
    <col min="8177" max="8177" width="10.5703125" style="293" customWidth="1"/>
    <col min="8178" max="8178" width="9.7109375" style="293" customWidth="1"/>
    <col min="8179" max="8179" width="10.5703125" style="293" customWidth="1"/>
    <col min="8180" max="8180" width="9.7109375" style="293" customWidth="1"/>
    <col min="8181" max="8181" width="10.5703125" style="293" customWidth="1"/>
    <col min="8182" max="8182" width="8.85546875" style="293" customWidth="1"/>
    <col min="8183" max="8183" width="10.5703125" style="293" customWidth="1"/>
    <col min="8184" max="8184" width="9.28515625" style="293" customWidth="1"/>
    <col min="8185" max="8185" width="10.5703125" style="293" customWidth="1"/>
    <col min="8186" max="8186" width="9.28515625" style="293" customWidth="1"/>
    <col min="8187" max="8187" width="10.5703125" style="293" customWidth="1"/>
    <col min="8188" max="8422" width="9.140625" style="293"/>
    <col min="8423" max="8423" width="4.42578125" style="293" customWidth="1"/>
    <col min="8424" max="8424" width="1.7109375" style="293" customWidth="1"/>
    <col min="8425" max="8425" width="0.28515625" style="293" customWidth="1"/>
    <col min="8426" max="8427" width="0.85546875" style="293" customWidth="1"/>
    <col min="8428" max="8428" width="18.85546875" style="293" customWidth="1"/>
    <col min="8429" max="8429" width="6.28515625" style="293" customWidth="1"/>
    <col min="8430" max="8430" width="0.28515625" style="293" customWidth="1"/>
    <col min="8431" max="8431" width="9" style="293" customWidth="1"/>
    <col min="8432" max="8432" width="8.7109375" style="293" customWidth="1"/>
    <col min="8433" max="8433" width="10.5703125" style="293" customWidth="1"/>
    <col min="8434" max="8434" width="9.7109375" style="293" customWidth="1"/>
    <col min="8435" max="8435" width="10.5703125" style="293" customWidth="1"/>
    <col min="8436" max="8436" width="9.7109375" style="293" customWidth="1"/>
    <col min="8437" max="8437" width="10.5703125" style="293" customWidth="1"/>
    <col min="8438" max="8438" width="8.85546875" style="293" customWidth="1"/>
    <col min="8439" max="8439" width="10.5703125" style="293" customWidth="1"/>
    <col min="8440" max="8440" width="9.28515625" style="293" customWidth="1"/>
    <col min="8441" max="8441" width="10.5703125" style="293" customWidth="1"/>
    <col min="8442" max="8442" width="9.28515625" style="293" customWidth="1"/>
    <col min="8443" max="8443" width="10.5703125" style="293" customWidth="1"/>
    <col min="8444" max="8678" width="9.140625" style="293"/>
    <col min="8679" max="8679" width="4.42578125" style="293" customWidth="1"/>
    <col min="8680" max="8680" width="1.7109375" style="293" customWidth="1"/>
    <col min="8681" max="8681" width="0.28515625" style="293" customWidth="1"/>
    <col min="8682" max="8683" width="0.85546875" style="293" customWidth="1"/>
    <col min="8684" max="8684" width="18.85546875" style="293" customWidth="1"/>
    <col min="8685" max="8685" width="6.28515625" style="293" customWidth="1"/>
    <col min="8686" max="8686" width="0.28515625" style="293" customWidth="1"/>
    <col min="8687" max="8687" width="9" style="293" customWidth="1"/>
    <col min="8688" max="8688" width="8.7109375" style="293" customWidth="1"/>
    <col min="8689" max="8689" width="10.5703125" style="293" customWidth="1"/>
    <col min="8690" max="8690" width="9.7109375" style="293" customWidth="1"/>
    <col min="8691" max="8691" width="10.5703125" style="293" customWidth="1"/>
    <col min="8692" max="8692" width="9.7109375" style="293" customWidth="1"/>
    <col min="8693" max="8693" width="10.5703125" style="293" customWidth="1"/>
    <col min="8694" max="8694" width="8.85546875" style="293" customWidth="1"/>
    <col min="8695" max="8695" width="10.5703125" style="293" customWidth="1"/>
    <col min="8696" max="8696" width="9.28515625" style="293" customWidth="1"/>
    <col min="8697" max="8697" width="10.5703125" style="293" customWidth="1"/>
    <col min="8698" max="8698" width="9.28515625" style="293" customWidth="1"/>
    <col min="8699" max="8699" width="10.5703125" style="293" customWidth="1"/>
    <col min="8700" max="8934" width="9.140625" style="293"/>
    <col min="8935" max="8935" width="4.42578125" style="293" customWidth="1"/>
    <col min="8936" max="8936" width="1.7109375" style="293" customWidth="1"/>
    <col min="8937" max="8937" width="0.28515625" style="293" customWidth="1"/>
    <col min="8938" max="8939" width="0.85546875" style="293" customWidth="1"/>
    <col min="8940" max="8940" width="18.85546875" style="293" customWidth="1"/>
    <col min="8941" max="8941" width="6.28515625" style="293" customWidth="1"/>
    <col min="8942" max="8942" width="0.28515625" style="293" customWidth="1"/>
    <col min="8943" max="8943" width="9" style="293" customWidth="1"/>
    <col min="8944" max="8944" width="8.7109375" style="293" customWidth="1"/>
    <col min="8945" max="8945" width="10.5703125" style="293" customWidth="1"/>
    <col min="8946" max="8946" width="9.7109375" style="293" customWidth="1"/>
    <col min="8947" max="8947" width="10.5703125" style="293" customWidth="1"/>
    <col min="8948" max="8948" width="9.7109375" style="293" customWidth="1"/>
    <col min="8949" max="8949" width="10.5703125" style="293" customWidth="1"/>
    <col min="8950" max="8950" width="8.85546875" style="293" customWidth="1"/>
    <col min="8951" max="8951" width="10.5703125" style="293" customWidth="1"/>
    <col min="8952" max="8952" width="9.28515625" style="293" customWidth="1"/>
    <col min="8953" max="8953" width="10.5703125" style="293" customWidth="1"/>
    <col min="8954" max="8954" width="9.28515625" style="293" customWidth="1"/>
    <col min="8955" max="8955" width="10.5703125" style="293" customWidth="1"/>
    <col min="8956" max="9190" width="9.140625" style="293"/>
    <col min="9191" max="9191" width="4.42578125" style="293" customWidth="1"/>
    <col min="9192" max="9192" width="1.7109375" style="293" customWidth="1"/>
    <col min="9193" max="9193" width="0.28515625" style="293" customWidth="1"/>
    <col min="9194" max="9195" width="0.85546875" style="293" customWidth="1"/>
    <col min="9196" max="9196" width="18.85546875" style="293" customWidth="1"/>
    <col min="9197" max="9197" width="6.28515625" style="293" customWidth="1"/>
    <col min="9198" max="9198" width="0.28515625" style="293" customWidth="1"/>
    <col min="9199" max="9199" width="9" style="293" customWidth="1"/>
    <col min="9200" max="9200" width="8.7109375" style="293" customWidth="1"/>
    <col min="9201" max="9201" width="10.5703125" style="293" customWidth="1"/>
    <col min="9202" max="9202" width="9.7109375" style="293" customWidth="1"/>
    <col min="9203" max="9203" width="10.5703125" style="293" customWidth="1"/>
    <col min="9204" max="9204" width="9.7109375" style="293" customWidth="1"/>
    <col min="9205" max="9205" width="10.5703125" style="293" customWidth="1"/>
    <col min="9206" max="9206" width="8.85546875" style="293" customWidth="1"/>
    <col min="9207" max="9207" width="10.5703125" style="293" customWidth="1"/>
    <col min="9208" max="9208" width="9.28515625" style="293" customWidth="1"/>
    <col min="9209" max="9209" width="10.5703125" style="293" customWidth="1"/>
    <col min="9210" max="9210" width="9.28515625" style="293" customWidth="1"/>
    <col min="9211" max="9211" width="10.5703125" style="293" customWidth="1"/>
    <col min="9212" max="9446" width="9.140625" style="293"/>
    <col min="9447" max="9447" width="4.42578125" style="293" customWidth="1"/>
    <col min="9448" max="9448" width="1.7109375" style="293" customWidth="1"/>
    <col min="9449" max="9449" width="0.28515625" style="293" customWidth="1"/>
    <col min="9450" max="9451" width="0.85546875" style="293" customWidth="1"/>
    <col min="9452" max="9452" width="18.85546875" style="293" customWidth="1"/>
    <col min="9453" max="9453" width="6.28515625" style="293" customWidth="1"/>
    <col min="9454" max="9454" width="0.28515625" style="293" customWidth="1"/>
    <col min="9455" max="9455" width="9" style="293" customWidth="1"/>
    <col min="9456" max="9456" width="8.7109375" style="293" customWidth="1"/>
    <col min="9457" max="9457" width="10.5703125" style="293" customWidth="1"/>
    <col min="9458" max="9458" width="9.7109375" style="293" customWidth="1"/>
    <col min="9459" max="9459" width="10.5703125" style="293" customWidth="1"/>
    <col min="9460" max="9460" width="9.7109375" style="293" customWidth="1"/>
    <col min="9461" max="9461" width="10.5703125" style="293" customWidth="1"/>
    <col min="9462" max="9462" width="8.85546875" style="293" customWidth="1"/>
    <col min="9463" max="9463" width="10.5703125" style="293" customWidth="1"/>
    <col min="9464" max="9464" width="9.28515625" style="293" customWidth="1"/>
    <col min="9465" max="9465" width="10.5703125" style="293" customWidth="1"/>
    <col min="9466" max="9466" width="9.28515625" style="293" customWidth="1"/>
    <col min="9467" max="9467" width="10.5703125" style="293" customWidth="1"/>
    <col min="9468" max="9702" width="9.140625" style="293"/>
    <col min="9703" max="9703" width="4.42578125" style="293" customWidth="1"/>
    <col min="9704" max="9704" width="1.7109375" style="293" customWidth="1"/>
    <col min="9705" max="9705" width="0.28515625" style="293" customWidth="1"/>
    <col min="9706" max="9707" width="0.85546875" style="293" customWidth="1"/>
    <col min="9708" max="9708" width="18.85546875" style="293" customWidth="1"/>
    <col min="9709" max="9709" width="6.28515625" style="293" customWidth="1"/>
    <col min="9710" max="9710" width="0.28515625" style="293" customWidth="1"/>
    <col min="9711" max="9711" width="9" style="293" customWidth="1"/>
    <col min="9712" max="9712" width="8.7109375" style="293" customWidth="1"/>
    <col min="9713" max="9713" width="10.5703125" style="293" customWidth="1"/>
    <col min="9714" max="9714" width="9.7109375" style="293" customWidth="1"/>
    <col min="9715" max="9715" width="10.5703125" style="293" customWidth="1"/>
    <col min="9716" max="9716" width="9.7109375" style="293" customWidth="1"/>
    <col min="9717" max="9717" width="10.5703125" style="293" customWidth="1"/>
    <col min="9718" max="9718" width="8.85546875" style="293" customWidth="1"/>
    <col min="9719" max="9719" width="10.5703125" style="293" customWidth="1"/>
    <col min="9720" max="9720" width="9.28515625" style="293" customWidth="1"/>
    <col min="9721" max="9721" width="10.5703125" style="293" customWidth="1"/>
    <col min="9722" max="9722" width="9.28515625" style="293" customWidth="1"/>
    <col min="9723" max="9723" width="10.5703125" style="293" customWidth="1"/>
    <col min="9724" max="9958" width="9.140625" style="293"/>
    <col min="9959" max="9959" width="4.42578125" style="293" customWidth="1"/>
    <col min="9960" max="9960" width="1.7109375" style="293" customWidth="1"/>
    <col min="9961" max="9961" width="0.28515625" style="293" customWidth="1"/>
    <col min="9962" max="9963" width="0.85546875" style="293" customWidth="1"/>
    <col min="9964" max="9964" width="18.85546875" style="293" customWidth="1"/>
    <col min="9965" max="9965" width="6.28515625" style="293" customWidth="1"/>
    <col min="9966" max="9966" width="0.28515625" style="293" customWidth="1"/>
    <col min="9967" max="9967" width="9" style="293" customWidth="1"/>
    <col min="9968" max="9968" width="8.7109375" style="293" customWidth="1"/>
    <col min="9969" max="9969" width="10.5703125" style="293" customWidth="1"/>
    <col min="9970" max="9970" width="9.7109375" style="293" customWidth="1"/>
    <col min="9971" max="9971" width="10.5703125" style="293" customWidth="1"/>
    <col min="9972" max="9972" width="9.7109375" style="293" customWidth="1"/>
    <col min="9973" max="9973" width="10.5703125" style="293" customWidth="1"/>
    <col min="9974" max="9974" width="8.85546875" style="293" customWidth="1"/>
    <col min="9975" max="9975" width="10.5703125" style="293" customWidth="1"/>
    <col min="9976" max="9976" width="9.28515625" style="293" customWidth="1"/>
    <col min="9977" max="9977" width="10.5703125" style="293" customWidth="1"/>
    <col min="9978" max="9978" width="9.28515625" style="293" customWidth="1"/>
    <col min="9979" max="9979" width="10.5703125" style="293" customWidth="1"/>
    <col min="9980" max="10214" width="9.140625" style="293"/>
    <col min="10215" max="10215" width="4.42578125" style="293" customWidth="1"/>
    <col min="10216" max="10216" width="1.7109375" style="293" customWidth="1"/>
    <col min="10217" max="10217" width="0.28515625" style="293" customWidth="1"/>
    <col min="10218" max="10219" width="0.85546875" style="293" customWidth="1"/>
    <col min="10220" max="10220" width="18.85546875" style="293" customWidth="1"/>
    <col min="10221" max="10221" width="6.28515625" style="293" customWidth="1"/>
    <col min="10222" max="10222" width="0.28515625" style="293" customWidth="1"/>
    <col min="10223" max="10223" width="9" style="293" customWidth="1"/>
    <col min="10224" max="10224" width="8.7109375" style="293" customWidth="1"/>
    <col min="10225" max="10225" width="10.5703125" style="293" customWidth="1"/>
    <col min="10226" max="10226" width="9.7109375" style="293" customWidth="1"/>
    <col min="10227" max="10227" width="10.5703125" style="293" customWidth="1"/>
    <col min="10228" max="10228" width="9.7109375" style="293" customWidth="1"/>
    <col min="10229" max="10229" width="10.5703125" style="293" customWidth="1"/>
    <col min="10230" max="10230" width="8.85546875" style="293" customWidth="1"/>
    <col min="10231" max="10231" width="10.5703125" style="293" customWidth="1"/>
    <col min="10232" max="10232" width="9.28515625" style="293" customWidth="1"/>
    <col min="10233" max="10233" width="10.5703125" style="293" customWidth="1"/>
    <col min="10234" max="10234" width="9.28515625" style="293" customWidth="1"/>
    <col min="10235" max="10235" width="10.5703125" style="293" customWidth="1"/>
    <col min="10236" max="10470" width="9.140625" style="293"/>
    <col min="10471" max="10471" width="4.42578125" style="293" customWidth="1"/>
    <col min="10472" max="10472" width="1.7109375" style="293" customWidth="1"/>
    <col min="10473" max="10473" width="0.28515625" style="293" customWidth="1"/>
    <col min="10474" max="10475" width="0.85546875" style="293" customWidth="1"/>
    <col min="10476" max="10476" width="18.85546875" style="293" customWidth="1"/>
    <col min="10477" max="10477" width="6.28515625" style="293" customWidth="1"/>
    <col min="10478" max="10478" width="0.28515625" style="293" customWidth="1"/>
    <col min="10479" max="10479" width="9" style="293" customWidth="1"/>
    <col min="10480" max="10480" width="8.7109375" style="293" customWidth="1"/>
    <col min="10481" max="10481" width="10.5703125" style="293" customWidth="1"/>
    <col min="10482" max="10482" width="9.7109375" style="293" customWidth="1"/>
    <col min="10483" max="10483" width="10.5703125" style="293" customWidth="1"/>
    <col min="10484" max="10484" width="9.7109375" style="293" customWidth="1"/>
    <col min="10485" max="10485" width="10.5703125" style="293" customWidth="1"/>
    <col min="10486" max="10486" width="8.85546875" style="293" customWidth="1"/>
    <col min="10487" max="10487" width="10.5703125" style="293" customWidth="1"/>
    <col min="10488" max="10488" width="9.28515625" style="293" customWidth="1"/>
    <col min="10489" max="10489" width="10.5703125" style="293" customWidth="1"/>
    <col min="10490" max="10490" width="9.28515625" style="293" customWidth="1"/>
    <col min="10491" max="10491" width="10.5703125" style="293" customWidth="1"/>
    <col min="10492" max="10726" width="9.140625" style="293"/>
    <col min="10727" max="10727" width="4.42578125" style="293" customWidth="1"/>
    <col min="10728" max="10728" width="1.7109375" style="293" customWidth="1"/>
    <col min="10729" max="10729" width="0.28515625" style="293" customWidth="1"/>
    <col min="10730" max="10731" width="0.85546875" style="293" customWidth="1"/>
    <col min="10732" max="10732" width="18.85546875" style="293" customWidth="1"/>
    <col min="10733" max="10733" width="6.28515625" style="293" customWidth="1"/>
    <col min="10734" max="10734" width="0.28515625" style="293" customWidth="1"/>
    <col min="10735" max="10735" width="9" style="293" customWidth="1"/>
    <col min="10736" max="10736" width="8.7109375" style="293" customWidth="1"/>
    <col min="10737" max="10737" width="10.5703125" style="293" customWidth="1"/>
    <col min="10738" max="10738" width="9.7109375" style="293" customWidth="1"/>
    <col min="10739" max="10739" width="10.5703125" style="293" customWidth="1"/>
    <col min="10740" max="10740" width="9.7109375" style="293" customWidth="1"/>
    <col min="10741" max="10741" width="10.5703125" style="293" customWidth="1"/>
    <col min="10742" max="10742" width="8.85546875" style="293" customWidth="1"/>
    <col min="10743" max="10743" width="10.5703125" style="293" customWidth="1"/>
    <col min="10744" max="10744" width="9.28515625" style="293" customWidth="1"/>
    <col min="10745" max="10745" width="10.5703125" style="293" customWidth="1"/>
    <col min="10746" max="10746" width="9.28515625" style="293" customWidth="1"/>
    <col min="10747" max="10747" width="10.5703125" style="293" customWidth="1"/>
    <col min="10748" max="10982" width="9.140625" style="293"/>
    <col min="10983" max="10983" width="4.42578125" style="293" customWidth="1"/>
    <col min="10984" max="10984" width="1.7109375" style="293" customWidth="1"/>
    <col min="10985" max="10985" width="0.28515625" style="293" customWidth="1"/>
    <col min="10986" max="10987" width="0.85546875" style="293" customWidth="1"/>
    <col min="10988" max="10988" width="18.85546875" style="293" customWidth="1"/>
    <col min="10989" max="10989" width="6.28515625" style="293" customWidth="1"/>
    <col min="10990" max="10990" width="0.28515625" style="293" customWidth="1"/>
    <col min="10991" max="10991" width="9" style="293" customWidth="1"/>
    <col min="10992" max="10992" width="8.7109375" style="293" customWidth="1"/>
    <col min="10993" max="10993" width="10.5703125" style="293" customWidth="1"/>
    <col min="10994" max="10994" width="9.7109375" style="293" customWidth="1"/>
    <col min="10995" max="10995" width="10.5703125" style="293" customWidth="1"/>
    <col min="10996" max="10996" width="9.7109375" style="293" customWidth="1"/>
    <col min="10997" max="10997" width="10.5703125" style="293" customWidth="1"/>
    <col min="10998" max="10998" width="8.85546875" style="293" customWidth="1"/>
    <col min="10999" max="10999" width="10.5703125" style="293" customWidth="1"/>
    <col min="11000" max="11000" width="9.28515625" style="293" customWidth="1"/>
    <col min="11001" max="11001" width="10.5703125" style="293" customWidth="1"/>
    <col min="11002" max="11002" width="9.28515625" style="293" customWidth="1"/>
    <col min="11003" max="11003" width="10.5703125" style="293" customWidth="1"/>
    <col min="11004" max="11238" width="9.140625" style="293"/>
    <col min="11239" max="11239" width="4.42578125" style="293" customWidth="1"/>
    <col min="11240" max="11240" width="1.7109375" style="293" customWidth="1"/>
    <col min="11241" max="11241" width="0.28515625" style="293" customWidth="1"/>
    <col min="11242" max="11243" width="0.85546875" style="293" customWidth="1"/>
    <col min="11244" max="11244" width="18.85546875" style="293" customWidth="1"/>
    <col min="11245" max="11245" width="6.28515625" style="293" customWidth="1"/>
    <col min="11246" max="11246" width="0.28515625" style="293" customWidth="1"/>
    <col min="11247" max="11247" width="9" style="293" customWidth="1"/>
    <col min="11248" max="11248" width="8.7109375" style="293" customWidth="1"/>
    <col min="11249" max="11249" width="10.5703125" style="293" customWidth="1"/>
    <col min="11250" max="11250" width="9.7109375" style="293" customWidth="1"/>
    <col min="11251" max="11251" width="10.5703125" style="293" customWidth="1"/>
    <col min="11252" max="11252" width="9.7109375" style="293" customWidth="1"/>
    <col min="11253" max="11253" width="10.5703125" style="293" customWidth="1"/>
    <col min="11254" max="11254" width="8.85546875" style="293" customWidth="1"/>
    <col min="11255" max="11255" width="10.5703125" style="293" customWidth="1"/>
    <col min="11256" max="11256" width="9.28515625" style="293" customWidth="1"/>
    <col min="11257" max="11257" width="10.5703125" style="293" customWidth="1"/>
    <col min="11258" max="11258" width="9.28515625" style="293" customWidth="1"/>
    <col min="11259" max="11259" width="10.5703125" style="293" customWidth="1"/>
    <col min="11260" max="11494" width="9.140625" style="293"/>
    <col min="11495" max="11495" width="4.42578125" style="293" customWidth="1"/>
    <col min="11496" max="11496" width="1.7109375" style="293" customWidth="1"/>
    <col min="11497" max="11497" width="0.28515625" style="293" customWidth="1"/>
    <col min="11498" max="11499" width="0.85546875" style="293" customWidth="1"/>
    <col min="11500" max="11500" width="18.85546875" style="293" customWidth="1"/>
    <col min="11501" max="11501" width="6.28515625" style="293" customWidth="1"/>
    <col min="11502" max="11502" width="0.28515625" style="293" customWidth="1"/>
    <col min="11503" max="11503" width="9" style="293" customWidth="1"/>
    <col min="11504" max="11504" width="8.7109375" style="293" customWidth="1"/>
    <col min="11505" max="11505" width="10.5703125" style="293" customWidth="1"/>
    <col min="11506" max="11506" width="9.7109375" style="293" customWidth="1"/>
    <col min="11507" max="11507" width="10.5703125" style="293" customWidth="1"/>
    <col min="11508" max="11508" width="9.7109375" style="293" customWidth="1"/>
    <col min="11509" max="11509" width="10.5703125" style="293" customWidth="1"/>
    <col min="11510" max="11510" width="8.85546875" style="293" customWidth="1"/>
    <col min="11511" max="11511" width="10.5703125" style="293" customWidth="1"/>
    <col min="11512" max="11512" width="9.28515625" style="293" customWidth="1"/>
    <col min="11513" max="11513" width="10.5703125" style="293" customWidth="1"/>
    <col min="11514" max="11514" width="9.28515625" style="293" customWidth="1"/>
    <col min="11515" max="11515" width="10.5703125" style="293" customWidth="1"/>
    <col min="11516" max="11750" width="9.140625" style="293"/>
    <col min="11751" max="11751" width="4.42578125" style="293" customWidth="1"/>
    <col min="11752" max="11752" width="1.7109375" style="293" customWidth="1"/>
    <col min="11753" max="11753" width="0.28515625" style="293" customWidth="1"/>
    <col min="11754" max="11755" width="0.85546875" style="293" customWidth="1"/>
    <col min="11756" max="11756" width="18.85546875" style="293" customWidth="1"/>
    <col min="11757" max="11757" width="6.28515625" style="293" customWidth="1"/>
    <col min="11758" max="11758" width="0.28515625" style="293" customWidth="1"/>
    <col min="11759" max="11759" width="9" style="293" customWidth="1"/>
    <col min="11760" max="11760" width="8.7109375" style="293" customWidth="1"/>
    <col min="11761" max="11761" width="10.5703125" style="293" customWidth="1"/>
    <col min="11762" max="11762" width="9.7109375" style="293" customWidth="1"/>
    <col min="11763" max="11763" width="10.5703125" style="293" customWidth="1"/>
    <col min="11764" max="11764" width="9.7109375" style="293" customWidth="1"/>
    <col min="11765" max="11765" width="10.5703125" style="293" customWidth="1"/>
    <col min="11766" max="11766" width="8.85546875" style="293" customWidth="1"/>
    <col min="11767" max="11767" width="10.5703125" style="293" customWidth="1"/>
    <col min="11768" max="11768" width="9.28515625" style="293" customWidth="1"/>
    <col min="11769" max="11769" width="10.5703125" style="293" customWidth="1"/>
    <col min="11770" max="11770" width="9.28515625" style="293" customWidth="1"/>
    <col min="11771" max="11771" width="10.5703125" style="293" customWidth="1"/>
    <col min="11772" max="12006" width="9.140625" style="293"/>
    <col min="12007" max="12007" width="4.42578125" style="293" customWidth="1"/>
    <col min="12008" max="12008" width="1.7109375" style="293" customWidth="1"/>
    <col min="12009" max="12009" width="0.28515625" style="293" customWidth="1"/>
    <col min="12010" max="12011" width="0.85546875" style="293" customWidth="1"/>
    <col min="12012" max="12012" width="18.85546875" style="293" customWidth="1"/>
    <col min="12013" max="12013" width="6.28515625" style="293" customWidth="1"/>
    <col min="12014" max="12014" width="0.28515625" style="293" customWidth="1"/>
    <col min="12015" max="12015" width="9" style="293" customWidth="1"/>
    <col min="12016" max="12016" width="8.7109375" style="293" customWidth="1"/>
    <col min="12017" max="12017" width="10.5703125" style="293" customWidth="1"/>
    <col min="12018" max="12018" width="9.7109375" style="293" customWidth="1"/>
    <col min="12019" max="12019" width="10.5703125" style="293" customWidth="1"/>
    <col min="12020" max="12020" width="9.7109375" style="293" customWidth="1"/>
    <col min="12021" max="12021" width="10.5703125" style="293" customWidth="1"/>
    <col min="12022" max="12022" width="8.85546875" style="293" customWidth="1"/>
    <col min="12023" max="12023" width="10.5703125" style="293" customWidth="1"/>
    <col min="12024" max="12024" width="9.28515625" style="293" customWidth="1"/>
    <col min="12025" max="12025" width="10.5703125" style="293" customWidth="1"/>
    <col min="12026" max="12026" width="9.28515625" style="293" customWidth="1"/>
    <col min="12027" max="12027" width="10.5703125" style="293" customWidth="1"/>
    <col min="12028" max="12262" width="9.140625" style="293"/>
    <col min="12263" max="12263" width="4.42578125" style="293" customWidth="1"/>
    <col min="12264" max="12264" width="1.7109375" style="293" customWidth="1"/>
    <col min="12265" max="12265" width="0.28515625" style="293" customWidth="1"/>
    <col min="12266" max="12267" width="0.85546875" style="293" customWidth="1"/>
    <col min="12268" max="12268" width="18.85546875" style="293" customWidth="1"/>
    <col min="12269" max="12269" width="6.28515625" style="293" customWidth="1"/>
    <col min="12270" max="12270" width="0.28515625" style="293" customWidth="1"/>
    <col min="12271" max="12271" width="9" style="293" customWidth="1"/>
    <col min="12272" max="12272" width="8.7109375" style="293" customWidth="1"/>
    <col min="12273" max="12273" width="10.5703125" style="293" customWidth="1"/>
    <col min="12274" max="12274" width="9.7109375" style="293" customWidth="1"/>
    <col min="12275" max="12275" width="10.5703125" style="293" customWidth="1"/>
    <col min="12276" max="12276" width="9.7109375" style="293" customWidth="1"/>
    <col min="12277" max="12277" width="10.5703125" style="293" customWidth="1"/>
    <col min="12278" max="12278" width="8.85546875" style="293" customWidth="1"/>
    <col min="12279" max="12279" width="10.5703125" style="293" customWidth="1"/>
    <col min="12280" max="12280" width="9.28515625" style="293" customWidth="1"/>
    <col min="12281" max="12281" width="10.5703125" style="293" customWidth="1"/>
    <col min="12282" max="12282" width="9.28515625" style="293" customWidth="1"/>
    <col min="12283" max="12283" width="10.5703125" style="293" customWidth="1"/>
    <col min="12284" max="12518" width="9.140625" style="293"/>
    <col min="12519" max="12519" width="4.42578125" style="293" customWidth="1"/>
    <col min="12520" max="12520" width="1.7109375" style="293" customWidth="1"/>
    <col min="12521" max="12521" width="0.28515625" style="293" customWidth="1"/>
    <col min="12522" max="12523" width="0.85546875" style="293" customWidth="1"/>
    <col min="12524" max="12524" width="18.85546875" style="293" customWidth="1"/>
    <col min="12525" max="12525" width="6.28515625" style="293" customWidth="1"/>
    <col min="12526" max="12526" width="0.28515625" style="293" customWidth="1"/>
    <col min="12527" max="12527" width="9" style="293" customWidth="1"/>
    <col min="12528" max="12528" width="8.7109375" style="293" customWidth="1"/>
    <col min="12529" max="12529" width="10.5703125" style="293" customWidth="1"/>
    <col min="12530" max="12530" width="9.7109375" style="293" customWidth="1"/>
    <col min="12531" max="12531" width="10.5703125" style="293" customWidth="1"/>
    <col min="12532" max="12532" width="9.7109375" style="293" customWidth="1"/>
    <col min="12533" max="12533" width="10.5703125" style="293" customWidth="1"/>
    <col min="12534" max="12534" width="8.85546875" style="293" customWidth="1"/>
    <col min="12535" max="12535" width="10.5703125" style="293" customWidth="1"/>
    <col min="12536" max="12536" width="9.28515625" style="293" customWidth="1"/>
    <col min="12537" max="12537" width="10.5703125" style="293" customWidth="1"/>
    <col min="12538" max="12538" width="9.28515625" style="293" customWidth="1"/>
    <col min="12539" max="12539" width="10.5703125" style="293" customWidth="1"/>
    <col min="12540" max="12774" width="9.140625" style="293"/>
    <col min="12775" max="12775" width="4.42578125" style="293" customWidth="1"/>
    <col min="12776" max="12776" width="1.7109375" style="293" customWidth="1"/>
    <col min="12777" max="12777" width="0.28515625" style="293" customWidth="1"/>
    <col min="12778" max="12779" width="0.85546875" style="293" customWidth="1"/>
    <col min="12780" max="12780" width="18.85546875" style="293" customWidth="1"/>
    <col min="12781" max="12781" width="6.28515625" style="293" customWidth="1"/>
    <col min="12782" max="12782" width="0.28515625" style="293" customWidth="1"/>
    <col min="12783" max="12783" width="9" style="293" customWidth="1"/>
    <col min="12784" max="12784" width="8.7109375" style="293" customWidth="1"/>
    <col min="12785" max="12785" width="10.5703125" style="293" customWidth="1"/>
    <col min="12786" max="12786" width="9.7109375" style="293" customWidth="1"/>
    <col min="12787" max="12787" width="10.5703125" style="293" customWidth="1"/>
    <col min="12788" max="12788" width="9.7109375" style="293" customWidth="1"/>
    <col min="12789" max="12789" width="10.5703125" style="293" customWidth="1"/>
    <col min="12790" max="12790" width="8.85546875" style="293" customWidth="1"/>
    <col min="12791" max="12791" width="10.5703125" style="293" customWidth="1"/>
    <col min="12792" max="12792" width="9.28515625" style="293" customWidth="1"/>
    <col min="12793" max="12793" width="10.5703125" style="293" customWidth="1"/>
    <col min="12794" max="12794" width="9.28515625" style="293" customWidth="1"/>
    <col min="12795" max="12795" width="10.5703125" style="293" customWidth="1"/>
    <col min="12796" max="13030" width="9.140625" style="293"/>
    <col min="13031" max="13031" width="4.42578125" style="293" customWidth="1"/>
    <col min="13032" max="13032" width="1.7109375" style="293" customWidth="1"/>
    <col min="13033" max="13033" width="0.28515625" style="293" customWidth="1"/>
    <col min="13034" max="13035" width="0.85546875" style="293" customWidth="1"/>
    <col min="13036" max="13036" width="18.85546875" style="293" customWidth="1"/>
    <col min="13037" max="13037" width="6.28515625" style="293" customWidth="1"/>
    <col min="13038" max="13038" width="0.28515625" style="293" customWidth="1"/>
    <col min="13039" max="13039" width="9" style="293" customWidth="1"/>
    <col min="13040" max="13040" width="8.7109375" style="293" customWidth="1"/>
    <col min="13041" max="13041" width="10.5703125" style="293" customWidth="1"/>
    <col min="13042" max="13042" width="9.7109375" style="293" customWidth="1"/>
    <col min="13043" max="13043" width="10.5703125" style="293" customWidth="1"/>
    <col min="13044" max="13044" width="9.7109375" style="293" customWidth="1"/>
    <col min="13045" max="13045" width="10.5703125" style="293" customWidth="1"/>
    <col min="13046" max="13046" width="8.85546875" style="293" customWidth="1"/>
    <col min="13047" max="13047" width="10.5703125" style="293" customWidth="1"/>
    <col min="13048" max="13048" width="9.28515625" style="293" customWidth="1"/>
    <col min="13049" max="13049" width="10.5703125" style="293" customWidth="1"/>
    <col min="13050" max="13050" width="9.28515625" style="293" customWidth="1"/>
    <col min="13051" max="13051" width="10.5703125" style="293" customWidth="1"/>
    <col min="13052" max="13286" width="9.140625" style="293"/>
    <col min="13287" max="13287" width="4.42578125" style="293" customWidth="1"/>
    <col min="13288" max="13288" width="1.7109375" style="293" customWidth="1"/>
    <col min="13289" max="13289" width="0.28515625" style="293" customWidth="1"/>
    <col min="13290" max="13291" width="0.85546875" style="293" customWidth="1"/>
    <col min="13292" max="13292" width="18.85546875" style="293" customWidth="1"/>
    <col min="13293" max="13293" width="6.28515625" style="293" customWidth="1"/>
    <col min="13294" max="13294" width="0.28515625" style="293" customWidth="1"/>
    <col min="13295" max="13295" width="9" style="293" customWidth="1"/>
    <col min="13296" max="13296" width="8.7109375" style="293" customWidth="1"/>
    <col min="13297" max="13297" width="10.5703125" style="293" customWidth="1"/>
    <col min="13298" max="13298" width="9.7109375" style="293" customWidth="1"/>
    <col min="13299" max="13299" width="10.5703125" style="293" customWidth="1"/>
    <col min="13300" max="13300" width="9.7109375" style="293" customWidth="1"/>
    <col min="13301" max="13301" width="10.5703125" style="293" customWidth="1"/>
    <col min="13302" max="13302" width="8.85546875" style="293" customWidth="1"/>
    <col min="13303" max="13303" width="10.5703125" style="293" customWidth="1"/>
    <col min="13304" max="13304" width="9.28515625" style="293" customWidth="1"/>
    <col min="13305" max="13305" width="10.5703125" style="293" customWidth="1"/>
    <col min="13306" max="13306" width="9.28515625" style="293" customWidth="1"/>
    <col min="13307" max="13307" width="10.5703125" style="293" customWidth="1"/>
    <col min="13308" max="13542" width="9.140625" style="293"/>
    <col min="13543" max="13543" width="4.42578125" style="293" customWidth="1"/>
    <col min="13544" max="13544" width="1.7109375" style="293" customWidth="1"/>
    <col min="13545" max="13545" width="0.28515625" style="293" customWidth="1"/>
    <col min="13546" max="13547" width="0.85546875" style="293" customWidth="1"/>
    <col min="13548" max="13548" width="18.85546875" style="293" customWidth="1"/>
    <col min="13549" max="13549" width="6.28515625" style="293" customWidth="1"/>
    <col min="13550" max="13550" width="0.28515625" style="293" customWidth="1"/>
    <col min="13551" max="13551" width="9" style="293" customWidth="1"/>
    <col min="13552" max="13552" width="8.7109375" style="293" customWidth="1"/>
    <col min="13553" max="13553" width="10.5703125" style="293" customWidth="1"/>
    <col min="13554" max="13554" width="9.7109375" style="293" customWidth="1"/>
    <col min="13555" max="13555" width="10.5703125" style="293" customWidth="1"/>
    <col min="13556" max="13556" width="9.7109375" style="293" customWidth="1"/>
    <col min="13557" max="13557" width="10.5703125" style="293" customWidth="1"/>
    <col min="13558" max="13558" width="8.85546875" style="293" customWidth="1"/>
    <col min="13559" max="13559" width="10.5703125" style="293" customWidth="1"/>
    <col min="13560" max="13560" width="9.28515625" style="293" customWidth="1"/>
    <col min="13561" max="13561" width="10.5703125" style="293" customWidth="1"/>
    <col min="13562" max="13562" width="9.28515625" style="293" customWidth="1"/>
    <col min="13563" max="13563" width="10.5703125" style="293" customWidth="1"/>
    <col min="13564" max="13798" width="9.140625" style="293"/>
    <col min="13799" max="13799" width="4.42578125" style="293" customWidth="1"/>
    <col min="13800" max="13800" width="1.7109375" style="293" customWidth="1"/>
    <col min="13801" max="13801" width="0.28515625" style="293" customWidth="1"/>
    <col min="13802" max="13803" width="0.85546875" style="293" customWidth="1"/>
    <col min="13804" max="13804" width="18.85546875" style="293" customWidth="1"/>
    <col min="13805" max="13805" width="6.28515625" style="293" customWidth="1"/>
    <col min="13806" max="13806" width="0.28515625" style="293" customWidth="1"/>
    <col min="13807" max="13807" width="9" style="293" customWidth="1"/>
    <col min="13808" max="13808" width="8.7109375" style="293" customWidth="1"/>
    <col min="13809" max="13809" width="10.5703125" style="293" customWidth="1"/>
    <col min="13810" max="13810" width="9.7109375" style="293" customWidth="1"/>
    <col min="13811" max="13811" width="10.5703125" style="293" customWidth="1"/>
    <col min="13812" max="13812" width="9.7109375" style="293" customWidth="1"/>
    <col min="13813" max="13813" width="10.5703125" style="293" customWidth="1"/>
    <col min="13814" max="13814" width="8.85546875" style="293" customWidth="1"/>
    <col min="13815" max="13815" width="10.5703125" style="293" customWidth="1"/>
    <col min="13816" max="13816" width="9.28515625" style="293" customWidth="1"/>
    <col min="13817" max="13817" width="10.5703125" style="293" customWidth="1"/>
    <col min="13818" max="13818" width="9.28515625" style="293" customWidth="1"/>
    <col min="13819" max="13819" width="10.5703125" style="293" customWidth="1"/>
    <col min="13820" max="14054" width="9.140625" style="293"/>
    <col min="14055" max="14055" width="4.42578125" style="293" customWidth="1"/>
    <col min="14056" max="14056" width="1.7109375" style="293" customWidth="1"/>
    <col min="14057" max="14057" width="0.28515625" style="293" customWidth="1"/>
    <col min="14058" max="14059" width="0.85546875" style="293" customWidth="1"/>
    <col min="14060" max="14060" width="18.85546875" style="293" customWidth="1"/>
    <col min="14061" max="14061" width="6.28515625" style="293" customWidth="1"/>
    <col min="14062" max="14062" width="0.28515625" style="293" customWidth="1"/>
    <col min="14063" max="14063" width="9" style="293" customWidth="1"/>
    <col min="14064" max="14064" width="8.7109375" style="293" customWidth="1"/>
    <col min="14065" max="14065" width="10.5703125" style="293" customWidth="1"/>
    <col min="14066" max="14066" width="9.7109375" style="293" customWidth="1"/>
    <col min="14067" max="14067" width="10.5703125" style="293" customWidth="1"/>
    <col min="14068" max="14068" width="9.7109375" style="293" customWidth="1"/>
    <col min="14069" max="14069" width="10.5703125" style="293" customWidth="1"/>
    <col min="14070" max="14070" width="8.85546875" style="293" customWidth="1"/>
    <col min="14071" max="14071" width="10.5703125" style="293" customWidth="1"/>
    <col min="14072" max="14072" width="9.28515625" style="293" customWidth="1"/>
    <col min="14073" max="14073" width="10.5703125" style="293" customWidth="1"/>
    <col min="14074" max="14074" width="9.28515625" style="293" customWidth="1"/>
    <col min="14075" max="14075" width="10.5703125" style="293" customWidth="1"/>
    <col min="14076" max="14310" width="9.140625" style="293"/>
    <col min="14311" max="14311" width="4.42578125" style="293" customWidth="1"/>
    <col min="14312" max="14312" width="1.7109375" style="293" customWidth="1"/>
    <col min="14313" max="14313" width="0.28515625" style="293" customWidth="1"/>
    <col min="14314" max="14315" width="0.85546875" style="293" customWidth="1"/>
    <col min="14316" max="14316" width="18.85546875" style="293" customWidth="1"/>
    <col min="14317" max="14317" width="6.28515625" style="293" customWidth="1"/>
    <col min="14318" max="14318" width="0.28515625" style="293" customWidth="1"/>
    <col min="14319" max="14319" width="9" style="293" customWidth="1"/>
    <col min="14320" max="14320" width="8.7109375" style="293" customWidth="1"/>
    <col min="14321" max="14321" width="10.5703125" style="293" customWidth="1"/>
    <col min="14322" max="14322" width="9.7109375" style="293" customWidth="1"/>
    <col min="14323" max="14323" width="10.5703125" style="293" customWidth="1"/>
    <col min="14324" max="14324" width="9.7109375" style="293" customWidth="1"/>
    <col min="14325" max="14325" width="10.5703125" style="293" customWidth="1"/>
    <col min="14326" max="14326" width="8.85546875" style="293" customWidth="1"/>
    <col min="14327" max="14327" width="10.5703125" style="293" customWidth="1"/>
    <col min="14328" max="14328" width="9.28515625" style="293" customWidth="1"/>
    <col min="14329" max="14329" width="10.5703125" style="293" customWidth="1"/>
    <col min="14330" max="14330" width="9.28515625" style="293" customWidth="1"/>
    <col min="14331" max="14331" width="10.5703125" style="293" customWidth="1"/>
    <col min="14332" max="14566" width="9.140625" style="293"/>
    <col min="14567" max="14567" width="4.42578125" style="293" customWidth="1"/>
    <col min="14568" max="14568" width="1.7109375" style="293" customWidth="1"/>
    <col min="14569" max="14569" width="0.28515625" style="293" customWidth="1"/>
    <col min="14570" max="14571" width="0.85546875" style="293" customWidth="1"/>
    <col min="14572" max="14572" width="18.85546875" style="293" customWidth="1"/>
    <col min="14573" max="14573" width="6.28515625" style="293" customWidth="1"/>
    <col min="14574" max="14574" width="0.28515625" style="293" customWidth="1"/>
    <col min="14575" max="14575" width="9" style="293" customWidth="1"/>
    <col min="14576" max="14576" width="8.7109375" style="293" customWidth="1"/>
    <col min="14577" max="14577" width="10.5703125" style="293" customWidth="1"/>
    <col min="14578" max="14578" width="9.7109375" style="293" customWidth="1"/>
    <col min="14579" max="14579" width="10.5703125" style="293" customWidth="1"/>
    <col min="14580" max="14580" width="9.7109375" style="293" customWidth="1"/>
    <col min="14581" max="14581" width="10.5703125" style="293" customWidth="1"/>
    <col min="14582" max="14582" width="8.85546875" style="293" customWidth="1"/>
    <col min="14583" max="14583" width="10.5703125" style="293" customWidth="1"/>
    <col min="14584" max="14584" width="9.28515625" style="293" customWidth="1"/>
    <col min="14585" max="14585" width="10.5703125" style="293" customWidth="1"/>
    <col min="14586" max="14586" width="9.28515625" style="293" customWidth="1"/>
    <col min="14587" max="14587" width="10.5703125" style="293" customWidth="1"/>
    <col min="14588" max="14822" width="9.140625" style="293"/>
    <col min="14823" max="14823" width="4.42578125" style="293" customWidth="1"/>
    <col min="14824" max="14824" width="1.7109375" style="293" customWidth="1"/>
    <col min="14825" max="14825" width="0.28515625" style="293" customWidth="1"/>
    <col min="14826" max="14827" width="0.85546875" style="293" customWidth="1"/>
    <col min="14828" max="14828" width="18.85546875" style="293" customWidth="1"/>
    <col min="14829" max="14829" width="6.28515625" style="293" customWidth="1"/>
    <col min="14830" max="14830" width="0.28515625" style="293" customWidth="1"/>
    <col min="14831" max="14831" width="9" style="293" customWidth="1"/>
    <col min="14832" max="14832" width="8.7109375" style="293" customWidth="1"/>
    <col min="14833" max="14833" width="10.5703125" style="293" customWidth="1"/>
    <col min="14834" max="14834" width="9.7109375" style="293" customWidth="1"/>
    <col min="14835" max="14835" width="10.5703125" style="293" customWidth="1"/>
    <col min="14836" max="14836" width="9.7109375" style="293" customWidth="1"/>
    <col min="14837" max="14837" width="10.5703125" style="293" customWidth="1"/>
    <col min="14838" max="14838" width="8.85546875" style="293" customWidth="1"/>
    <col min="14839" max="14839" width="10.5703125" style="293" customWidth="1"/>
    <col min="14840" max="14840" width="9.28515625" style="293" customWidth="1"/>
    <col min="14841" max="14841" width="10.5703125" style="293" customWidth="1"/>
    <col min="14842" max="14842" width="9.28515625" style="293" customWidth="1"/>
    <col min="14843" max="14843" width="10.5703125" style="293" customWidth="1"/>
    <col min="14844" max="15078" width="9.140625" style="293"/>
    <col min="15079" max="15079" width="4.42578125" style="293" customWidth="1"/>
    <col min="15080" max="15080" width="1.7109375" style="293" customWidth="1"/>
    <col min="15081" max="15081" width="0.28515625" style="293" customWidth="1"/>
    <col min="15082" max="15083" width="0.85546875" style="293" customWidth="1"/>
    <col min="15084" max="15084" width="18.85546875" style="293" customWidth="1"/>
    <col min="15085" max="15085" width="6.28515625" style="293" customWidth="1"/>
    <col min="15086" max="15086" width="0.28515625" style="293" customWidth="1"/>
    <col min="15087" max="15087" width="9" style="293" customWidth="1"/>
    <col min="15088" max="15088" width="8.7109375" style="293" customWidth="1"/>
    <col min="15089" max="15089" width="10.5703125" style="293" customWidth="1"/>
    <col min="15090" max="15090" width="9.7109375" style="293" customWidth="1"/>
    <col min="15091" max="15091" width="10.5703125" style="293" customWidth="1"/>
    <col min="15092" max="15092" width="9.7109375" style="293" customWidth="1"/>
    <col min="15093" max="15093" width="10.5703125" style="293" customWidth="1"/>
    <col min="15094" max="15094" width="8.85546875" style="293" customWidth="1"/>
    <col min="15095" max="15095" width="10.5703125" style="293" customWidth="1"/>
    <col min="15096" max="15096" width="9.28515625" style="293" customWidth="1"/>
    <col min="15097" max="15097" width="10.5703125" style="293" customWidth="1"/>
    <col min="15098" max="15098" width="9.28515625" style="293" customWidth="1"/>
    <col min="15099" max="15099" width="10.5703125" style="293" customWidth="1"/>
    <col min="15100" max="15334" width="9.140625" style="293"/>
    <col min="15335" max="15335" width="4.42578125" style="293" customWidth="1"/>
    <col min="15336" max="15336" width="1.7109375" style="293" customWidth="1"/>
    <col min="15337" max="15337" width="0.28515625" style="293" customWidth="1"/>
    <col min="15338" max="15339" width="0.85546875" style="293" customWidth="1"/>
    <col min="15340" max="15340" width="18.85546875" style="293" customWidth="1"/>
    <col min="15341" max="15341" width="6.28515625" style="293" customWidth="1"/>
    <col min="15342" max="15342" width="0.28515625" style="293" customWidth="1"/>
    <col min="15343" max="15343" width="9" style="293" customWidth="1"/>
    <col min="15344" max="15344" width="8.7109375" style="293" customWidth="1"/>
    <col min="15345" max="15345" width="10.5703125" style="293" customWidth="1"/>
    <col min="15346" max="15346" width="9.7109375" style="293" customWidth="1"/>
    <col min="15347" max="15347" width="10.5703125" style="293" customWidth="1"/>
    <col min="15348" max="15348" width="9.7109375" style="293" customWidth="1"/>
    <col min="15349" max="15349" width="10.5703125" style="293" customWidth="1"/>
    <col min="15350" max="15350" width="8.85546875" style="293" customWidth="1"/>
    <col min="15351" max="15351" width="10.5703125" style="293" customWidth="1"/>
    <col min="15352" max="15352" width="9.28515625" style="293" customWidth="1"/>
    <col min="15353" max="15353" width="10.5703125" style="293" customWidth="1"/>
    <col min="15354" max="15354" width="9.28515625" style="293" customWidth="1"/>
    <col min="15355" max="15355" width="10.5703125" style="293" customWidth="1"/>
    <col min="15356" max="15590" width="9.140625" style="293"/>
    <col min="15591" max="15591" width="4.42578125" style="293" customWidth="1"/>
    <col min="15592" max="15592" width="1.7109375" style="293" customWidth="1"/>
    <col min="15593" max="15593" width="0.28515625" style="293" customWidth="1"/>
    <col min="15594" max="15595" width="0.85546875" style="293" customWidth="1"/>
    <col min="15596" max="15596" width="18.85546875" style="293" customWidth="1"/>
    <col min="15597" max="15597" width="6.28515625" style="293" customWidth="1"/>
    <col min="15598" max="15598" width="0.28515625" style="293" customWidth="1"/>
    <col min="15599" max="15599" width="9" style="293" customWidth="1"/>
    <col min="15600" max="15600" width="8.7109375" style="293" customWidth="1"/>
    <col min="15601" max="15601" width="10.5703125" style="293" customWidth="1"/>
    <col min="15602" max="15602" width="9.7109375" style="293" customWidth="1"/>
    <col min="15603" max="15603" width="10.5703125" style="293" customWidth="1"/>
    <col min="15604" max="15604" width="9.7109375" style="293" customWidth="1"/>
    <col min="15605" max="15605" width="10.5703125" style="293" customWidth="1"/>
    <col min="15606" max="15606" width="8.85546875" style="293" customWidth="1"/>
    <col min="15607" max="15607" width="10.5703125" style="293" customWidth="1"/>
    <col min="15608" max="15608" width="9.28515625" style="293" customWidth="1"/>
    <col min="15609" max="15609" width="10.5703125" style="293" customWidth="1"/>
    <col min="15610" max="15610" width="9.28515625" style="293" customWidth="1"/>
    <col min="15611" max="15611" width="10.5703125" style="293" customWidth="1"/>
    <col min="15612" max="15846" width="9.140625" style="293"/>
    <col min="15847" max="15847" width="4.42578125" style="293" customWidth="1"/>
    <col min="15848" max="15848" width="1.7109375" style="293" customWidth="1"/>
    <col min="15849" max="15849" width="0.28515625" style="293" customWidth="1"/>
    <col min="15850" max="15851" width="0.85546875" style="293" customWidth="1"/>
    <col min="15852" max="15852" width="18.85546875" style="293" customWidth="1"/>
    <col min="15853" max="15853" width="6.28515625" style="293" customWidth="1"/>
    <col min="15854" max="15854" width="0.28515625" style="293" customWidth="1"/>
    <col min="15855" max="15855" width="9" style="293" customWidth="1"/>
    <col min="15856" max="15856" width="8.7109375" style="293" customWidth="1"/>
    <col min="15857" max="15857" width="10.5703125" style="293" customWidth="1"/>
    <col min="15858" max="15858" width="9.7109375" style="293" customWidth="1"/>
    <col min="15859" max="15859" width="10.5703125" style="293" customWidth="1"/>
    <col min="15860" max="15860" width="9.7109375" style="293" customWidth="1"/>
    <col min="15861" max="15861" width="10.5703125" style="293" customWidth="1"/>
    <col min="15862" max="15862" width="8.85546875" style="293" customWidth="1"/>
    <col min="15863" max="15863" width="10.5703125" style="293" customWidth="1"/>
    <col min="15864" max="15864" width="9.28515625" style="293" customWidth="1"/>
    <col min="15865" max="15865" width="10.5703125" style="293" customWidth="1"/>
    <col min="15866" max="15866" width="9.28515625" style="293" customWidth="1"/>
    <col min="15867" max="15867" width="10.5703125" style="293" customWidth="1"/>
    <col min="15868" max="16102" width="9.140625" style="293"/>
    <col min="16103" max="16103" width="4.42578125" style="293" customWidth="1"/>
    <col min="16104" max="16104" width="1.7109375" style="293" customWidth="1"/>
    <col min="16105" max="16105" width="0.28515625" style="293" customWidth="1"/>
    <col min="16106" max="16107" width="0.85546875" style="293" customWidth="1"/>
    <col min="16108" max="16108" width="18.85546875" style="293" customWidth="1"/>
    <col min="16109" max="16109" width="6.28515625" style="293" customWidth="1"/>
    <col min="16110" max="16110" width="0.28515625" style="293" customWidth="1"/>
    <col min="16111" max="16111" width="9" style="293" customWidth="1"/>
    <col min="16112" max="16112" width="8.7109375" style="293" customWidth="1"/>
    <col min="16113" max="16113" width="10.5703125" style="293" customWidth="1"/>
    <col min="16114" max="16114" width="9.7109375" style="293" customWidth="1"/>
    <col min="16115" max="16115" width="10.5703125" style="293" customWidth="1"/>
    <col min="16116" max="16116" width="9.7109375" style="293" customWidth="1"/>
    <col min="16117" max="16117" width="10.5703125" style="293" customWidth="1"/>
    <col min="16118" max="16118" width="8.85546875" style="293" customWidth="1"/>
    <col min="16119" max="16119" width="10.5703125" style="293" customWidth="1"/>
    <col min="16120" max="16120" width="9.28515625" style="293" customWidth="1"/>
    <col min="16121" max="16121" width="10.5703125" style="293" customWidth="1"/>
    <col min="16122" max="16122" width="9.28515625" style="293" customWidth="1"/>
    <col min="16123" max="16123" width="10.5703125" style="293" customWidth="1"/>
    <col min="16124" max="16384" width="9.140625" style="293"/>
  </cols>
  <sheetData>
    <row r="1" spans="1:15" ht="15" hidden="1" customHeight="1" x14ac:dyDescent="0.25"/>
    <row r="2" spans="1:15" ht="9" customHeight="1" x14ac:dyDescent="0.25"/>
    <row r="3" spans="1:15" s="294" customFormat="1" ht="39" customHeight="1" x14ac:dyDescent="0.25">
      <c r="A3" s="1347" t="s">
        <v>785</v>
      </c>
      <c r="B3" s="1347"/>
      <c r="C3" s="1347"/>
      <c r="D3" s="1347"/>
      <c r="E3" s="1347"/>
      <c r="F3" s="1347"/>
      <c r="G3" s="1347"/>
      <c r="H3" s="1347"/>
      <c r="I3" s="1347"/>
      <c r="J3" s="1347"/>
      <c r="K3" s="1347"/>
      <c r="L3" s="1347"/>
      <c r="M3" s="3"/>
      <c r="N3" s="3"/>
      <c r="O3" s="3" t="s">
        <v>761</v>
      </c>
    </row>
    <row r="4" spans="1:15" s="294" customFormat="1" ht="18" customHeight="1" x14ac:dyDescent="0.25">
      <c r="A4" s="296" t="s">
        <v>752</v>
      </c>
      <c r="B4" s="296"/>
      <c r="C4" s="296"/>
      <c r="D4" s="296"/>
      <c r="E4" s="296"/>
      <c r="F4" s="296"/>
      <c r="G4" s="296"/>
      <c r="H4" s="296"/>
      <c r="I4" s="296"/>
      <c r="J4" s="296"/>
      <c r="K4" s="296"/>
      <c r="L4" s="296"/>
      <c r="M4" s="391"/>
      <c r="N4" s="391"/>
      <c r="O4" s="391"/>
    </row>
    <row r="5" spans="1:15" s="294" customFormat="1" ht="12.75" customHeight="1" x14ac:dyDescent="0.25">
      <c r="A5" s="390" t="s">
        <v>602</v>
      </c>
      <c r="B5" s="536"/>
      <c r="C5" s="536"/>
      <c r="D5" s="820"/>
      <c r="E5" s="820"/>
      <c r="F5" s="820"/>
      <c r="G5" s="820"/>
      <c r="H5" s="820"/>
      <c r="I5" s="820"/>
      <c r="J5" s="820"/>
      <c r="K5" s="820"/>
      <c r="L5" s="820"/>
      <c r="M5" s="820"/>
      <c r="N5" s="820"/>
      <c r="O5" s="820"/>
    </row>
    <row r="6" spans="1:15" ht="13.5" customHeight="1" x14ac:dyDescent="0.25">
      <c r="A6" s="296"/>
      <c r="B6" s="536"/>
      <c r="C6" s="536"/>
      <c r="D6" s="538"/>
      <c r="E6" s="537"/>
      <c r="F6" s="537"/>
      <c r="G6" s="537"/>
      <c r="H6" s="537"/>
      <c r="I6" s="537"/>
      <c r="J6" s="537"/>
      <c r="K6" s="537"/>
      <c r="L6" s="537"/>
      <c r="M6" s="537"/>
      <c r="N6" s="537"/>
      <c r="O6" s="537"/>
    </row>
    <row r="7" spans="1:15" ht="13.5" customHeight="1" x14ac:dyDescent="0.25">
      <c r="A7" s="390" t="s">
        <v>636</v>
      </c>
      <c r="B7" s="536"/>
      <c r="C7" s="537"/>
      <c r="D7" s="538"/>
      <c r="E7" s="537"/>
      <c r="F7" s="537"/>
      <c r="G7" s="537"/>
      <c r="H7" s="537"/>
      <c r="I7" s="537"/>
      <c r="J7" s="537"/>
      <c r="K7" s="537"/>
      <c r="L7" s="537"/>
      <c r="M7" s="539"/>
      <c r="N7" s="539"/>
      <c r="O7" s="539"/>
    </row>
    <row r="8" spans="1:15" x14ac:dyDescent="0.2">
      <c r="A8" s="778"/>
      <c r="B8" s="1173" t="s">
        <v>522</v>
      </c>
      <c r="C8" s="1334"/>
      <c r="D8" s="1334"/>
      <c r="E8" s="1334"/>
      <c r="F8" s="1335"/>
      <c r="G8" s="1344" t="s">
        <v>606</v>
      </c>
      <c r="H8" s="1345"/>
      <c r="I8" s="1345"/>
      <c r="J8" s="1345"/>
      <c r="K8" s="1345"/>
      <c r="L8" s="1345"/>
      <c r="M8" s="1345"/>
      <c r="N8" s="1345"/>
      <c r="O8" s="1346"/>
    </row>
    <row r="9" spans="1:15" ht="12.75" customHeight="1" x14ac:dyDescent="0.25">
      <c r="A9" s="810"/>
      <c r="B9" s="1336"/>
      <c r="C9" s="1336"/>
      <c r="D9" s="1336"/>
      <c r="E9" s="1336"/>
      <c r="F9" s="1336"/>
      <c r="G9" s="1238" t="s">
        <v>524</v>
      </c>
      <c r="H9" s="1238" t="s">
        <v>525</v>
      </c>
      <c r="I9" s="1238" t="s">
        <v>531</v>
      </c>
      <c r="J9" s="1238" t="s">
        <v>532</v>
      </c>
      <c r="K9" s="1238" t="s">
        <v>527</v>
      </c>
      <c r="L9" s="1238" t="s">
        <v>528</v>
      </c>
      <c r="M9" s="1341" t="s">
        <v>530</v>
      </c>
      <c r="N9" s="1341"/>
      <c r="O9" s="1283"/>
    </row>
    <row r="10" spans="1:15" ht="12.75" customHeight="1" x14ac:dyDescent="0.25">
      <c r="A10" s="810"/>
      <c r="B10" s="1336"/>
      <c r="C10" s="1336"/>
      <c r="D10" s="1336"/>
      <c r="E10" s="1336"/>
      <c r="F10" s="1336"/>
      <c r="G10" s="1184"/>
      <c r="H10" s="1184"/>
      <c r="I10" s="1184"/>
      <c r="J10" s="1184"/>
      <c r="K10" s="1184"/>
      <c r="L10" s="1184"/>
      <c r="M10" s="1343"/>
      <c r="N10" s="1343"/>
      <c r="O10" s="1284"/>
    </row>
    <row r="11" spans="1:15" ht="51.75" customHeight="1" x14ac:dyDescent="0.25">
      <c r="A11" s="811"/>
      <c r="B11" s="1181"/>
      <c r="C11" s="1181"/>
      <c r="D11" s="1181"/>
      <c r="E11" s="1181"/>
      <c r="F11" s="1181"/>
      <c r="G11" s="1197"/>
      <c r="H11" s="1197"/>
      <c r="I11" s="1197"/>
      <c r="J11" s="1197"/>
      <c r="K11" s="1197"/>
      <c r="L11" s="1197"/>
      <c r="M11" s="821" t="s">
        <v>529</v>
      </c>
      <c r="N11" s="821" t="s">
        <v>531</v>
      </c>
      <c r="O11" s="822" t="s">
        <v>527</v>
      </c>
    </row>
    <row r="12" spans="1:15" x14ac:dyDescent="0.25">
      <c r="A12" s="117"/>
      <c r="B12" s="813" t="s">
        <v>235</v>
      </c>
      <c r="C12" s="813"/>
      <c r="D12" s="813"/>
      <c r="E12" s="507" t="s">
        <v>236</v>
      </c>
      <c r="F12" s="814"/>
      <c r="G12" s="808">
        <v>162567.32869999911</v>
      </c>
      <c r="H12" s="808">
        <v>140982.36579999985</v>
      </c>
      <c r="I12" s="808">
        <v>64852214.756000422</v>
      </c>
      <c r="J12" s="808">
        <v>53141753.232999861</v>
      </c>
      <c r="K12" s="823">
        <v>33243.772121272057</v>
      </c>
      <c r="L12" s="808">
        <v>31411.584072618298</v>
      </c>
      <c r="M12" s="808">
        <v>21584.962899999256</v>
      </c>
      <c r="N12" s="808">
        <v>11710461.523000561</v>
      </c>
      <c r="O12" s="823">
        <v>45210.723692437459</v>
      </c>
    </row>
    <row r="13" spans="1:15" x14ac:dyDescent="0.25">
      <c r="A13" s="117"/>
      <c r="B13" s="813" t="s">
        <v>237</v>
      </c>
      <c r="C13" s="813"/>
      <c r="D13" s="813"/>
      <c r="E13" s="507" t="s">
        <v>238</v>
      </c>
      <c r="F13" s="814"/>
      <c r="G13" s="808">
        <v>18501.861399999983</v>
      </c>
      <c r="H13" s="808">
        <v>16350.339499999982</v>
      </c>
      <c r="I13" s="808">
        <v>7393956.5259999977</v>
      </c>
      <c r="J13" s="808">
        <v>6253180.0319999978</v>
      </c>
      <c r="K13" s="823">
        <v>33302.759679808958</v>
      </c>
      <c r="L13" s="808">
        <v>31870.796077353647</v>
      </c>
      <c r="M13" s="808">
        <v>2151.5219000000016</v>
      </c>
      <c r="N13" s="808">
        <v>1140776.4939999999</v>
      </c>
      <c r="O13" s="823">
        <v>44184.866458172357</v>
      </c>
    </row>
    <row r="14" spans="1:15" x14ac:dyDescent="0.25">
      <c r="A14" s="511"/>
      <c r="B14" s="512"/>
      <c r="C14" s="512" t="s">
        <v>239</v>
      </c>
      <c r="D14" s="512"/>
      <c r="E14" s="513" t="s">
        <v>240</v>
      </c>
      <c r="F14" s="514"/>
      <c r="G14" s="809">
        <v>18501.861399999983</v>
      </c>
      <c r="H14" s="809">
        <v>16350.339499999982</v>
      </c>
      <c r="I14" s="809">
        <v>7393956.5259999977</v>
      </c>
      <c r="J14" s="809">
        <v>6253180.0319999978</v>
      </c>
      <c r="K14" s="824">
        <v>33302.759679808958</v>
      </c>
      <c r="L14" s="809">
        <v>31870.796077353647</v>
      </c>
      <c r="M14" s="809">
        <v>2151.5219000000016</v>
      </c>
      <c r="N14" s="809">
        <v>1140776.4939999999</v>
      </c>
      <c r="O14" s="824">
        <v>44184.866458172357</v>
      </c>
    </row>
    <row r="15" spans="1:15" x14ac:dyDescent="0.25">
      <c r="A15" s="117"/>
      <c r="B15" s="813" t="s">
        <v>241</v>
      </c>
      <c r="C15" s="813"/>
      <c r="D15" s="813"/>
      <c r="E15" s="507" t="s">
        <v>242</v>
      </c>
      <c r="F15" s="814"/>
      <c r="G15" s="808">
        <v>19918.318499999994</v>
      </c>
      <c r="H15" s="808">
        <v>17109.048299999991</v>
      </c>
      <c r="I15" s="808">
        <v>8144515.1880000131</v>
      </c>
      <c r="J15" s="808">
        <v>6549150.1219999949</v>
      </c>
      <c r="K15" s="823">
        <v>34074.643349035774</v>
      </c>
      <c r="L15" s="808">
        <v>31899.05718874302</v>
      </c>
      <c r="M15" s="808">
        <v>2809.2702000000027</v>
      </c>
      <c r="N15" s="808">
        <v>1595365.0660000183</v>
      </c>
      <c r="O15" s="823">
        <v>47324.422134024244</v>
      </c>
    </row>
    <row r="16" spans="1:15" x14ac:dyDescent="0.25">
      <c r="A16" s="511"/>
      <c r="B16" s="512"/>
      <c r="C16" s="512" t="s">
        <v>243</v>
      </c>
      <c r="D16" s="512"/>
      <c r="E16" s="513" t="s">
        <v>244</v>
      </c>
      <c r="F16" s="514"/>
      <c r="G16" s="809">
        <v>19918.318499999994</v>
      </c>
      <c r="H16" s="809">
        <v>17109.048299999991</v>
      </c>
      <c r="I16" s="809">
        <v>8144515.1880000131</v>
      </c>
      <c r="J16" s="809">
        <v>6549150.1219999949</v>
      </c>
      <c r="K16" s="824">
        <v>34074.643349035774</v>
      </c>
      <c r="L16" s="809">
        <v>31899.05718874302</v>
      </c>
      <c r="M16" s="809">
        <v>2809.2702000000027</v>
      </c>
      <c r="N16" s="809">
        <v>1595365.0660000183</v>
      </c>
      <c r="O16" s="824">
        <v>47324.422134024244</v>
      </c>
    </row>
    <row r="17" spans="1:15" x14ac:dyDescent="0.25">
      <c r="A17" s="117"/>
      <c r="B17" s="813" t="s">
        <v>245</v>
      </c>
      <c r="C17" s="813"/>
      <c r="D17" s="813"/>
      <c r="E17" s="507" t="s">
        <v>246</v>
      </c>
      <c r="F17" s="814"/>
      <c r="G17" s="808">
        <v>19070.918700000013</v>
      </c>
      <c r="H17" s="808">
        <v>16663.051400000008</v>
      </c>
      <c r="I17" s="808">
        <v>7576931.799999997</v>
      </c>
      <c r="J17" s="808">
        <v>6268172.792999994</v>
      </c>
      <c r="K17" s="823">
        <v>33108.577162217814</v>
      </c>
      <c r="L17" s="808">
        <v>31347.663774835339</v>
      </c>
      <c r="M17" s="808">
        <v>2407.8673000000053</v>
      </c>
      <c r="N17" s="808">
        <v>1308759.007000003</v>
      </c>
      <c r="O17" s="823">
        <v>45294.543674949753</v>
      </c>
    </row>
    <row r="18" spans="1:15" x14ac:dyDescent="0.25">
      <c r="A18" s="511"/>
      <c r="B18" s="512"/>
      <c r="C18" s="512" t="s">
        <v>247</v>
      </c>
      <c r="D18" s="512"/>
      <c r="E18" s="513" t="s">
        <v>248</v>
      </c>
      <c r="F18" s="514"/>
      <c r="G18" s="809">
        <v>10052.663500000011</v>
      </c>
      <c r="H18" s="809">
        <v>8709.2352000000046</v>
      </c>
      <c r="I18" s="809">
        <v>3983345.5070000053</v>
      </c>
      <c r="J18" s="809">
        <v>3264809.0839999965</v>
      </c>
      <c r="K18" s="824">
        <v>33020.647604156526</v>
      </c>
      <c r="L18" s="809">
        <v>31238.956971407344</v>
      </c>
      <c r="M18" s="809">
        <v>1343.4283000000069</v>
      </c>
      <c r="N18" s="809">
        <v>718536.4230000088</v>
      </c>
      <c r="O18" s="824">
        <v>44571.068846770933</v>
      </c>
    </row>
    <row r="19" spans="1:15" x14ac:dyDescent="0.25">
      <c r="A19" s="511"/>
      <c r="B19" s="512"/>
      <c r="C19" s="512" t="s">
        <v>249</v>
      </c>
      <c r="D19" s="512"/>
      <c r="E19" s="513" t="s">
        <v>250</v>
      </c>
      <c r="F19" s="514"/>
      <c r="G19" s="809">
        <v>9018.2552000000014</v>
      </c>
      <c r="H19" s="809">
        <v>7953.8161999999993</v>
      </c>
      <c r="I19" s="809">
        <v>3593586.2929999991</v>
      </c>
      <c r="J19" s="809">
        <v>3003363.7090000031</v>
      </c>
      <c r="K19" s="824">
        <v>33206.59238126978</v>
      </c>
      <c r="L19" s="809">
        <v>31466.695079442947</v>
      </c>
      <c r="M19" s="809">
        <v>1064.4390000000021</v>
      </c>
      <c r="N19" s="809">
        <v>590222.58399999607</v>
      </c>
      <c r="O19" s="824">
        <v>46207.641145554524</v>
      </c>
    </row>
    <row r="20" spans="1:15" x14ac:dyDescent="0.25">
      <c r="A20" s="117"/>
      <c r="B20" s="813" t="s">
        <v>251</v>
      </c>
      <c r="C20" s="813"/>
      <c r="D20" s="813"/>
      <c r="E20" s="507" t="s">
        <v>252</v>
      </c>
      <c r="F20" s="814"/>
      <c r="G20" s="808">
        <v>17508.432500000043</v>
      </c>
      <c r="H20" s="808">
        <v>15181.720700000023</v>
      </c>
      <c r="I20" s="808">
        <v>7031210.7330000065</v>
      </c>
      <c r="J20" s="808">
        <v>5735936.6959999902</v>
      </c>
      <c r="K20" s="823">
        <v>33465.830122142521</v>
      </c>
      <c r="L20" s="808">
        <v>31484.884626198211</v>
      </c>
      <c r="M20" s="808">
        <v>2326.7118000000191</v>
      </c>
      <c r="N20" s="808">
        <v>1295274.0370000163</v>
      </c>
      <c r="O20" s="823">
        <v>46391.436654653065</v>
      </c>
    </row>
    <row r="21" spans="1:15" x14ac:dyDescent="0.25">
      <c r="A21" s="511"/>
      <c r="B21" s="512"/>
      <c r="C21" s="512" t="s">
        <v>253</v>
      </c>
      <c r="D21" s="512"/>
      <c r="E21" s="513" t="s">
        <v>254</v>
      </c>
      <c r="F21" s="514"/>
      <c r="G21" s="809">
        <v>4570.3002000000015</v>
      </c>
      <c r="H21" s="809">
        <v>3955.6376999999943</v>
      </c>
      <c r="I21" s="809">
        <v>1811486.9399999983</v>
      </c>
      <c r="J21" s="809">
        <v>1478859.3659999997</v>
      </c>
      <c r="K21" s="824">
        <v>33030.050192326489</v>
      </c>
      <c r="L21" s="809">
        <v>31155.098076853745</v>
      </c>
      <c r="M21" s="809">
        <v>614.66250000000719</v>
      </c>
      <c r="N21" s="809">
        <v>332627.57399999863</v>
      </c>
      <c r="O21" s="824">
        <v>45096.234925669873</v>
      </c>
    </row>
    <row r="22" spans="1:15" x14ac:dyDescent="0.25">
      <c r="A22" s="511"/>
      <c r="B22" s="512"/>
      <c r="C22" s="512" t="s">
        <v>255</v>
      </c>
      <c r="D22" s="512"/>
      <c r="E22" s="513" t="s">
        <v>256</v>
      </c>
      <c r="F22" s="514"/>
      <c r="G22" s="809">
        <v>12938.132300000014</v>
      </c>
      <c r="H22" s="809">
        <v>11226.083000000008</v>
      </c>
      <c r="I22" s="809">
        <v>5219723.7930000043</v>
      </c>
      <c r="J22" s="809">
        <v>4257077.3300000057</v>
      </c>
      <c r="K22" s="824">
        <v>33619.766181398525</v>
      </c>
      <c r="L22" s="809">
        <v>31601.088658142548</v>
      </c>
      <c r="M22" s="809">
        <v>1712.049300000006</v>
      </c>
      <c r="N22" s="809">
        <v>962646.46299999859</v>
      </c>
      <c r="O22" s="824">
        <v>46856.441916323864</v>
      </c>
    </row>
    <row r="23" spans="1:15" x14ac:dyDescent="0.25">
      <c r="A23" s="117"/>
      <c r="B23" s="813" t="s">
        <v>257</v>
      </c>
      <c r="C23" s="813"/>
      <c r="D23" s="813"/>
      <c r="E23" s="507" t="s">
        <v>258</v>
      </c>
      <c r="F23" s="814"/>
      <c r="G23" s="808">
        <v>23957.711500000005</v>
      </c>
      <c r="H23" s="808">
        <v>20596.068100000022</v>
      </c>
      <c r="I23" s="808">
        <v>9541743.4810000248</v>
      </c>
      <c r="J23" s="808">
        <v>7734745.7490000175</v>
      </c>
      <c r="K23" s="823">
        <v>33189.534404541737</v>
      </c>
      <c r="L23" s="808">
        <v>31295.397870140117</v>
      </c>
      <c r="M23" s="808">
        <v>3361.6433999999826</v>
      </c>
      <c r="N23" s="808">
        <v>1806997.7320000073</v>
      </c>
      <c r="O23" s="823">
        <v>44794.502692740913</v>
      </c>
    </row>
    <row r="24" spans="1:15" x14ac:dyDescent="0.25">
      <c r="A24" s="511"/>
      <c r="B24" s="512"/>
      <c r="C24" s="512" t="s">
        <v>259</v>
      </c>
      <c r="D24" s="512"/>
      <c r="E24" s="513" t="s">
        <v>260</v>
      </c>
      <c r="F24" s="514"/>
      <c r="G24" s="809">
        <v>6698.0891999999931</v>
      </c>
      <c r="H24" s="809">
        <v>5815.7693000000027</v>
      </c>
      <c r="I24" s="809">
        <v>2741461.1209999998</v>
      </c>
      <c r="J24" s="809">
        <v>2244090.129999999</v>
      </c>
      <c r="K24" s="824">
        <v>34107.502392871516</v>
      </c>
      <c r="L24" s="809">
        <v>32155.249148781259</v>
      </c>
      <c r="M24" s="809">
        <v>882.31989999999041</v>
      </c>
      <c r="N24" s="809">
        <v>497370.99100000085</v>
      </c>
      <c r="O24" s="824">
        <v>46975.686010633843</v>
      </c>
    </row>
    <row r="25" spans="1:15" x14ac:dyDescent="0.25">
      <c r="A25" s="511"/>
      <c r="B25" s="512"/>
      <c r="C25" s="512" t="s">
        <v>261</v>
      </c>
      <c r="D25" s="512"/>
      <c r="E25" s="513" t="s">
        <v>262</v>
      </c>
      <c r="F25" s="514"/>
      <c r="G25" s="809">
        <v>8885.2338</v>
      </c>
      <c r="H25" s="809">
        <v>7614.4184999999898</v>
      </c>
      <c r="I25" s="809">
        <v>3490532.4820000054</v>
      </c>
      <c r="J25" s="809">
        <v>2819614.3329999987</v>
      </c>
      <c r="K25" s="824">
        <v>32737.203474975948</v>
      </c>
      <c r="L25" s="809">
        <v>30858.280390463638</v>
      </c>
      <c r="M25" s="809">
        <v>1270.8153000000102</v>
      </c>
      <c r="N25" s="809">
        <v>670918.14900000673</v>
      </c>
      <c r="O25" s="824">
        <v>43995.257021221027</v>
      </c>
    </row>
    <row r="26" spans="1:15" x14ac:dyDescent="0.25">
      <c r="A26" s="511"/>
      <c r="B26" s="512"/>
      <c r="C26" s="512" t="s">
        <v>263</v>
      </c>
      <c r="D26" s="512"/>
      <c r="E26" s="513" t="s">
        <v>264</v>
      </c>
      <c r="F26" s="514"/>
      <c r="G26" s="809">
        <v>8374.38850000001</v>
      </c>
      <c r="H26" s="809">
        <v>7165.8802999999998</v>
      </c>
      <c r="I26" s="809">
        <v>3309749.8779999963</v>
      </c>
      <c r="J26" s="809">
        <v>2671041.2859999989</v>
      </c>
      <c r="K26" s="824">
        <v>32935.23937100992</v>
      </c>
      <c r="L26" s="809">
        <v>31062.027903722206</v>
      </c>
      <c r="M26" s="809">
        <v>1208.5082000000102</v>
      </c>
      <c r="N26" s="809">
        <v>638708.59199999738</v>
      </c>
      <c r="O26" s="824">
        <v>44042.494705455312</v>
      </c>
    </row>
    <row r="27" spans="1:15" x14ac:dyDescent="0.25">
      <c r="A27" s="117"/>
      <c r="B27" s="813" t="s">
        <v>265</v>
      </c>
      <c r="C27" s="813"/>
      <c r="D27" s="813"/>
      <c r="E27" s="507" t="s">
        <v>266</v>
      </c>
      <c r="F27" s="814"/>
      <c r="G27" s="808">
        <v>26025.38420000003</v>
      </c>
      <c r="H27" s="808">
        <v>22423.086900000035</v>
      </c>
      <c r="I27" s="808">
        <v>10311885.666000005</v>
      </c>
      <c r="J27" s="808">
        <v>8393460.5810000189</v>
      </c>
      <c r="K27" s="823">
        <v>33018.678951913396</v>
      </c>
      <c r="L27" s="808">
        <v>31193.521727673771</v>
      </c>
      <c r="M27" s="808">
        <v>3602.2972999999947</v>
      </c>
      <c r="N27" s="808">
        <v>1918425.084999986</v>
      </c>
      <c r="O27" s="823">
        <v>44379.667686876477</v>
      </c>
    </row>
    <row r="28" spans="1:15" x14ac:dyDescent="0.25">
      <c r="A28" s="511"/>
      <c r="B28" s="512"/>
      <c r="C28" s="512" t="s">
        <v>267</v>
      </c>
      <c r="D28" s="512"/>
      <c r="E28" s="513" t="s">
        <v>268</v>
      </c>
      <c r="F28" s="514"/>
      <c r="G28" s="809">
        <v>8033.3177999999953</v>
      </c>
      <c r="H28" s="809">
        <v>6913.6626999999953</v>
      </c>
      <c r="I28" s="809">
        <v>3136963.9680000045</v>
      </c>
      <c r="J28" s="809">
        <v>2556651.4069999987</v>
      </c>
      <c r="K28" s="824">
        <v>32541.182921955424</v>
      </c>
      <c r="L28" s="809">
        <v>30816.412827988657</v>
      </c>
      <c r="M28" s="809">
        <v>1119.6550999999999</v>
      </c>
      <c r="N28" s="809">
        <v>580312.56100000581</v>
      </c>
      <c r="O28" s="824">
        <v>43191.318543838919</v>
      </c>
    </row>
    <row r="29" spans="1:15" x14ac:dyDescent="0.25">
      <c r="A29" s="511"/>
      <c r="B29" s="512"/>
      <c r="C29" s="512" t="s">
        <v>269</v>
      </c>
      <c r="D29" s="512"/>
      <c r="E29" s="513" t="s">
        <v>270</v>
      </c>
      <c r="F29" s="514"/>
      <c r="G29" s="809">
        <v>17992.066399999992</v>
      </c>
      <c r="H29" s="809">
        <v>15509.424199999952</v>
      </c>
      <c r="I29" s="809">
        <v>7174921.698000012</v>
      </c>
      <c r="J29" s="809">
        <v>5836809.1740000108</v>
      </c>
      <c r="K29" s="824">
        <v>33231.877217838708</v>
      </c>
      <c r="L29" s="809">
        <v>31361.62621046901</v>
      </c>
      <c r="M29" s="809">
        <v>2482.6422000000402</v>
      </c>
      <c r="N29" s="809">
        <v>1338112.5240000011</v>
      </c>
      <c r="O29" s="824">
        <v>44915.605237032658</v>
      </c>
    </row>
    <row r="30" spans="1:15" x14ac:dyDescent="0.25">
      <c r="A30" s="117"/>
      <c r="B30" s="813" t="s">
        <v>271</v>
      </c>
      <c r="C30" s="813"/>
      <c r="D30" s="813"/>
      <c r="E30" s="507" t="s">
        <v>272</v>
      </c>
      <c r="F30" s="814"/>
      <c r="G30" s="808">
        <v>19404.385600000016</v>
      </c>
      <c r="H30" s="808">
        <v>16825.674000000017</v>
      </c>
      <c r="I30" s="808">
        <v>7634753.1949999873</v>
      </c>
      <c r="J30" s="808">
        <v>6257931.9310000073</v>
      </c>
      <c r="K30" s="823">
        <v>32787.919495717768</v>
      </c>
      <c r="L30" s="808">
        <v>30993.963604865599</v>
      </c>
      <c r="M30" s="808">
        <v>2578.7115999999987</v>
      </c>
      <c r="N30" s="808">
        <v>1376821.2639999799</v>
      </c>
      <c r="O30" s="823">
        <v>44493.190061785783</v>
      </c>
    </row>
    <row r="31" spans="1:15" x14ac:dyDescent="0.25">
      <c r="A31" s="511"/>
      <c r="B31" s="512"/>
      <c r="C31" s="512" t="s">
        <v>273</v>
      </c>
      <c r="D31" s="512"/>
      <c r="E31" s="513" t="s">
        <v>274</v>
      </c>
      <c r="F31" s="514"/>
      <c r="G31" s="809">
        <v>10273.859900000003</v>
      </c>
      <c r="H31" s="809">
        <v>8925.1109999999971</v>
      </c>
      <c r="I31" s="809">
        <v>4092856.3370000059</v>
      </c>
      <c r="J31" s="809">
        <v>3357587.9019999988</v>
      </c>
      <c r="K31" s="824">
        <v>33197.976684173685</v>
      </c>
      <c r="L31" s="809">
        <v>31349.637201524256</v>
      </c>
      <c r="M31" s="809">
        <v>1348.748900000006</v>
      </c>
      <c r="N31" s="809">
        <v>735268.43500000704</v>
      </c>
      <c r="O31" s="824">
        <v>45429.041375554523</v>
      </c>
    </row>
    <row r="32" spans="1:15" x14ac:dyDescent="0.25">
      <c r="A32" s="511"/>
      <c r="B32" s="512"/>
      <c r="C32" s="512" t="s">
        <v>275</v>
      </c>
      <c r="D32" s="512"/>
      <c r="E32" s="513" t="s">
        <v>276</v>
      </c>
      <c r="F32" s="514"/>
      <c r="G32" s="809">
        <v>9130.5257000000001</v>
      </c>
      <c r="H32" s="809">
        <v>7900.5630000000019</v>
      </c>
      <c r="I32" s="809">
        <v>3541896.8579999958</v>
      </c>
      <c r="J32" s="809">
        <v>2900344.0289999992</v>
      </c>
      <c r="K32" s="824">
        <v>32326.514507264314</v>
      </c>
      <c r="L32" s="809">
        <v>30592.166121578914</v>
      </c>
      <c r="M32" s="809">
        <v>1229.9626999999982</v>
      </c>
      <c r="N32" s="809">
        <v>641552.82899999665</v>
      </c>
      <c r="O32" s="824">
        <v>43466.956965442769</v>
      </c>
    </row>
    <row r="33" spans="1:15" x14ac:dyDescent="0.25">
      <c r="A33" s="117"/>
      <c r="B33" s="813" t="s">
        <v>277</v>
      </c>
      <c r="C33" s="813"/>
      <c r="D33" s="813"/>
      <c r="E33" s="507" t="s">
        <v>278</v>
      </c>
      <c r="F33" s="814"/>
      <c r="G33" s="808">
        <v>18180.316300000017</v>
      </c>
      <c r="H33" s="808">
        <v>15833.376900000021</v>
      </c>
      <c r="I33" s="808">
        <v>7217218.1669999976</v>
      </c>
      <c r="J33" s="808">
        <v>5949175.3290000083</v>
      </c>
      <c r="K33" s="823">
        <v>33081.649258764504</v>
      </c>
      <c r="L33" s="808">
        <v>31311.362944312907</v>
      </c>
      <c r="M33" s="808">
        <v>2346.9393999999957</v>
      </c>
      <c r="N33" s="808">
        <v>1268042.8379999893</v>
      </c>
      <c r="O33" s="823">
        <v>45024.697484732373</v>
      </c>
    </row>
    <row r="34" spans="1:15" x14ac:dyDescent="0.25">
      <c r="A34" s="511"/>
      <c r="B34" s="512"/>
      <c r="C34" s="512" t="s">
        <v>279</v>
      </c>
      <c r="D34" s="512"/>
      <c r="E34" s="513" t="s">
        <v>280</v>
      </c>
      <c r="F34" s="514"/>
      <c r="G34" s="809">
        <v>18180.316300000017</v>
      </c>
      <c r="H34" s="809">
        <v>15833.376900000021</v>
      </c>
      <c r="I34" s="809">
        <v>7217218.1669999976</v>
      </c>
      <c r="J34" s="809">
        <v>5949175.3290000083</v>
      </c>
      <c r="K34" s="824">
        <v>33081.649258764504</v>
      </c>
      <c r="L34" s="809">
        <v>31311.362944312907</v>
      </c>
      <c r="M34" s="809">
        <v>2346.9393999999957</v>
      </c>
      <c r="N34" s="809">
        <v>1268042.8379999893</v>
      </c>
      <c r="O34" s="824">
        <v>45024.697484732373</v>
      </c>
    </row>
    <row r="35" spans="1:15" ht="15.75" x14ac:dyDescent="0.25">
      <c r="A35" s="531"/>
      <c r="B35" s="532"/>
      <c r="C35" s="532"/>
      <c r="D35" s="533"/>
      <c r="E35" s="534"/>
      <c r="F35" s="534"/>
      <c r="G35" s="802"/>
      <c r="H35" s="802"/>
      <c r="I35" s="802"/>
      <c r="J35" s="802"/>
      <c r="K35" s="534"/>
      <c r="L35" s="802"/>
      <c r="M35" s="529"/>
      <c r="N35" s="812"/>
      <c r="O35" s="812"/>
    </row>
    <row r="36" spans="1:15" ht="15.75" x14ac:dyDescent="0.25">
      <c r="A36" s="535"/>
      <c r="B36" s="536"/>
      <c r="C36" s="537"/>
      <c r="D36" s="538"/>
      <c r="E36" s="537"/>
      <c r="F36" s="537"/>
      <c r="G36" s="537"/>
      <c r="H36" s="537"/>
      <c r="I36" s="537"/>
      <c r="J36" s="537"/>
      <c r="K36" s="537"/>
      <c r="L36" s="537"/>
      <c r="M36" s="539"/>
      <c r="N36" s="539"/>
      <c r="O36" s="539"/>
    </row>
    <row r="37" spans="1:15" ht="12.75" customHeight="1" x14ac:dyDescent="0.25">
      <c r="A37" s="778"/>
      <c r="B37" s="1173" t="s">
        <v>522</v>
      </c>
      <c r="C37" s="1334"/>
      <c r="D37" s="1334"/>
      <c r="E37" s="1334"/>
      <c r="F37" s="1335"/>
      <c r="G37" s="1333" t="s">
        <v>607</v>
      </c>
      <c r="H37" s="1341"/>
      <c r="I37" s="1341"/>
      <c r="J37" s="1341"/>
      <c r="K37" s="1341"/>
      <c r="L37" s="1341"/>
      <c r="M37" s="1331"/>
      <c r="N37" s="1331"/>
      <c r="O37" s="1332"/>
    </row>
    <row r="38" spans="1:15" ht="12.75" customHeight="1" x14ac:dyDescent="0.25">
      <c r="A38" s="810"/>
      <c r="B38" s="1336"/>
      <c r="C38" s="1336"/>
      <c r="D38" s="1336"/>
      <c r="E38" s="1336"/>
      <c r="F38" s="1336"/>
      <c r="G38" s="1238" t="s">
        <v>524</v>
      </c>
      <c r="H38" s="1238" t="s">
        <v>525</v>
      </c>
      <c r="I38" s="1238" t="s">
        <v>531</v>
      </c>
      <c r="J38" s="1238" t="s">
        <v>532</v>
      </c>
      <c r="K38" s="1238" t="s">
        <v>527</v>
      </c>
      <c r="L38" s="1238" t="s">
        <v>528</v>
      </c>
      <c r="M38" s="1341" t="s">
        <v>530</v>
      </c>
      <c r="N38" s="1341"/>
      <c r="O38" s="1283"/>
    </row>
    <row r="39" spans="1:15" ht="12.75" customHeight="1" x14ac:dyDescent="0.25">
      <c r="A39" s="810"/>
      <c r="B39" s="1336"/>
      <c r="C39" s="1336"/>
      <c r="D39" s="1336"/>
      <c r="E39" s="1336"/>
      <c r="F39" s="1336"/>
      <c r="G39" s="1184"/>
      <c r="H39" s="1184"/>
      <c r="I39" s="1184"/>
      <c r="J39" s="1184"/>
      <c r="K39" s="1184"/>
      <c r="L39" s="1184"/>
      <c r="M39" s="1343"/>
      <c r="N39" s="1343"/>
      <c r="O39" s="1284"/>
    </row>
    <row r="40" spans="1:15" ht="37.5" customHeight="1" x14ac:dyDescent="0.25">
      <c r="A40" s="811"/>
      <c r="B40" s="1181"/>
      <c r="C40" s="1181"/>
      <c r="D40" s="1181"/>
      <c r="E40" s="1181"/>
      <c r="F40" s="1181"/>
      <c r="G40" s="1197"/>
      <c r="H40" s="1197"/>
      <c r="I40" s="1197"/>
      <c r="J40" s="1197"/>
      <c r="K40" s="1197"/>
      <c r="L40" s="1197"/>
      <c r="M40" s="821" t="s">
        <v>529</v>
      </c>
      <c r="N40" s="821" t="s">
        <v>531</v>
      </c>
      <c r="O40" s="822" t="s">
        <v>527</v>
      </c>
    </row>
    <row r="41" spans="1:15" x14ac:dyDescent="0.25">
      <c r="A41" s="113"/>
      <c r="B41" s="815" t="s">
        <v>235</v>
      </c>
      <c r="C41" s="815"/>
      <c r="D41" s="815"/>
      <c r="E41" s="816" t="s">
        <v>236</v>
      </c>
      <c r="F41" s="817"/>
      <c r="G41" s="808">
        <v>63541.917399999795</v>
      </c>
      <c r="H41" s="808">
        <v>53697.80239999984</v>
      </c>
      <c r="I41" s="808">
        <v>14880943.093000013</v>
      </c>
      <c r="J41" s="808">
        <v>11700296.732000031</v>
      </c>
      <c r="K41" s="823">
        <v>19515.913932482912</v>
      </c>
      <c r="L41" s="808">
        <v>18157.628135386636</v>
      </c>
      <c r="M41" s="808">
        <v>9844.1149999999543</v>
      </c>
      <c r="N41" s="808">
        <v>3180646.3609999828</v>
      </c>
      <c r="O41" s="823">
        <v>26925.108393864401</v>
      </c>
    </row>
    <row r="42" spans="1:15" x14ac:dyDescent="0.25">
      <c r="A42" s="117"/>
      <c r="B42" s="813" t="s">
        <v>237</v>
      </c>
      <c r="C42" s="813"/>
      <c r="D42" s="813"/>
      <c r="E42" s="507" t="s">
        <v>238</v>
      </c>
      <c r="F42" s="814"/>
      <c r="G42" s="808">
        <v>6952.5225000000019</v>
      </c>
      <c r="H42" s="808">
        <v>5697.3511000000035</v>
      </c>
      <c r="I42" s="808">
        <v>1683985.8260000001</v>
      </c>
      <c r="J42" s="808">
        <v>1272057.0319999997</v>
      </c>
      <c r="K42" s="823">
        <v>20184.350667929037</v>
      </c>
      <c r="L42" s="808">
        <v>18605.971583297116</v>
      </c>
      <c r="M42" s="808">
        <v>1255.1713999999984</v>
      </c>
      <c r="N42" s="808">
        <v>411928.79400000046</v>
      </c>
      <c r="O42" s="823">
        <v>27348.774438295906</v>
      </c>
    </row>
    <row r="43" spans="1:15" x14ac:dyDescent="0.25">
      <c r="A43" s="511"/>
      <c r="B43" s="512"/>
      <c r="C43" s="512" t="s">
        <v>239</v>
      </c>
      <c r="D43" s="512"/>
      <c r="E43" s="513" t="s">
        <v>240</v>
      </c>
      <c r="F43" s="514"/>
      <c r="G43" s="809">
        <v>6952.5225000000019</v>
      </c>
      <c r="H43" s="809">
        <v>5697.3511000000035</v>
      </c>
      <c r="I43" s="809">
        <v>1683985.8260000001</v>
      </c>
      <c r="J43" s="809">
        <v>1272057.0319999997</v>
      </c>
      <c r="K43" s="824">
        <v>20184.350667929037</v>
      </c>
      <c r="L43" s="809">
        <v>18605.971583297116</v>
      </c>
      <c r="M43" s="809">
        <v>1255.1713999999984</v>
      </c>
      <c r="N43" s="809">
        <v>411928.79400000046</v>
      </c>
      <c r="O43" s="824">
        <v>27348.774438295906</v>
      </c>
    </row>
    <row r="44" spans="1:15" x14ac:dyDescent="0.25">
      <c r="A44" s="117"/>
      <c r="B44" s="813" t="s">
        <v>241</v>
      </c>
      <c r="C44" s="813"/>
      <c r="D44" s="813"/>
      <c r="E44" s="507" t="s">
        <v>242</v>
      </c>
      <c r="F44" s="814"/>
      <c r="G44" s="808">
        <v>7703.6053000000002</v>
      </c>
      <c r="H44" s="808">
        <v>6555.7916000000032</v>
      </c>
      <c r="I44" s="808">
        <v>1816798.1570000027</v>
      </c>
      <c r="J44" s="808">
        <v>1445187.4959999956</v>
      </c>
      <c r="K44" s="823">
        <v>19653.115719294041</v>
      </c>
      <c r="L44" s="808">
        <v>18370.36603380329</v>
      </c>
      <c r="M44" s="808">
        <v>1147.813699999997</v>
      </c>
      <c r="N44" s="808">
        <v>371610.66100000707</v>
      </c>
      <c r="O44" s="823">
        <v>26979.600507760108</v>
      </c>
    </row>
    <row r="45" spans="1:15" x14ac:dyDescent="0.25">
      <c r="A45" s="511"/>
      <c r="B45" s="512"/>
      <c r="C45" s="512" t="s">
        <v>243</v>
      </c>
      <c r="D45" s="512"/>
      <c r="E45" s="513" t="s">
        <v>244</v>
      </c>
      <c r="F45" s="514"/>
      <c r="G45" s="809">
        <v>7703.6053000000002</v>
      </c>
      <c r="H45" s="809">
        <v>6555.7916000000032</v>
      </c>
      <c r="I45" s="809">
        <v>1816798.1570000027</v>
      </c>
      <c r="J45" s="809">
        <v>1445187.4959999956</v>
      </c>
      <c r="K45" s="824">
        <v>19653.115719294041</v>
      </c>
      <c r="L45" s="809">
        <v>18370.36603380329</v>
      </c>
      <c r="M45" s="809">
        <v>1147.813699999997</v>
      </c>
      <c r="N45" s="809">
        <v>371610.66100000707</v>
      </c>
      <c r="O45" s="824">
        <v>26979.600507760108</v>
      </c>
    </row>
    <row r="46" spans="1:15" x14ac:dyDescent="0.25">
      <c r="A46" s="117"/>
      <c r="B46" s="813" t="s">
        <v>245</v>
      </c>
      <c r="C46" s="813"/>
      <c r="D46" s="813"/>
      <c r="E46" s="507" t="s">
        <v>246</v>
      </c>
      <c r="F46" s="814"/>
      <c r="G46" s="808">
        <v>7473.1918000000032</v>
      </c>
      <c r="H46" s="808">
        <v>6260.2449000000033</v>
      </c>
      <c r="I46" s="808">
        <v>1737063.4260000002</v>
      </c>
      <c r="J46" s="808">
        <v>1356891.9240000001</v>
      </c>
      <c r="K46" s="823">
        <v>19369.94116757447</v>
      </c>
      <c r="L46" s="808">
        <v>18062.284911569506</v>
      </c>
      <c r="M46" s="808">
        <v>1212.9468999999999</v>
      </c>
      <c r="N46" s="808">
        <v>380171.50200000009</v>
      </c>
      <c r="O46" s="823">
        <v>26118.998696480456</v>
      </c>
    </row>
    <row r="47" spans="1:15" x14ac:dyDescent="0.25">
      <c r="A47" s="511"/>
      <c r="B47" s="512"/>
      <c r="C47" s="512" t="s">
        <v>247</v>
      </c>
      <c r="D47" s="512"/>
      <c r="E47" s="513" t="s">
        <v>248</v>
      </c>
      <c r="F47" s="514"/>
      <c r="G47" s="809">
        <v>4180.5365000000002</v>
      </c>
      <c r="H47" s="809">
        <v>3435.4079999999972</v>
      </c>
      <c r="I47" s="809">
        <v>971399.70400000142</v>
      </c>
      <c r="J47" s="809">
        <v>741666.56199999957</v>
      </c>
      <c r="K47" s="824">
        <v>19363.537510875329</v>
      </c>
      <c r="L47" s="809">
        <v>17990.744282290005</v>
      </c>
      <c r="M47" s="809">
        <v>745.12850000000299</v>
      </c>
      <c r="N47" s="809">
        <v>229733.14200000186</v>
      </c>
      <c r="O47" s="824">
        <v>25692.787888263669</v>
      </c>
    </row>
    <row r="48" spans="1:15" x14ac:dyDescent="0.25">
      <c r="A48" s="511"/>
      <c r="B48" s="512"/>
      <c r="C48" s="512" t="s">
        <v>249</v>
      </c>
      <c r="D48" s="512"/>
      <c r="E48" s="513" t="s">
        <v>250</v>
      </c>
      <c r="F48" s="514"/>
      <c r="G48" s="809">
        <v>3292.6552999999963</v>
      </c>
      <c r="H48" s="809">
        <v>2824.8368999999975</v>
      </c>
      <c r="I48" s="809">
        <v>765663.72200000042</v>
      </c>
      <c r="J48" s="809">
        <v>615225.36200000031</v>
      </c>
      <c r="K48" s="824">
        <v>19378.071602778087</v>
      </c>
      <c r="L48" s="809">
        <v>18149.288607305694</v>
      </c>
      <c r="M48" s="809">
        <v>467.81839999999875</v>
      </c>
      <c r="N48" s="809">
        <v>150438.3600000001</v>
      </c>
      <c r="O48" s="824">
        <v>26797.855749154034</v>
      </c>
    </row>
    <row r="49" spans="1:15" x14ac:dyDescent="0.25">
      <c r="A49" s="117"/>
      <c r="B49" s="813" t="s">
        <v>251</v>
      </c>
      <c r="C49" s="813"/>
      <c r="D49" s="813"/>
      <c r="E49" s="507" t="s">
        <v>252</v>
      </c>
      <c r="F49" s="814"/>
      <c r="G49" s="808">
        <v>6938.6347000000096</v>
      </c>
      <c r="H49" s="808">
        <v>5889.2073000000073</v>
      </c>
      <c r="I49" s="808">
        <v>1639656.3190000015</v>
      </c>
      <c r="J49" s="808">
        <v>1290542.3680000033</v>
      </c>
      <c r="K49" s="823">
        <v>19692.350511453395</v>
      </c>
      <c r="L49" s="808">
        <v>18261.404609298348</v>
      </c>
      <c r="M49" s="808">
        <v>1049.4274000000023</v>
      </c>
      <c r="N49" s="808">
        <v>349113.95099999825</v>
      </c>
      <c r="O49" s="823">
        <v>27722.574472516906</v>
      </c>
    </row>
    <row r="50" spans="1:15" x14ac:dyDescent="0.25">
      <c r="A50" s="511"/>
      <c r="B50" s="512"/>
      <c r="C50" s="512" t="s">
        <v>253</v>
      </c>
      <c r="D50" s="512"/>
      <c r="E50" s="513" t="s">
        <v>254</v>
      </c>
      <c r="F50" s="514"/>
      <c r="G50" s="809">
        <v>1686.654399999999</v>
      </c>
      <c r="H50" s="809">
        <v>1418.1843999999999</v>
      </c>
      <c r="I50" s="809">
        <v>389629.77499999956</v>
      </c>
      <c r="J50" s="809">
        <v>305527.82399999996</v>
      </c>
      <c r="K50" s="824">
        <v>19250.622959076056</v>
      </c>
      <c r="L50" s="809">
        <v>17952.991162503266</v>
      </c>
      <c r="M50" s="809">
        <v>268.46999999999912</v>
      </c>
      <c r="N50" s="809">
        <v>84101.950999999593</v>
      </c>
      <c r="O50" s="824">
        <v>26105.322444469239</v>
      </c>
    </row>
    <row r="51" spans="1:15" x14ac:dyDescent="0.25">
      <c r="A51" s="511"/>
      <c r="B51" s="512"/>
      <c r="C51" s="512" t="s">
        <v>255</v>
      </c>
      <c r="D51" s="512"/>
      <c r="E51" s="513" t="s">
        <v>256</v>
      </c>
      <c r="F51" s="514"/>
      <c r="G51" s="809">
        <v>5251.9802999999984</v>
      </c>
      <c r="H51" s="809">
        <v>4471.0229000000045</v>
      </c>
      <c r="I51" s="809">
        <v>1250026.5440000005</v>
      </c>
      <c r="J51" s="809">
        <v>985014.54399999802</v>
      </c>
      <c r="K51" s="824">
        <v>19834.20971070031</v>
      </c>
      <c r="L51" s="809">
        <v>18359.231694682909</v>
      </c>
      <c r="M51" s="809">
        <v>780.95739999999387</v>
      </c>
      <c r="N51" s="809">
        <v>265012.00000000244</v>
      </c>
      <c r="O51" s="824">
        <v>28278.537770861396</v>
      </c>
    </row>
    <row r="52" spans="1:15" x14ac:dyDescent="0.25">
      <c r="A52" s="117"/>
      <c r="B52" s="813" t="s">
        <v>257</v>
      </c>
      <c r="C52" s="813"/>
      <c r="D52" s="813"/>
      <c r="E52" s="507" t="s">
        <v>258</v>
      </c>
      <c r="F52" s="814"/>
      <c r="G52" s="808">
        <v>9285.7857000000022</v>
      </c>
      <c r="H52" s="808">
        <v>7769.6641999999965</v>
      </c>
      <c r="I52" s="808">
        <v>2180705.0100000002</v>
      </c>
      <c r="J52" s="808">
        <v>1701532.3179999944</v>
      </c>
      <c r="K52" s="823">
        <v>19570.279066422994</v>
      </c>
      <c r="L52" s="808">
        <v>18249.741067745621</v>
      </c>
      <c r="M52" s="808">
        <v>1516.1215000000057</v>
      </c>
      <c r="N52" s="808">
        <v>479172.69200000586</v>
      </c>
      <c r="O52" s="823">
        <v>26337.636968189556</v>
      </c>
    </row>
    <row r="53" spans="1:15" x14ac:dyDescent="0.25">
      <c r="A53" s="511"/>
      <c r="B53" s="512"/>
      <c r="C53" s="512" t="s">
        <v>259</v>
      </c>
      <c r="D53" s="512"/>
      <c r="E53" s="513" t="s">
        <v>260</v>
      </c>
      <c r="F53" s="514"/>
      <c r="G53" s="809">
        <v>2589.2321000000011</v>
      </c>
      <c r="H53" s="809">
        <v>2162.2664000000009</v>
      </c>
      <c r="I53" s="809">
        <v>618539.42699999968</v>
      </c>
      <c r="J53" s="809">
        <v>481761.62500000017</v>
      </c>
      <c r="K53" s="824">
        <v>19907.428248707387</v>
      </c>
      <c r="L53" s="809">
        <v>18567.000848430762</v>
      </c>
      <c r="M53" s="809">
        <v>426.9657000000002</v>
      </c>
      <c r="N53" s="809">
        <v>136777.8019999995</v>
      </c>
      <c r="O53" s="824">
        <v>26695.704518340979</v>
      </c>
    </row>
    <row r="54" spans="1:15" x14ac:dyDescent="0.25">
      <c r="A54" s="511"/>
      <c r="B54" s="512"/>
      <c r="C54" s="512" t="s">
        <v>261</v>
      </c>
      <c r="D54" s="512"/>
      <c r="E54" s="513" t="s">
        <v>262</v>
      </c>
      <c r="F54" s="514"/>
      <c r="G54" s="809">
        <v>3403.9075000000039</v>
      </c>
      <c r="H54" s="809">
        <v>2833.6961000000019</v>
      </c>
      <c r="I54" s="809">
        <v>787750.28300000017</v>
      </c>
      <c r="J54" s="809">
        <v>611708.10600000119</v>
      </c>
      <c r="K54" s="824">
        <v>19285.44089892766</v>
      </c>
      <c r="L54" s="809">
        <v>17989.111641153075</v>
      </c>
      <c r="M54" s="809">
        <v>570.21140000000196</v>
      </c>
      <c r="N54" s="809">
        <v>176042.17699999898</v>
      </c>
      <c r="O54" s="824">
        <v>25727.618593150768</v>
      </c>
    </row>
    <row r="55" spans="1:15" x14ac:dyDescent="0.25">
      <c r="A55" s="511"/>
      <c r="B55" s="512"/>
      <c r="C55" s="512" t="s">
        <v>263</v>
      </c>
      <c r="D55" s="512"/>
      <c r="E55" s="513" t="s">
        <v>264</v>
      </c>
      <c r="F55" s="514"/>
      <c r="G55" s="809">
        <v>3292.6460999999967</v>
      </c>
      <c r="H55" s="809">
        <v>2773.7017000000001</v>
      </c>
      <c r="I55" s="809">
        <v>774415.30000000133</v>
      </c>
      <c r="J55" s="809">
        <v>608062.58700000029</v>
      </c>
      <c r="K55" s="824">
        <v>19599.618778748652</v>
      </c>
      <c r="L55" s="809">
        <v>18268.684858937795</v>
      </c>
      <c r="M55" s="809">
        <v>518.94439999999668</v>
      </c>
      <c r="N55" s="809">
        <v>166352.71300000104</v>
      </c>
      <c r="O55" s="824">
        <v>26713.316654604056</v>
      </c>
    </row>
    <row r="56" spans="1:15" x14ac:dyDescent="0.25">
      <c r="A56" s="117"/>
      <c r="B56" s="813" t="s">
        <v>265</v>
      </c>
      <c r="C56" s="813"/>
      <c r="D56" s="813"/>
      <c r="E56" s="507" t="s">
        <v>266</v>
      </c>
      <c r="F56" s="814"/>
      <c r="G56" s="808">
        <v>10193.044700000028</v>
      </c>
      <c r="H56" s="808">
        <v>8681.6829000000071</v>
      </c>
      <c r="I56" s="808">
        <v>2375677.3150000023</v>
      </c>
      <c r="J56" s="808">
        <v>1882990.6679999959</v>
      </c>
      <c r="K56" s="823">
        <v>19422.372353898634</v>
      </c>
      <c r="L56" s="808">
        <v>18074.363093819004</v>
      </c>
      <c r="M56" s="808">
        <v>1511.3618000000206</v>
      </c>
      <c r="N56" s="808">
        <v>492686.6470000064</v>
      </c>
      <c r="O56" s="823">
        <v>27165.71279182344</v>
      </c>
    </row>
    <row r="57" spans="1:15" x14ac:dyDescent="0.25">
      <c r="A57" s="511"/>
      <c r="B57" s="512"/>
      <c r="C57" s="512" t="s">
        <v>267</v>
      </c>
      <c r="D57" s="512"/>
      <c r="E57" s="513" t="s">
        <v>268</v>
      </c>
      <c r="F57" s="514"/>
      <c r="G57" s="809">
        <v>3210.1769999999919</v>
      </c>
      <c r="H57" s="809">
        <v>2727.8354999999974</v>
      </c>
      <c r="I57" s="809">
        <v>727201.61800000106</v>
      </c>
      <c r="J57" s="809">
        <v>576195.16699999967</v>
      </c>
      <c r="K57" s="824">
        <v>18877.505767854411</v>
      </c>
      <c r="L57" s="809">
        <v>17602.331195069015</v>
      </c>
      <c r="M57" s="809">
        <v>482.34149999999454</v>
      </c>
      <c r="N57" s="809">
        <v>151006.4510000014</v>
      </c>
      <c r="O57" s="824">
        <v>26089.131697494257</v>
      </c>
    </row>
    <row r="58" spans="1:15" x14ac:dyDescent="0.25">
      <c r="A58" s="511"/>
      <c r="B58" s="512"/>
      <c r="C58" s="512" t="s">
        <v>269</v>
      </c>
      <c r="D58" s="512"/>
      <c r="E58" s="513" t="s">
        <v>270</v>
      </c>
      <c r="F58" s="514"/>
      <c r="G58" s="809">
        <v>6982.8676999999889</v>
      </c>
      <c r="H58" s="809">
        <v>5953.8473999999924</v>
      </c>
      <c r="I58" s="809">
        <v>1648475.6969999983</v>
      </c>
      <c r="J58" s="809">
        <v>1306795.5009999997</v>
      </c>
      <c r="K58" s="824">
        <v>19672.859439969066</v>
      </c>
      <c r="L58" s="809">
        <v>18290.630875647475</v>
      </c>
      <c r="M58" s="809">
        <v>1029.0202999999965</v>
      </c>
      <c r="N58" s="809">
        <v>341680.1959999986</v>
      </c>
      <c r="O58" s="824">
        <v>27670.347870364312</v>
      </c>
    </row>
    <row r="59" spans="1:15" x14ac:dyDescent="0.25">
      <c r="A59" s="117"/>
      <c r="B59" s="813" t="s">
        <v>271</v>
      </c>
      <c r="C59" s="813"/>
      <c r="D59" s="813"/>
      <c r="E59" s="507" t="s">
        <v>272</v>
      </c>
      <c r="F59" s="814"/>
      <c r="G59" s="808">
        <v>7473.1177999999954</v>
      </c>
      <c r="H59" s="808">
        <v>6416.2919000000011</v>
      </c>
      <c r="I59" s="808">
        <v>1721162.7049999982</v>
      </c>
      <c r="J59" s="808">
        <v>1376015.7129999979</v>
      </c>
      <c r="K59" s="823">
        <v>19192.822762230055</v>
      </c>
      <c r="L59" s="808">
        <v>17871.377716361865</v>
      </c>
      <c r="M59" s="808">
        <v>1056.8258999999944</v>
      </c>
      <c r="N59" s="808">
        <v>345146.99200000032</v>
      </c>
      <c r="O59" s="823">
        <v>27215.693079942037</v>
      </c>
    </row>
    <row r="60" spans="1:15" x14ac:dyDescent="0.25">
      <c r="A60" s="511"/>
      <c r="B60" s="512"/>
      <c r="C60" s="512" t="s">
        <v>273</v>
      </c>
      <c r="D60" s="512"/>
      <c r="E60" s="513" t="s">
        <v>274</v>
      </c>
      <c r="F60" s="514"/>
      <c r="G60" s="809">
        <v>3778.9342999999981</v>
      </c>
      <c r="H60" s="809">
        <v>3288.7074000000002</v>
      </c>
      <c r="I60" s="809">
        <v>878442.39800000039</v>
      </c>
      <c r="J60" s="809">
        <v>712834.07599999954</v>
      </c>
      <c r="K60" s="824">
        <v>19371.475488914093</v>
      </c>
      <c r="L60" s="809">
        <v>18062.670965093042</v>
      </c>
      <c r="M60" s="809">
        <v>490.22689999999784</v>
      </c>
      <c r="N60" s="809">
        <v>165608.32200000086</v>
      </c>
      <c r="O60" s="824">
        <v>28151.64467718955</v>
      </c>
    </row>
    <row r="61" spans="1:15" x14ac:dyDescent="0.25">
      <c r="A61" s="511"/>
      <c r="B61" s="512"/>
      <c r="C61" s="512" t="s">
        <v>275</v>
      </c>
      <c r="D61" s="512"/>
      <c r="E61" s="513" t="s">
        <v>276</v>
      </c>
      <c r="F61" s="514"/>
      <c r="G61" s="809">
        <v>3694.1835000000028</v>
      </c>
      <c r="H61" s="809">
        <v>3127.5845000000027</v>
      </c>
      <c r="I61" s="809">
        <v>842720.30700000026</v>
      </c>
      <c r="J61" s="809">
        <v>663181.63699999987</v>
      </c>
      <c r="K61" s="824">
        <v>19010.071440685057</v>
      </c>
      <c r="L61" s="809">
        <v>17670.229666589858</v>
      </c>
      <c r="M61" s="809">
        <v>566.59900000000016</v>
      </c>
      <c r="N61" s="809">
        <v>179538.67000000039</v>
      </c>
      <c r="O61" s="824">
        <v>26405.898763205303</v>
      </c>
    </row>
    <row r="62" spans="1:15" x14ac:dyDescent="0.25">
      <c r="A62" s="117"/>
      <c r="B62" s="813" t="s">
        <v>277</v>
      </c>
      <c r="C62" s="813"/>
      <c r="D62" s="813"/>
      <c r="E62" s="507" t="s">
        <v>278</v>
      </c>
      <c r="F62" s="814"/>
      <c r="G62" s="808">
        <v>7522.0149000000092</v>
      </c>
      <c r="H62" s="808">
        <v>6427.568500000004</v>
      </c>
      <c r="I62" s="808">
        <v>1725894.3349999997</v>
      </c>
      <c r="J62" s="808">
        <v>1375079.2129999979</v>
      </c>
      <c r="K62" s="823">
        <v>19120.47899781034</v>
      </c>
      <c r="L62" s="808">
        <v>17827.882256978894</v>
      </c>
      <c r="M62" s="808">
        <v>1094.4464000000053</v>
      </c>
      <c r="N62" s="808">
        <v>350815.12200000184</v>
      </c>
      <c r="O62" s="823">
        <v>26711.763591163544</v>
      </c>
    </row>
    <row r="63" spans="1:15" x14ac:dyDescent="0.25">
      <c r="A63" s="511"/>
      <c r="B63" s="512"/>
      <c r="C63" s="512" t="s">
        <v>279</v>
      </c>
      <c r="D63" s="512"/>
      <c r="E63" s="513" t="s">
        <v>280</v>
      </c>
      <c r="F63" s="514"/>
      <c r="G63" s="809">
        <v>7522.0149000000092</v>
      </c>
      <c r="H63" s="809">
        <v>6427.568500000004</v>
      </c>
      <c r="I63" s="809">
        <v>1725894.3349999997</v>
      </c>
      <c r="J63" s="809">
        <v>1375079.2129999979</v>
      </c>
      <c r="K63" s="824">
        <v>19120.47899781034</v>
      </c>
      <c r="L63" s="809">
        <v>17827.882256978894</v>
      </c>
      <c r="M63" s="809">
        <v>1094.4464000000053</v>
      </c>
      <c r="N63" s="809">
        <v>350815.12200000184</v>
      </c>
      <c r="O63" s="824">
        <v>26711.763591163544</v>
      </c>
    </row>
    <row r="64" spans="1:15" ht="15.75" x14ac:dyDescent="0.25">
      <c r="A64" s="531"/>
      <c r="B64" s="532"/>
      <c r="C64" s="532"/>
      <c r="D64" s="533"/>
      <c r="E64" s="534"/>
      <c r="F64" s="534"/>
      <c r="G64" s="802"/>
      <c r="H64" s="802"/>
      <c r="I64" s="802"/>
      <c r="J64" s="802"/>
      <c r="K64" s="534"/>
      <c r="L64" s="802"/>
      <c r="M64" s="529"/>
      <c r="N64" s="812"/>
      <c r="O64" s="812"/>
    </row>
    <row r="65" spans="1:15" ht="15.75" x14ac:dyDescent="0.25">
      <c r="A65" s="535"/>
      <c r="B65" s="536"/>
      <c r="C65" s="537"/>
      <c r="D65" s="538"/>
      <c r="E65" s="537"/>
      <c r="F65" s="537"/>
      <c r="G65" s="537"/>
      <c r="H65" s="537"/>
      <c r="I65" s="537"/>
      <c r="J65" s="537"/>
      <c r="K65" s="537"/>
      <c r="L65" s="537"/>
      <c r="M65" s="539"/>
      <c r="N65" s="539"/>
      <c r="O65" s="539"/>
    </row>
  </sheetData>
  <mergeCells count="19">
    <mergeCell ref="A3:L3"/>
    <mergeCell ref="B8:F11"/>
    <mergeCell ref="G8:O8"/>
    <mergeCell ref="M9:O10"/>
    <mergeCell ref="G9:G11"/>
    <mergeCell ref="H9:H11"/>
    <mergeCell ref="I9:I11"/>
    <mergeCell ref="J9:J11"/>
    <mergeCell ref="K9:K11"/>
    <mergeCell ref="L9:L11"/>
    <mergeCell ref="J38:J40"/>
    <mergeCell ref="K38:K40"/>
    <mergeCell ref="L38:L40"/>
    <mergeCell ref="B37:F40"/>
    <mergeCell ref="G37:O37"/>
    <mergeCell ref="M38:O39"/>
    <mergeCell ref="G38:G40"/>
    <mergeCell ref="H38:H40"/>
    <mergeCell ref="I38:I40"/>
  </mergeCells>
  <printOptions horizontalCentered="1"/>
  <pageMargins left="0.39370078740157483" right="0.39370078740157483" top="0.47244094488188981" bottom="0" header="0.47244094488188981" footer="0.47244094488188981"/>
  <pageSetup paperSize="9" scale="59" orientation="landscape" blackAndWhite="1"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4"/>
  <sheetViews>
    <sheetView topLeftCell="A2" zoomScale="85" zoomScaleNormal="85" zoomScalePageLayoutView="80" workbookViewId="0">
      <selection activeCell="V41" sqref="V41"/>
    </sheetView>
  </sheetViews>
  <sheetFormatPr defaultRowHeight="12.75" x14ac:dyDescent="0.25"/>
  <cols>
    <col min="1" max="1" width="0.7109375" style="293" customWidth="1"/>
    <col min="2" max="2" width="2.140625" style="293" customWidth="1"/>
    <col min="3" max="3" width="0.85546875" style="293" customWidth="1"/>
    <col min="4" max="4" width="25.28515625" style="293" customWidth="1"/>
    <col min="5" max="5" width="8.28515625" style="293" customWidth="1"/>
    <col min="6" max="6" width="4.42578125" style="293" customWidth="1"/>
    <col min="7" max="10" width="11.7109375" style="293" customWidth="1"/>
    <col min="11" max="13" width="10.7109375" style="293" customWidth="1"/>
    <col min="14" max="15" width="11.7109375" style="293" customWidth="1"/>
    <col min="16" max="16" width="18.42578125" style="293" customWidth="1"/>
    <col min="17" max="17" width="13" style="293" customWidth="1"/>
    <col min="18" max="18" width="10.7109375" style="293" customWidth="1"/>
    <col min="19" max="20" width="8.42578125" style="293" bestFit="1" customWidth="1"/>
    <col min="21" max="208" width="9.140625" style="293"/>
    <col min="209" max="209" width="4.42578125" style="293" customWidth="1"/>
    <col min="210" max="210" width="1.7109375" style="293" customWidth="1"/>
    <col min="211" max="211" width="0.28515625" style="293" customWidth="1"/>
    <col min="212" max="213" width="0.85546875" style="293" customWidth="1"/>
    <col min="214" max="214" width="18.85546875" style="293" customWidth="1"/>
    <col min="215" max="215" width="6.28515625" style="293" customWidth="1"/>
    <col min="216" max="216" width="0.28515625" style="293" customWidth="1"/>
    <col min="217" max="217" width="9" style="293" customWidth="1"/>
    <col min="218" max="218" width="8.7109375" style="293" customWidth="1"/>
    <col min="219" max="219" width="10.5703125" style="293" customWidth="1"/>
    <col min="220" max="220" width="9.7109375" style="293" customWidth="1"/>
    <col min="221" max="221" width="10.5703125" style="293" customWidth="1"/>
    <col min="222" max="222" width="9.7109375" style="293" customWidth="1"/>
    <col min="223" max="223" width="10.5703125" style="293" customWidth="1"/>
    <col min="224" max="224" width="8.85546875" style="293" customWidth="1"/>
    <col min="225" max="225" width="10.5703125" style="293" customWidth="1"/>
    <col min="226" max="226" width="9.28515625" style="293" customWidth="1"/>
    <col min="227" max="227" width="10.5703125" style="293" customWidth="1"/>
    <col min="228" max="228" width="9.28515625" style="293" customWidth="1"/>
    <col min="229" max="229" width="10.5703125" style="293" customWidth="1"/>
    <col min="230" max="464" width="9.140625" style="293"/>
    <col min="465" max="465" width="4.42578125" style="293" customWidth="1"/>
    <col min="466" max="466" width="1.7109375" style="293" customWidth="1"/>
    <col min="467" max="467" width="0.28515625" style="293" customWidth="1"/>
    <col min="468" max="469" width="0.85546875" style="293" customWidth="1"/>
    <col min="470" max="470" width="18.85546875" style="293" customWidth="1"/>
    <col min="471" max="471" width="6.28515625" style="293" customWidth="1"/>
    <col min="472" max="472" width="0.28515625" style="293" customWidth="1"/>
    <col min="473" max="473" width="9" style="293" customWidth="1"/>
    <col min="474" max="474" width="8.7109375" style="293" customWidth="1"/>
    <col min="475" max="475" width="10.5703125" style="293" customWidth="1"/>
    <col min="476" max="476" width="9.7109375" style="293" customWidth="1"/>
    <col min="477" max="477" width="10.5703125" style="293" customWidth="1"/>
    <col min="478" max="478" width="9.7109375" style="293" customWidth="1"/>
    <col min="479" max="479" width="10.5703125" style="293" customWidth="1"/>
    <col min="480" max="480" width="8.85546875" style="293" customWidth="1"/>
    <col min="481" max="481" width="10.5703125" style="293" customWidth="1"/>
    <col min="482" max="482" width="9.28515625" style="293" customWidth="1"/>
    <col min="483" max="483" width="10.5703125" style="293" customWidth="1"/>
    <col min="484" max="484" width="9.28515625" style="293" customWidth="1"/>
    <col min="485" max="485" width="10.5703125" style="293" customWidth="1"/>
    <col min="486" max="720" width="9.140625" style="293"/>
    <col min="721" max="721" width="4.42578125" style="293" customWidth="1"/>
    <col min="722" max="722" width="1.7109375" style="293" customWidth="1"/>
    <col min="723" max="723" width="0.28515625" style="293" customWidth="1"/>
    <col min="724" max="725" width="0.85546875" style="293" customWidth="1"/>
    <col min="726" max="726" width="18.85546875" style="293" customWidth="1"/>
    <col min="727" max="727" width="6.28515625" style="293" customWidth="1"/>
    <col min="728" max="728" width="0.28515625" style="293" customWidth="1"/>
    <col min="729" max="729" width="9" style="293" customWidth="1"/>
    <col min="730" max="730" width="8.7109375" style="293" customWidth="1"/>
    <col min="731" max="731" width="10.5703125" style="293" customWidth="1"/>
    <col min="732" max="732" width="9.7109375" style="293" customWidth="1"/>
    <col min="733" max="733" width="10.5703125" style="293" customWidth="1"/>
    <col min="734" max="734" width="9.7109375" style="293" customWidth="1"/>
    <col min="735" max="735" width="10.5703125" style="293" customWidth="1"/>
    <col min="736" max="736" width="8.85546875" style="293" customWidth="1"/>
    <col min="737" max="737" width="10.5703125" style="293" customWidth="1"/>
    <col min="738" max="738" width="9.28515625" style="293" customWidth="1"/>
    <col min="739" max="739" width="10.5703125" style="293" customWidth="1"/>
    <col min="740" max="740" width="9.28515625" style="293" customWidth="1"/>
    <col min="741" max="741" width="10.5703125" style="293" customWidth="1"/>
    <col min="742" max="976" width="9.140625" style="293"/>
    <col min="977" max="977" width="4.42578125" style="293" customWidth="1"/>
    <col min="978" max="978" width="1.7109375" style="293" customWidth="1"/>
    <col min="979" max="979" width="0.28515625" style="293" customWidth="1"/>
    <col min="980" max="981" width="0.85546875" style="293" customWidth="1"/>
    <col min="982" max="982" width="18.85546875" style="293" customWidth="1"/>
    <col min="983" max="983" width="6.28515625" style="293" customWidth="1"/>
    <col min="984" max="984" width="0.28515625" style="293" customWidth="1"/>
    <col min="985" max="985" width="9" style="293" customWidth="1"/>
    <col min="986" max="986" width="8.7109375" style="293" customWidth="1"/>
    <col min="987" max="987" width="10.5703125" style="293" customWidth="1"/>
    <col min="988" max="988" width="9.7109375" style="293" customWidth="1"/>
    <col min="989" max="989" width="10.5703125" style="293" customWidth="1"/>
    <col min="990" max="990" width="9.7109375" style="293" customWidth="1"/>
    <col min="991" max="991" width="10.5703125" style="293" customWidth="1"/>
    <col min="992" max="992" width="8.85546875" style="293" customWidth="1"/>
    <col min="993" max="993" width="10.5703125" style="293" customWidth="1"/>
    <col min="994" max="994" width="9.28515625" style="293" customWidth="1"/>
    <col min="995" max="995" width="10.5703125" style="293" customWidth="1"/>
    <col min="996" max="996" width="9.28515625" style="293" customWidth="1"/>
    <col min="997" max="997" width="10.5703125" style="293" customWidth="1"/>
    <col min="998" max="1232" width="9.140625" style="293"/>
    <col min="1233" max="1233" width="4.42578125" style="293" customWidth="1"/>
    <col min="1234" max="1234" width="1.7109375" style="293" customWidth="1"/>
    <col min="1235" max="1235" width="0.28515625" style="293" customWidth="1"/>
    <col min="1236" max="1237" width="0.85546875" style="293" customWidth="1"/>
    <col min="1238" max="1238" width="18.85546875" style="293" customWidth="1"/>
    <col min="1239" max="1239" width="6.28515625" style="293" customWidth="1"/>
    <col min="1240" max="1240" width="0.28515625" style="293" customWidth="1"/>
    <col min="1241" max="1241" width="9" style="293" customWidth="1"/>
    <col min="1242" max="1242" width="8.7109375" style="293" customWidth="1"/>
    <col min="1243" max="1243" width="10.5703125" style="293" customWidth="1"/>
    <col min="1244" max="1244" width="9.7109375" style="293" customWidth="1"/>
    <col min="1245" max="1245" width="10.5703125" style="293" customWidth="1"/>
    <col min="1246" max="1246" width="9.7109375" style="293" customWidth="1"/>
    <col min="1247" max="1247" width="10.5703125" style="293" customWidth="1"/>
    <col min="1248" max="1248" width="8.85546875" style="293" customWidth="1"/>
    <col min="1249" max="1249" width="10.5703125" style="293" customWidth="1"/>
    <col min="1250" max="1250" width="9.28515625" style="293" customWidth="1"/>
    <col min="1251" max="1251" width="10.5703125" style="293" customWidth="1"/>
    <col min="1252" max="1252" width="9.28515625" style="293" customWidth="1"/>
    <col min="1253" max="1253" width="10.5703125" style="293" customWidth="1"/>
    <col min="1254" max="1488" width="9.140625" style="293"/>
    <col min="1489" max="1489" width="4.42578125" style="293" customWidth="1"/>
    <col min="1490" max="1490" width="1.7109375" style="293" customWidth="1"/>
    <col min="1491" max="1491" width="0.28515625" style="293" customWidth="1"/>
    <col min="1492" max="1493" width="0.85546875" style="293" customWidth="1"/>
    <col min="1494" max="1494" width="18.85546875" style="293" customWidth="1"/>
    <col min="1495" max="1495" width="6.28515625" style="293" customWidth="1"/>
    <col min="1496" max="1496" width="0.28515625" style="293" customWidth="1"/>
    <col min="1497" max="1497" width="9" style="293" customWidth="1"/>
    <col min="1498" max="1498" width="8.7109375" style="293" customWidth="1"/>
    <col min="1499" max="1499" width="10.5703125" style="293" customWidth="1"/>
    <col min="1500" max="1500" width="9.7109375" style="293" customWidth="1"/>
    <col min="1501" max="1501" width="10.5703125" style="293" customWidth="1"/>
    <col min="1502" max="1502" width="9.7109375" style="293" customWidth="1"/>
    <col min="1503" max="1503" width="10.5703125" style="293" customWidth="1"/>
    <col min="1504" max="1504" width="8.85546875" style="293" customWidth="1"/>
    <col min="1505" max="1505" width="10.5703125" style="293" customWidth="1"/>
    <col min="1506" max="1506" width="9.28515625" style="293" customWidth="1"/>
    <col min="1507" max="1507" width="10.5703125" style="293" customWidth="1"/>
    <col min="1508" max="1508" width="9.28515625" style="293" customWidth="1"/>
    <col min="1509" max="1509" width="10.5703125" style="293" customWidth="1"/>
    <col min="1510" max="1744" width="9.140625" style="293"/>
    <col min="1745" max="1745" width="4.42578125" style="293" customWidth="1"/>
    <col min="1746" max="1746" width="1.7109375" style="293" customWidth="1"/>
    <col min="1747" max="1747" width="0.28515625" style="293" customWidth="1"/>
    <col min="1748" max="1749" width="0.85546875" style="293" customWidth="1"/>
    <col min="1750" max="1750" width="18.85546875" style="293" customWidth="1"/>
    <col min="1751" max="1751" width="6.28515625" style="293" customWidth="1"/>
    <col min="1752" max="1752" width="0.28515625" style="293" customWidth="1"/>
    <col min="1753" max="1753" width="9" style="293" customWidth="1"/>
    <col min="1754" max="1754" width="8.7109375" style="293" customWidth="1"/>
    <col min="1755" max="1755" width="10.5703125" style="293" customWidth="1"/>
    <col min="1756" max="1756" width="9.7109375" style="293" customWidth="1"/>
    <col min="1757" max="1757" width="10.5703125" style="293" customWidth="1"/>
    <col min="1758" max="1758" width="9.7109375" style="293" customWidth="1"/>
    <col min="1759" max="1759" width="10.5703125" style="293" customWidth="1"/>
    <col min="1760" max="1760" width="8.85546875" style="293" customWidth="1"/>
    <col min="1761" max="1761" width="10.5703125" style="293" customWidth="1"/>
    <col min="1762" max="1762" width="9.28515625" style="293" customWidth="1"/>
    <col min="1763" max="1763" width="10.5703125" style="293" customWidth="1"/>
    <col min="1764" max="1764" width="9.28515625" style="293" customWidth="1"/>
    <col min="1765" max="1765" width="10.5703125" style="293" customWidth="1"/>
    <col min="1766" max="2000" width="9.140625" style="293"/>
    <col min="2001" max="2001" width="4.42578125" style="293" customWidth="1"/>
    <col min="2002" max="2002" width="1.7109375" style="293" customWidth="1"/>
    <col min="2003" max="2003" width="0.28515625" style="293" customWidth="1"/>
    <col min="2004" max="2005" width="0.85546875" style="293" customWidth="1"/>
    <col min="2006" max="2006" width="18.85546875" style="293" customWidth="1"/>
    <col min="2007" max="2007" width="6.28515625" style="293" customWidth="1"/>
    <col min="2008" max="2008" width="0.28515625" style="293" customWidth="1"/>
    <col min="2009" max="2009" width="9" style="293" customWidth="1"/>
    <col min="2010" max="2010" width="8.7109375" style="293" customWidth="1"/>
    <col min="2011" max="2011" width="10.5703125" style="293" customWidth="1"/>
    <col min="2012" max="2012" width="9.7109375" style="293" customWidth="1"/>
    <col min="2013" max="2013" width="10.5703125" style="293" customWidth="1"/>
    <col min="2014" max="2014" width="9.7109375" style="293" customWidth="1"/>
    <col min="2015" max="2015" width="10.5703125" style="293" customWidth="1"/>
    <col min="2016" max="2016" width="8.85546875" style="293" customWidth="1"/>
    <col min="2017" max="2017" width="10.5703125" style="293" customWidth="1"/>
    <col min="2018" max="2018" width="9.28515625" style="293" customWidth="1"/>
    <col min="2019" max="2019" width="10.5703125" style="293" customWidth="1"/>
    <col min="2020" max="2020" width="9.28515625" style="293" customWidth="1"/>
    <col min="2021" max="2021" width="10.5703125" style="293" customWidth="1"/>
    <col min="2022" max="2256" width="9.140625" style="293"/>
    <col min="2257" max="2257" width="4.42578125" style="293" customWidth="1"/>
    <col min="2258" max="2258" width="1.7109375" style="293" customWidth="1"/>
    <col min="2259" max="2259" width="0.28515625" style="293" customWidth="1"/>
    <col min="2260" max="2261" width="0.85546875" style="293" customWidth="1"/>
    <col min="2262" max="2262" width="18.85546875" style="293" customWidth="1"/>
    <col min="2263" max="2263" width="6.28515625" style="293" customWidth="1"/>
    <col min="2264" max="2264" width="0.28515625" style="293" customWidth="1"/>
    <col min="2265" max="2265" width="9" style="293" customWidth="1"/>
    <col min="2266" max="2266" width="8.7109375" style="293" customWidth="1"/>
    <col min="2267" max="2267" width="10.5703125" style="293" customWidth="1"/>
    <col min="2268" max="2268" width="9.7109375" style="293" customWidth="1"/>
    <col min="2269" max="2269" width="10.5703125" style="293" customWidth="1"/>
    <col min="2270" max="2270" width="9.7109375" style="293" customWidth="1"/>
    <col min="2271" max="2271" width="10.5703125" style="293" customWidth="1"/>
    <col min="2272" max="2272" width="8.85546875" style="293" customWidth="1"/>
    <col min="2273" max="2273" width="10.5703125" style="293" customWidth="1"/>
    <col min="2274" max="2274" width="9.28515625" style="293" customWidth="1"/>
    <col min="2275" max="2275" width="10.5703125" style="293" customWidth="1"/>
    <col min="2276" max="2276" width="9.28515625" style="293" customWidth="1"/>
    <col min="2277" max="2277" width="10.5703125" style="293" customWidth="1"/>
    <col min="2278" max="2512" width="9.140625" style="293"/>
    <col min="2513" max="2513" width="4.42578125" style="293" customWidth="1"/>
    <col min="2514" max="2514" width="1.7109375" style="293" customWidth="1"/>
    <col min="2515" max="2515" width="0.28515625" style="293" customWidth="1"/>
    <col min="2516" max="2517" width="0.85546875" style="293" customWidth="1"/>
    <col min="2518" max="2518" width="18.85546875" style="293" customWidth="1"/>
    <col min="2519" max="2519" width="6.28515625" style="293" customWidth="1"/>
    <col min="2520" max="2520" width="0.28515625" style="293" customWidth="1"/>
    <col min="2521" max="2521" width="9" style="293" customWidth="1"/>
    <col min="2522" max="2522" width="8.7109375" style="293" customWidth="1"/>
    <col min="2523" max="2523" width="10.5703125" style="293" customWidth="1"/>
    <col min="2524" max="2524" width="9.7109375" style="293" customWidth="1"/>
    <col min="2525" max="2525" width="10.5703125" style="293" customWidth="1"/>
    <col min="2526" max="2526" width="9.7109375" style="293" customWidth="1"/>
    <col min="2527" max="2527" width="10.5703125" style="293" customWidth="1"/>
    <col min="2528" max="2528" width="8.85546875" style="293" customWidth="1"/>
    <col min="2529" max="2529" width="10.5703125" style="293" customWidth="1"/>
    <col min="2530" max="2530" width="9.28515625" style="293" customWidth="1"/>
    <col min="2531" max="2531" width="10.5703125" style="293" customWidth="1"/>
    <col min="2532" max="2532" width="9.28515625" style="293" customWidth="1"/>
    <col min="2533" max="2533" width="10.5703125" style="293" customWidth="1"/>
    <col min="2534" max="2768" width="9.140625" style="293"/>
    <col min="2769" max="2769" width="4.42578125" style="293" customWidth="1"/>
    <col min="2770" max="2770" width="1.7109375" style="293" customWidth="1"/>
    <col min="2771" max="2771" width="0.28515625" style="293" customWidth="1"/>
    <col min="2772" max="2773" width="0.85546875" style="293" customWidth="1"/>
    <col min="2774" max="2774" width="18.85546875" style="293" customWidth="1"/>
    <col min="2775" max="2775" width="6.28515625" style="293" customWidth="1"/>
    <col min="2776" max="2776" width="0.28515625" style="293" customWidth="1"/>
    <col min="2777" max="2777" width="9" style="293" customWidth="1"/>
    <col min="2778" max="2778" width="8.7109375" style="293" customWidth="1"/>
    <col min="2779" max="2779" width="10.5703125" style="293" customWidth="1"/>
    <col min="2780" max="2780" width="9.7109375" style="293" customWidth="1"/>
    <col min="2781" max="2781" width="10.5703125" style="293" customWidth="1"/>
    <col min="2782" max="2782" width="9.7109375" style="293" customWidth="1"/>
    <col min="2783" max="2783" width="10.5703125" style="293" customWidth="1"/>
    <col min="2784" max="2784" width="8.85546875" style="293" customWidth="1"/>
    <col min="2785" max="2785" width="10.5703125" style="293" customWidth="1"/>
    <col min="2786" max="2786" width="9.28515625" style="293" customWidth="1"/>
    <col min="2787" max="2787" width="10.5703125" style="293" customWidth="1"/>
    <col min="2788" max="2788" width="9.28515625" style="293" customWidth="1"/>
    <col min="2789" max="2789" width="10.5703125" style="293" customWidth="1"/>
    <col min="2790" max="3024" width="9.140625" style="293"/>
    <col min="3025" max="3025" width="4.42578125" style="293" customWidth="1"/>
    <col min="3026" max="3026" width="1.7109375" style="293" customWidth="1"/>
    <col min="3027" max="3027" width="0.28515625" style="293" customWidth="1"/>
    <col min="3028" max="3029" width="0.85546875" style="293" customWidth="1"/>
    <col min="3030" max="3030" width="18.85546875" style="293" customWidth="1"/>
    <col min="3031" max="3031" width="6.28515625" style="293" customWidth="1"/>
    <col min="3032" max="3032" width="0.28515625" style="293" customWidth="1"/>
    <col min="3033" max="3033" width="9" style="293" customWidth="1"/>
    <col min="3034" max="3034" width="8.7109375" style="293" customWidth="1"/>
    <col min="3035" max="3035" width="10.5703125" style="293" customWidth="1"/>
    <col min="3036" max="3036" width="9.7109375" style="293" customWidth="1"/>
    <col min="3037" max="3037" width="10.5703125" style="293" customWidth="1"/>
    <col min="3038" max="3038" width="9.7109375" style="293" customWidth="1"/>
    <col min="3039" max="3039" width="10.5703125" style="293" customWidth="1"/>
    <col min="3040" max="3040" width="8.85546875" style="293" customWidth="1"/>
    <col min="3041" max="3041" width="10.5703125" style="293" customWidth="1"/>
    <col min="3042" max="3042" width="9.28515625" style="293" customWidth="1"/>
    <col min="3043" max="3043" width="10.5703125" style="293" customWidth="1"/>
    <col min="3044" max="3044" width="9.28515625" style="293" customWidth="1"/>
    <col min="3045" max="3045" width="10.5703125" style="293" customWidth="1"/>
    <col min="3046" max="3280" width="9.140625" style="293"/>
    <col min="3281" max="3281" width="4.42578125" style="293" customWidth="1"/>
    <col min="3282" max="3282" width="1.7109375" style="293" customWidth="1"/>
    <col min="3283" max="3283" width="0.28515625" style="293" customWidth="1"/>
    <col min="3284" max="3285" width="0.85546875" style="293" customWidth="1"/>
    <col min="3286" max="3286" width="18.85546875" style="293" customWidth="1"/>
    <col min="3287" max="3287" width="6.28515625" style="293" customWidth="1"/>
    <col min="3288" max="3288" width="0.28515625" style="293" customWidth="1"/>
    <col min="3289" max="3289" width="9" style="293" customWidth="1"/>
    <col min="3290" max="3290" width="8.7109375" style="293" customWidth="1"/>
    <col min="3291" max="3291" width="10.5703125" style="293" customWidth="1"/>
    <col min="3292" max="3292" width="9.7109375" style="293" customWidth="1"/>
    <col min="3293" max="3293" width="10.5703125" style="293" customWidth="1"/>
    <col min="3294" max="3294" width="9.7109375" style="293" customWidth="1"/>
    <col min="3295" max="3295" width="10.5703125" style="293" customWidth="1"/>
    <col min="3296" max="3296" width="8.85546875" style="293" customWidth="1"/>
    <col min="3297" max="3297" width="10.5703125" style="293" customWidth="1"/>
    <col min="3298" max="3298" width="9.28515625" style="293" customWidth="1"/>
    <col min="3299" max="3299" width="10.5703125" style="293" customWidth="1"/>
    <col min="3300" max="3300" width="9.28515625" style="293" customWidth="1"/>
    <col min="3301" max="3301" width="10.5703125" style="293" customWidth="1"/>
    <col min="3302" max="3536" width="9.140625" style="293"/>
    <col min="3537" max="3537" width="4.42578125" style="293" customWidth="1"/>
    <col min="3538" max="3538" width="1.7109375" style="293" customWidth="1"/>
    <col min="3539" max="3539" width="0.28515625" style="293" customWidth="1"/>
    <col min="3540" max="3541" width="0.85546875" style="293" customWidth="1"/>
    <col min="3542" max="3542" width="18.85546875" style="293" customWidth="1"/>
    <col min="3543" max="3543" width="6.28515625" style="293" customWidth="1"/>
    <col min="3544" max="3544" width="0.28515625" style="293" customWidth="1"/>
    <col min="3545" max="3545" width="9" style="293" customWidth="1"/>
    <col min="3546" max="3546" width="8.7109375" style="293" customWidth="1"/>
    <col min="3547" max="3547" width="10.5703125" style="293" customWidth="1"/>
    <col min="3548" max="3548" width="9.7109375" style="293" customWidth="1"/>
    <col min="3549" max="3549" width="10.5703125" style="293" customWidth="1"/>
    <col min="3550" max="3550" width="9.7109375" style="293" customWidth="1"/>
    <col min="3551" max="3551" width="10.5703125" style="293" customWidth="1"/>
    <col min="3552" max="3552" width="8.85546875" style="293" customWidth="1"/>
    <col min="3553" max="3553" width="10.5703125" style="293" customWidth="1"/>
    <col min="3554" max="3554" width="9.28515625" style="293" customWidth="1"/>
    <col min="3555" max="3555" width="10.5703125" style="293" customWidth="1"/>
    <col min="3556" max="3556" width="9.28515625" style="293" customWidth="1"/>
    <col min="3557" max="3557" width="10.5703125" style="293" customWidth="1"/>
    <col min="3558" max="3792" width="9.140625" style="293"/>
    <col min="3793" max="3793" width="4.42578125" style="293" customWidth="1"/>
    <col min="3794" max="3794" width="1.7109375" style="293" customWidth="1"/>
    <col min="3795" max="3795" width="0.28515625" style="293" customWidth="1"/>
    <col min="3796" max="3797" width="0.85546875" style="293" customWidth="1"/>
    <col min="3798" max="3798" width="18.85546875" style="293" customWidth="1"/>
    <col min="3799" max="3799" width="6.28515625" style="293" customWidth="1"/>
    <col min="3800" max="3800" width="0.28515625" style="293" customWidth="1"/>
    <col min="3801" max="3801" width="9" style="293" customWidth="1"/>
    <col min="3802" max="3802" width="8.7109375" style="293" customWidth="1"/>
    <col min="3803" max="3803" width="10.5703125" style="293" customWidth="1"/>
    <col min="3804" max="3804" width="9.7109375" style="293" customWidth="1"/>
    <col min="3805" max="3805" width="10.5703125" style="293" customWidth="1"/>
    <col min="3806" max="3806" width="9.7109375" style="293" customWidth="1"/>
    <col min="3807" max="3807" width="10.5703125" style="293" customWidth="1"/>
    <col min="3808" max="3808" width="8.85546875" style="293" customWidth="1"/>
    <col min="3809" max="3809" width="10.5703125" style="293" customWidth="1"/>
    <col min="3810" max="3810" width="9.28515625" style="293" customWidth="1"/>
    <col min="3811" max="3811" width="10.5703125" style="293" customWidth="1"/>
    <col min="3812" max="3812" width="9.28515625" style="293" customWidth="1"/>
    <col min="3813" max="3813" width="10.5703125" style="293" customWidth="1"/>
    <col min="3814" max="4048" width="9.140625" style="293"/>
    <col min="4049" max="4049" width="4.42578125" style="293" customWidth="1"/>
    <col min="4050" max="4050" width="1.7109375" style="293" customWidth="1"/>
    <col min="4051" max="4051" width="0.28515625" style="293" customWidth="1"/>
    <col min="4052" max="4053" width="0.85546875" style="293" customWidth="1"/>
    <col min="4054" max="4054" width="18.85546875" style="293" customWidth="1"/>
    <col min="4055" max="4055" width="6.28515625" style="293" customWidth="1"/>
    <col min="4056" max="4056" width="0.28515625" style="293" customWidth="1"/>
    <col min="4057" max="4057" width="9" style="293" customWidth="1"/>
    <col min="4058" max="4058" width="8.7109375" style="293" customWidth="1"/>
    <col min="4059" max="4059" width="10.5703125" style="293" customWidth="1"/>
    <col min="4060" max="4060" width="9.7109375" style="293" customWidth="1"/>
    <col min="4061" max="4061" width="10.5703125" style="293" customWidth="1"/>
    <col min="4062" max="4062" width="9.7109375" style="293" customWidth="1"/>
    <col min="4063" max="4063" width="10.5703125" style="293" customWidth="1"/>
    <col min="4064" max="4064" width="8.85546875" style="293" customWidth="1"/>
    <col min="4065" max="4065" width="10.5703125" style="293" customWidth="1"/>
    <col min="4066" max="4066" width="9.28515625" style="293" customWidth="1"/>
    <col min="4067" max="4067" width="10.5703125" style="293" customWidth="1"/>
    <col min="4068" max="4068" width="9.28515625" style="293" customWidth="1"/>
    <col min="4069" max="4069" width="10.5703125" style="293" customWidth="1"/>
    <col min="4070" max="4304" width="9.140625" style="293"/>
    <col min="4305" max="4305" width="4.42578125" style="293" customWidth="1"/>
    <col min="4306" max="4306" width="1.7109375" style="293" customWidth="1"/>
    <col min="4307" max="4307" width="0.28515625" style="293" customWidth="1"/>
    <col min="4308" max="4309" width="0.85546875" style="293" customWidth="1"/>
    <col min="4310" max="4310" width="18.85546875" style="293" customWidth="1"/>
    <col min="4311" max="4311" width="6.28515625" style="293" customWidth="1"/>
    <col min="4312" max="4312" width="0.28515625" style="293" customWidth="1"/>
    <col min="4313" max="4313" width="9" style="293" customWidth="1"/>
    <col min="4314" max="4314" width="8.7109375" style="293" customWidth="1"/>
    <col min="4315" max="4315" width="10.5703125" style="293" customWidth="1"/>
    <col min="4316" max="4316" width="9.7109375" style="293" customWidth="1"/>
    <col min="4317" max="4317" width="10.5703125" style="293" customWidth="1"/>
    <col min="4318" max="4318" width="9.7109375" style="293" customWidth="1"/>
    <col min="4319" max="4319" width="10.5703125" style="293" customWidth="1"/>
    <col min="4320" max="4320" width="8.85546875" style="293" customWidth="1"/>
    <col min="4321" max="4321" width="10.5703125" style="293" customWidth="1"/>
    <col min="4322" max="4322" width="9.28515625" style="293" customWidth="1"/>
    <col min="4323" max="4323" width="10.5703125" style="293" customWidth="1"/>
    <col min="4324" max="4324" width="9.28515625" style="293" customWidth="1"/>
    <col min="4325" max="4325" width="10.5703125" style="293" customWidth="1"/>
    <col min="4326" max="4560" width="9.140625" style="293"/>
    <col min="4561" max="4561" width="4.42578125" style="293" customWidth="1"/>
    <col min="4562" max="4562" width="1.7109375" style="293" customWidth="1"/>
    <col min="4563" max="4563" width="0.28515625" style="293" customWidth="1"/>
    <col min="4564" max="4565" width="0.85546875" style="293" customWidth="1"/>
    <col min="4566" max="4566" width="18.85546875" style="293" customWidth="1"/>
    <col min="4567" max="4567" width="6.28515625" style="293" customWidth="1"/>
    <col min="4568" max="4568" width="0.28515625" style="293" customWidth="1"/>
    <col min="4569" max="4569" width="9" style="293" customWidth="1"/>
    <col min="4570" max="4570" width="8.7109375" style="293" customWidth="1"/>
    <col min="4571" max="4571" width="10.5703125" style="293" customWidth="1"/>
    <col min="4572" max="4572" width="9.7109375" style="293" customWidth="1"/>
    <col min="4573" max="4573" width="10.5703125" style="293" customWidth="1"/>
    <col min="4574" max="4574" width="9.7109375" style="293" customWidth="1"/>
    <col min="4575" max="4575" width="10.5703125" style="293" customWidth="1"/>
    <col min="4576" max="4576" width="8.85546875" style="293" customWidth="1"/>
    <col min="4577" max="4577" width="10.5703125" style="293" customWidth="1"/>
    <col min="4578" max="4578" width="9.28515625" style="293" customWidth="1"/>
    <col min="4579" max="4579" width="10.5703125" style="293" customWidth="1"/>
    <col min="4580" max="4580" width="9.28515625" style="293" customWidth="1"/>
    <col min="4581" max="4581" width="10.5703125" style="293" customWidth="1"/>
    <col min="4582" max="4816" width="9.140625" style="293"/>
    <col min="4817" max="4817" width="4.42578125" style="293" customWidth="1"/>
    <col min="4818" max="4818" width="1.7109375" style="293" customWidth="1"/>
    <col min="4819" max="4819" width="0.28515625" style="293" customWidth="1"/>
    <col min="4820" max="4821" width="0.85546875" style="293" customWidth="1"/>
    <col min="4822" max="4822" width="18.85546875" style="293" customWidth="1"/>
    <col min="4823" max="4823" width="6.28515625" style="293" customWidth="1"/>
    <col min="4824" max="4824" width="0.28515625" style="293" customWidth="1"/>
    <col min="4825" max="4825" width="9" style="293" customWidth="1"/>
    <col min="4826" max="4826" width="8.7109375" style="293" customWidth="1"/>
    <col min="4827" max="4827" width="10.5703125" style="293" customWidth="1"/>
    <col min="4828" max="4828" width="9.7109375" style="293" customWidth="1"/>
    <col min="4829" max="4829" width="10.5703125" style="293" customWidth="1"/>
    <col min="4830" max="4830" width="9.7109375" style="293" customWidth="1"/>
    <col min="4831" max="4831" width="10.5703125" style="293" customWidth="1"/>
    <col min="4832" max="4832" width="8.85546875" style="293" customWidth="1"/>
    <col min="4833" max="4833" width="10.5703125" style="293" customWidth="1"/>
    <col min="4834" max="4834" width="9.28515625" style="293" customWidth="1"/>
    <col min="4835" max="4835" width="10.5703125" style="293" customWidth="1"/>
    <col min="4836" max="4836" width="9.28515625" style="293" customWidth="1"/>
    <col min="4837" max="4837" width="10.5703125" style="293" customWidth="1"/>
    <col min="4838" max="5072" width="9.140625" style="293"/>
    <col min="5073" max="5073" width="4.42578125" style="293" customWidth="1"/>
    <col min="5074" max="5074" width="1.7109375" style="293" customWidth="1"/>
    <col min="5075" max="5075" width="0.28515625" style="293" customWidth="1"/>
    <col min="5076" max="5077" width="0.85546875" style="293" customWidth="1"/>
    <col min="5078" max="5078" width="18.85546875" style="293" customWidth="1"/>
    <col min="5079" max="5079" width="6.28515625" style="293" customWidth="1"/>
    <col min="5080" max="5080" width="0.28515625" style="293" customWidth="1"/>
    <col min="5081" max="5081" width="9" style="293" customWidth="1"/>
    <col min="5082" max="5082" width="8.7109375" style="293" customWidth="1"/>
    <col min="5083" max="5083" width="10.5703125" style="293" customWidth="1"/>
    <col min="5084" max="5084" width="9.7109375" style="293" customWidth="1"/>
    <col min="5085" max="5085" width="10.5703125" style="293" customWidth="1"/>
    <col min="5086" max="5086" width="9.7109375" style="293" customWidth="1"/>
    <col min="5087" max="5087" width="10.5703125" style="293" customWidth="1"/>
    <col min="5088" max="5088" width="8.85546875" style="293" customWidth="1"/>
    <col min="5089" max="5089" width="10.5703125" style="293" customWidth="1"/>
    <col min="5090" max="5090" width="9.28515625" style="293" customWidth="1"/>
    <col min="5091" max="5091" width="10.5703125" style="293" customWidth="1"/>
    <col min="5092" max="5092" width="9.28515625" style="293" customWidth="1"/>
    <col min="5093" max="5093" width="10.5703125" style="293" customWidth="1"/>
    <col min="5094" max="5328" width="9.140625" style="293"/>
    <col min="5329" max="5329" width="4.42578125" style="293" customWidth="1"/>
    <col min="5330" max="5330" width="1.7109375" style="293" customWidth="1"/>
    <col min="5331" max="5331" width="0.28515625" style="293" customWidth="1"/>
    <col min="5332" max="5333" width="0.85546875" style="293" customWidth="1"/>
    <col min="5334" max="5334" width="18.85546875" style="293" customWidth="1"/>
    <col min="5335" max="5335" width="6.28515625" style="293" customWidth="1"/>
    <col min="5336" max="5336" width="0.28515625" style="293" customWidth="1"/>
    <col min="5337" max="5337" width="9" style="293" customWidth="1"/>
    <col min="5338" max="5338" width="8.7109375" style="293" customWidth="1"/>
    <col min="5339" max="5339" width="10.5703125" style="293" customWidth="1"/>
    <col min="5340" max="5340" width="9.7109375" style="293" customWidth="1"/>
    <col min="5341" max="5341" width="10.5703125" style="293" customWidth="1"/>
    <col min="5342" max="5342" width="9.7109375" style="293" customWidth="1"/>
    <col min="5343" max="5343" width="10.5703125" style="293" customWidth="1"/>
    <col min="5344" max="5344" width="8.85546875" style="293" customWidth="1"/>
    <col min="5345" max="5345" width="10.5703125" style="293" customWidth="1"/>
    <col min="5346" max="5346" width="9.28515625" style="293" customWidth="1"/>
    <col min="5347" max="5347" width="10.5703125" style="293" customWidth="1"/>
    <col min="5348" max="5348" width="9.28515625" style="293" customWidth="1"/>
    <col min="5349" max="5349" width="10.5703125" style="293" customWidth="1"/>
    <col min="5350" max="5584" width="9.140625" style="293"/>
    <col min="5585" max="5585" width="4.42578125" style="293" customWidth="1"/>
    <col min="5586" max="5586" width="1.7109375" style="293" customWidth="1"/>
    <col min="5587" max="5587" width="0.28515625" style="293" customWidth="1"/>
    <col min="5588" max="5589" width="0.85546875" style="293" customWidth="1"/>
    <col min="5590" max="5590" width="18.85546875" style="293" customWidth="1"/>
    <col min="5591" max="5591" width="6.28515625" style="293" customWidth="1"/>
    <col min="5592" max="5592" width="0.28515625" style="293" customWidth="1"/>
    <col min="5593" max="5593" width="9" style="293" customWidth="1"/>
    <col min="5594" max="5594" width="8.7109375" style="293" customWidth="1"/>
    <col min="5595" max="5595" width="10.5703125" style="293" customWidth="1"/>
    <col min="5596" max="5596" width="9.7109375" style="293" customWidth="1"/>
    <col min="5597" max="5597" width="10.5703125" style="293" customWidth="1"/>
    <col min="5598" max="5598" width="9.7109375" style="293" customWidth="1"/>
    <col min="5599" max="5599" width="10.5703125" style="293" customWidth="1"/>
    <col min="5600" max="5600" width="8.85546875" style="293" customWidth="1"/>
    <col min="5601" max="5601" width="10.5703125" style="293" customWidth="1"/>
    <col min="5602" max="5602" width="9.28515625" style="293" customWidth="1"/>
    <col min="5603" max="5603" width="10.5703125" style="293" customWidth="1"/>
    <col min="5604" max="5604" width="9.28515625" style="293" customWidth="1"/>
    <col min="5605" max="5605" width="10.5703125" style="293" customWidth="1"/>
    <col min="5606" max="5840" width="9.140625" style="293"/>
    <col min="5841" max="5841" width="4.42578125" style="293" customWidth="1"/>
    <col min="5842" max="5842" width="1.7109375" style="293" customWidth="1"/>
    <col min="5843" max="5843" width="0.28515625" style="293" customWidth="1"/>
    <col min="5844" max="5845" width="0.85546875" style="293" customWidth="1"/>
    <col min="5846" max="5846" width="18.85546875" style="293" customWidth="1"/>
    <col min="5847" max="5847" width="6.28515625" style="293" customWidth="1"/>
    <col min="5848" max="5848" width="0.28515625" style="293" customWidth="1"/>
    <col min="5849" max="5849" width="9" style="293" customWidth="1"/>
    <col min="5850" max="5850" width="8.7109375" style="293" customWidth="1"/>
    <col min="5851" max="5851" width="10.5703125" style="293" customWidth="1"/>
    <col min="5852" max="5852" width="9.7109375" style="293" customWidth="1"/>
    <col min="5853" max="5853" width="10.5703125" style="293" customWidth="1"/>
    <col min="5854" max="5854" width="9.7109375" style="293" customWidth="1"/>
    <col min="5855" max="5855" width="10.5703125" style="293" customWidth="1"/>
    <col min="5856" max="5856" width="8.85546875" style="293" customWidth="1"/>
    <col min="5857" max="5857" width="10.5703125" style="293" customWidth="1"/>
    <col min="5858" max="5858" width="9.28515625" style="293" customWidth="1"/>
    <col min="5859" max="5859" width="10.5703125" style="293" customWidth="1"/>
    <col min="5860" max="5860" width="9.28515625" style="293" customWidth="1"/>
    <col min="5861" max="5861" width="10.5703125" style="293" customWidth="1"/>
    <col min="5862" max="6096" width="9.140625" style="293"/>
    <col min="6097" max="6097" width="4.42578125" style="293" customWidth="1"/>
    <col min="6098" max="6098" width="1.7109375" style="293" customWidth="1"/>
    <col min="6099" max="6099" width="0.28515625" style="293" customWidth="1"/>
    <col min="6100" max="6101" width="0.85546875" style="293" customWidth="1"/>
    <col min="6102" max="6102" width="18.85546875" style="293" customWidth="1"/>
    <col min="6103" max="6103" width="6.28515625" style="293" customWidth="1"/>
    <col min="6104" max="6104" width="0.28515625" style="293" customWidth="1"/>
    <col min="6105" max="6105" width="9" style="293" customWidth="1"/>
    <col min="6106" max="6106" width="8.7109375" style="293" customWidth="1"/>
    <col min="6107" max="6107" width="10.5703125" style="293" customWidth="1"/>
    <col min="6108" max="6108" width="9.7109375" style="293" customWidth="1"/>
    <col min="6109" max="6109" width="10.5703125" style="293" customWidth="1"/>
    <col min="6110" max="6110" width="9.7109375" style="293" customWidth="1"/>
    <col min="6111" max="6111" width="10.5703125" style="293" customWidth="1"/>
    <col min="6112" max="6112" width="8.85546875" style="293" customWidth="1"/>
    <col min="6113" max="6113" width="10.5703125" style="293" customWidth="1"/>
    <col min="6114" max="6114" width="9.28515625" style="293" customWidth="1"/>
    <col min="6115" max="6115" width="10.5703125" style="293" customWidth="1"/>
    <col min="6116" max="6116" width="9.28515625" style="293" customWidth="1"/>
    <col min="6117" max="6117" width="10.5703125" style="293" customWidth="1"/>
    <col min="6118" max="6352" width="9.140625" style="293"/>
    <col min="6353" max="6353" width="4.42578125" style="293" customWidth="1"/>
    <col min="6354" max="6354" width="1.7109375" style="293" customWidth="1"/>
    <col min="6355" max="6355" width="0.28515625" style="293" customWidth="1"/>
    <col min="6356" max="6357" width="0.85546875" style="293" customWidth="1"/>
    <col min="6358" max="6358" width="18.85546875" style="293" customWidth="1"/>
    <col min="6359" max="6359" width="6.28515625" style="293" customWidth="1"/>
    <col min="6360" max="6360" width="0.28515625" style="293" customWidth="1"/>
    <col min="6361" max="6361" width="9" style="293" customWidth="1"/>
    <col min="6362" max="6362" width="8.7109375" style="293" customWidth="1"/>
    <col min="6363" max="6363" width="10.5703125" style="293" customWidth="1"/>
    <col min="6364" max="6364" width="9.7109375" style="293" customWidth="1"/>
    <col min="6365" max="6365" width="10.5703125" style="293" customWidth="1"/>
    <col min="6366" max="6366" width="9.7109375" style="293" customWidth="1"/>
    <col min="6367" max="6367" width="10.5703125" style="293" customWidth="1"/>
    <col min="6368" max="6368" width="8.85546875" style="293" customWidth="1"/>
    <col min="6369" max="6369" width="10.5703125" style="293" customWidth="1"/>
    <col min="6370" max="6370" width="9.28515625" style="293" customWidth="1"/>
    <col min="6371" max="6371" width="10.5703125" style="293" customWidth="1"/>
    <col min="6372" max="6372" width="9.28515625" style="293" customWidth="1"/>
    <col min="6373" max="6373" width="10.5703125" style="293" customWidth="1"/>
    <col min="6374" max="6608" width="9.140625" style="293"/>
    <col min="6609" max="6609" width="4.42578125" style="293" customWidth="1"/>
    <col min="6610" max="6610" width="1.7109375" style="293" customWidth="1"/>
    <col min="6611" max="6611" width="0.28515625" style="293" customWidth="1"/>
    <col min="6612" max="6613" width="0.85546875" style="293" customWidth="1"/>
    <col min="6614" max="6614" width="18.85546875" style="293" customWidth="1"/>
    <col min="6615" max="6615" width="6.28515625" style="293" customWidth="1"/>
    <col min="6616" max="6616" width="0.28515625" style="293" customWidth="1"/>
    <col min="6617" max="6617" width="9" style="293" customWidth="1"/>
    <col min="6618" max="6618" width="8.7109375" style="293" customWidth="1"/>
    <col min="6619" max="6619" width="10.5703125" style="293" customWidth="1"/>
    <col min="6620" max="6620" width="9.7109375" style="293" customWidth="1"/>
    <col min="6621" max="6621" width="10.5703125" style="293" customWidth="1"/>
    <col min="6622" max="6622" width="9.7109375" style="293" customWidth="1"/>
    <col min="6623" max="6623" width="10.5703125" style="293" customWidth="1"/>
    <col min="6624" max="6624" width="8.85546875" style="293" customWidth="1"/>
    <col min="6625" max="6625" width="10.5703125" style="293" customWidth="1"/>
    <col min="6626" max="6626" width="9.28515625" style="293" customWidth="1"/>
    <col min="6627" max="6627" width="10.5703125" style="293" customWidth="1"/>
    <col min="6628" max="6628" width="9.28515625" style="293" customWidth="1"/>
    <col min="6629" max="6629" width="10.5703125" style="293" customWidth="1"/>
    <col min="6630" max="6864" width="9.140625" style="293"/>
    <col min="6865" max="6865" width="4.42578125" style="293" customWidth="1"/>
    <col min="6866" max="6866" width="1.7109375" style="293" customWidth="1"/>
    <col min="6867" max="6867" width="0.28515625" style="293" customWidth="1"/>
    <col min="6868" max="6869" width="0.85546875" style="293" customWidth="1"/>
    <col min="6870" max="6870" width="18.85546875" style="293" customWidth="1"/>
    <col min="6871" max="6871" width="6.28515625" style="293" customWidth="1"/>
    <col min="6872" max="6872" width="0.28515625" style="293" customWidth="1"/>
    <col min="6873" max="6873" width="9" style="293" customWidth="1"/>
    <col min="6874" max="6874" width="8.7109375" style="293" customWidth="1"/>
    <col min="6875" max="6875" width="10.5703125" style="293" customWidth="1"/>
    <col min="6876" max="6876" width="9.7109375" style="293" customWidth="1"/>
    <col min="6877" max="6877" width="10.5703125" style="293" customWidth="1"/>
    <col min="6878" max="6878" width="9.7109375" style="293" customWidth="1"/>
    <col min="6879" max="6879" width="10.5703125" style="293" customWidth="1"/>
    <col min="6880" max="6880" width="8.85546875" style="293" customWidth="1"/>
    <col min="6881" max="6881" width="10.5703125" style="293" customWidth="1"/>
    <col min="6882" max="6882" width="9.28515625" style="293" customWidth="1"/>
    <col min="6883" max="6883" width="10.5703125" style="293" customWidth="1"/>
    <col min="6884" max="6884" width="9.28515625" style="293" customWidth="1"/>
    <col min="6885" max="6885" width="10.5703125" style="293" customWidth="1"/>
    <col min="6886" max="7120" width="9.140625" style="293"/>
    <col min="7121" max="7121" width="4.42578125" style="293" customWidth="1"/>
    <col min="7122" max="7122" width="1.7109375" style="293" customWidth="1"/>
    <col min="7123" max="7123" width="0.28515625" style="293" customWidth="1"/>
    <col min="7124" max="7125" width="0.85546875" style="293" customWidth="1"/>
    <col min="7126" max="7126" width="18.85546875" style="293" customWidth="1"/>
    <col min="7127" max="7127" width="6.28515625" style="293" customWidth="1"/>
    <col min="7128" max="7128" width="0.28515625" style="293" customWidth="1"/>
    <col min="7129" max="7129" width="9" style="293" customWidth="1"/>
    <col min="7130" max="7130" width="8.7109375" style="293" customWidth="1"/>
    <col min="7131" max="7131" width="10.5703125" style="293" customWidth="1"/>
    <col min="7132" max="7132" width="9.7109375" style="293" customWidth="1"/>
    <col min="7133" max="7133" width="10.5703125" style="293" customWidth="1"/>
    <col min="7134" max="7134" width="9.7109375" style="293" customWidth="1"/>
    <col min="7135" max="7135" width="10.5703125" style="293" customWidth="1"/>
    <col min="7136" max="7136" width="8.85546875" style="293" customWidth="1"/>
    <col min="7137" max="7137" width="10.5703125" style="293" customWidth="1"/>
    <col min="7138" max="7138" width="9.28515625" style="293" customWidth="1"/>
    <col min="7139" max="7139" width="10.5703125" style="293" customWidth="1"/>
    <col min="7140" max="7140" width="9.28515625" style="293" customWidth="1"/>
    <col min="7141" max="7141" width="10.5703125" style="293" customWidth="1"/>
    <col min="7142" max="7376" width="9.140625" style="293"/>
    <col min="7377" max="7377" width="4.42578125" style="293" customWidth="1"/>
    <col min="7378" max="7378" width="1.7109375" style="293" customWidth="1"/>
    <col min="7379" max="7379" width="0.28515625" style="293" customWidth="1"/>
    <col min="7380" max="7381" width="0.85546875" style="293" customWidth="1"/>
    <col min="7382" max="7382" width="18.85546875" style="293" customWidth="1"/>
    <col min="7383" max="7383" width="6.28515625" style="293" customWidth="1"/>
    <col min="7384" max="7384" width="0.28515625" style="293" customWidth="1"/>
    <col min="7385" max="7385" width="9" style="293" customWidth="1"/>
    <col min="7386" max="7386" width="8.7109375" style="293" customWidth="1"/>
    <col min="7387" max="7387" width="10.5703125" style="293" customWidth="1"/>
    <col min="7388" max="7388" width="9.7109375" style="293" customWidth="1"/>
    <col min="7389" max="7389" width="10.5703125" style="293" customWidth="1"/>
    <col min="7390" max="7390" width="9.7109375" style="293" customWidth="1"/>
    <col min="7391" max="7391" width="10.5703125" style="293" customWidth="1"/>
    <col min="7392" max="7392" width="8.85546875" style="293" customWidth="1"/>
    <col min="7393" max="7393" width="10.5703125" style="293" customWidth="1"/>
    <col min="7394" max="7394" width="9.28515625" style="293" customWidth="1"/>
    <col min="7395" max="7395" width="10.5703125" style="293" customWidth="1"/>
    <col min="7396" max="7396" width="9.28515625" style="293" customWidth="1"/>
    <col min="7397" max="7397" width="10.5703125" style="293" customWidth="1"/>
    <col min="7398" max="7632" width="9.140625" style="293"/>
    <col min="7633" max="7633" width="4.42578125" style="293" customWidth="1"/>
    <col min="7634" max="7634" width="1.7109375" style="293" customWidth="1"/>
    <col min="7635" max="7635" width="0.28515625" style="293" customWidth="1"/>
    <col min="7636" max="7637" width="0.85546875" style="293" customWidth="1"/>
    <col min="7638" max="7638" width="18.85546875" style="293" customWidth="1"/>
    <col min="7639" max="7639" width="6.28515625" style="293" customWidth="1"/>
    <col min="7640" max="7640" width="0.28515625" style="293" customWidth="1"/>
    <col min="7641" max="7641" width="9" style="293" customWidth="1"/>
    <col min="7642" max="7642" width="8.7109375" style="293" customWidth="1"/>
    <col min="7643" max="7643" width="10.5703125" style="293" customWidth="1"/>
    <col min="7644" max="7644" width="9.7109375" style="293" customWidth="1"/>
    <col min="7645" max="7645" width="10.5703125" style="293" customWidth="1"/>
    <col min="7646" max="7646" width="9.7109375" style="293" customWidth="1"/>
    <col min="7647" max="7647" width="10.5703125" style="293" customWidth="1"/>
    <col min="7648" max="7648" width="8.85546875" style="293" customWidth="1"/>
    <col min="7649" max="7649" width="10.5703125" style="293" customWidth="1"/>
    <col min="7650" max="7650" width="9.28515625" style="293" customWidth="1"/>
    <col min="7651" max="7651" width="10.5703125" style="293" customWidth="1"/>
    <col min="7652" max="7652" width="9.28515625" style="293" customWidth="1"/>
    <col min="7653" max="7653" width="10.5703125" style="293" customWidth="1"/>
    <col min="7654" max="7888" width="9.140625" style="293"/>
    <col min="7889" max="7889" width="4.42578125" style="293" customWidth="1"/>
    <col min="7890" max="7890" width="1.7109375" style="293" customWidth="1"/>
    <col min="7891" max="7891" width="0.28515625" style="293" customWidth="1"/>
    <col min="7892" max="7893" width="0.85546875" style="293" customWidth="1"/>
    <col min="7894" max="7894" width="18.85546875" style="293" customWidth="1"/>
    <col min="7895" max="7895" width="6.28515625" style="293" customWidth="1"/>
    <col min="7896" max="7896" width="0.28515625" style="293" customWidth="1"/>
    <col min="7897" max="7897" width="9" style="293" customWidth="1"/>
    <col min="7898" max="7898" width="8.7109375" style="293" customWidth="1"/>
    <col min="7899" max="7899" width="10.5703125" style="293" customWidth="1"/>
    <col min="7900" max="7900" width="9.7109375" style="293" customWidth="1"/>
    <col min="7901" max="7901" width="10.5703125" style="293" customWidth="1"/>
    <col min="7902" max="7902" width="9.7109375" style="293" customWidth="1"/>
    <col min="7903" max="7903" width="10.5703125" style="293" customWidth="1"/>
    <col min="7904" max="7904" width="8.85546875" style="293" customWidth="1"/>
    <col min="7905" max="7905" width="10.5703125" style="293" customWidth="1"/>
    <col min="7906" max="7906" width="9.28515625" style="293" customWidth="1"/>
    <col min="7907" max="7907" width="10.5703125" style="293" customWidth="1"/>
    <col min="7908" max="7908" width="9.28515625" style="293" customWidth="1"/>
    <col min="7909" max="7909" width="10.5703125" style="293" customWidth="1"/>
    <col min="7910" max="8144" width="9.140625" style="293"/>
    <col min="8145" max="8145" width="4.42578125" style="293" customWidth="1"/>
    <col min="8146" max="8146" width="1.7109375" style="293" customWidth="1"/>
    <col min="8147" max="8147" width="0.28515625" style="293" customWidth="1"/>
    <col min="8148" max="8149" width="0.85546875" style="293" customWidth="1"/>
    <col min="8150" max="8150" width="18.85546875" style="293" customWidth="1"/>
    <col min="8151" max="8151" width="6.28515625" style="293" customWidth="1"/>
    <col min="8152" max="8152" width="0.28515625" style="293" customWidth="1"/>
    <col min="8153" max="8153" width="9" style="293" customWidth="1"/>
    <col min="8154" max="8154" width="8.7109375" style="293" customWidth="1"/>
    <col min="8155" max="8155" width="10.5703125" style="293" customWidth="1"/>
    <col min="8156" max="8156" width="9.7109375" style="293" customWidth="1"/>
    <col min="8157" max="8157" width="10.5703125" style="293" customWidth="1"/>
    <col min="8158" max="8158" width="9.7109375" style="293" customWidth="1"/>
    <col min="8159" max="8159" width="10.5703125" style="293" customWidth="1"/>
    <col min="8160" max="8160" width="8.85546875" style="293" customWidth="1"/>
    <col min="8161" max="8161" width="10.5703125" style="293" customWidth="1"/>
    <col min="8162" max="8162" width="9.28515625" style="293" customWidth="1"/>
    <col min="8163" max="8163" width="10.5703125" style="293" customWidth="1"/>
    <col min="8164" max="8164" width="9.28515625" style="293" customWidth="1"/>
    <col min="8165" max="8165" width="10.5703125" style="293" customWidth="1"/>
    <col min="8166" max="8400" width="9.140625" style="293"/>
    <col min="8401" max="8401" width="4.42578125" style="293" customWidth="1"/>
    <col min="8402" max="8402" width="1.7109375" style="293" customWidth="1"/>
    <col min="8403" max="8403" width="0.28515625" style="293" customWidth="1"/>
    <col min="8404" max="8405" width="0.85546875" style="293" customWidth="1"/>
    <col min="8406" max="8406" width="18.85546875" style="293" customWidth="1"/>
    <col min="8407" max="8407" width="6.28515625" style="293" customWidth="1"/>
    <col min="8408" max="8408" width="0.28515625" style="293" customWidth="1"/>
    <col min="8409" max="8409" width="9" style="293" customWidth="1"/>
    <col min="8410" max="8410" width="8.7109375" style="293" customWidth="1"/>
    <col min="8411" max="8411" width="10.5703125" style="293" customWidth="1"/>
    <col min="8412" max="8412" width="9.7109375" style="293" customWidth="1"/>
    <col min="8413" max="8413" width="10.5703125" style="293" customWidth="1"/>
    <col min="8414" max="8414" width="9.7109375" style="293" customWidth="1"/>
    <col min="8415" max="8415" width="10.5703125" style="293" customWidth="1"/>
    <col min="8416" max="8416" width="8.85546875" style="293" customWidth="1"/>
    <col min="8417" max="8417" width="10.5703125" style="293" customWidth="1"/>
    <col min="8418" max="8418" width="9.28515625" style="293" customWidth="1"/>
    <col min="8419" max="8419" width="10.5703125" style="293" customWidth="1"/>
    <col min="8420" max="8420" width="9.28515625" style="293" customWidth="1"/>
    <col min="8421" max="8421" width="10.5703125" style="293" customWidth="1"/>
    <col min="8422" max="8656" width="9.140625" style="293"/>
    <col min="8657" max="8657" width="4.42578125" style="293" customWidth="1"/>
    <col min="8658" max="8658" width="1.7109375" style="293" customWidth="1"/>
    <col min="8659" max="8659" width="0.28515625" style="293" customWidth="1"/>
    <col min="8660" max="8661" width="0.85546875" style="293" customWidth="1"/>
    <col min="8662" max="8662" width="18.85546875" style="293" customWidth="1"/>
    <col min="8663" max="8663" width="6.28515625" style="293" customWidth="1"/>
    <col min="8664" max="8664" width="0.28515625" style="293" customWidth="1"/>
    <col min="8665" max="8665" width="9" style="293" customWidth="1"/>
    <col min="8666" max="8666" width="8.7109375" style="293" customWidth="1"/>
    <col min="8667" max="8667" width="10.5703125" style="293" customWidth="1"/>
    <col min="8668" max="8668" width="9.7109375" style="293" customWidth="1"/>
    <col min="8669" max="8669" width="10.5703125" style="293" customWidth="1"/>
    <col min="8670" max="8670" width="9.7109375" style="293" customWidth="1"/>
    <col min="8671" max="8671" width="10.5703125" style="293" customWidth="1"/>
    <col min="8672" max="8672" width="8.85546875" style="293" customWidth="1"/>
    <col min="8673" max="8673" width="10.5703125" style="293" customWidth="1"/>
    <col min="8674" max="8674" width="9.28515625" style="293" customWidth="1"/>
    <col min="8675" max="8675" width="10.5703125" style="293" customWidth="1"/>
    <col min="8676" max="8676" width="9.28515625" style="293" customWidth="1"/>
    <col min="8677" max="8677" width="10.5703125" style="293" customWidth="1"/>
    <col min="8678" max="8912" width="9.140625" style="293"/>
    <col min="8913" max="8913" width="4.42578125" style="293" customWidth="1"/>
    <col min="8914" max="8914" width="1.7109375" style="293" customWidth="1"/>
    <col min="8915" max="8915" width="0.28515625" style="293" customWidth="1"/>
    <col min="8916" max="8917" width="0.85546875" style="293" customWidth="1"/>
    <col min="8918" max="8918" width="18.85546875" style="293" customWidth="1"/>
    <col min="8919" max="8919" width="6.28515625" style="293" customWidth="1"/>
    <col min="8920" max="8920" width="0.28515625" style="293" customWidth="1"/>
    <col min="8921" max="8921" width="9" style="293" customWidth="1"/>
    <col min="8922" max="8922" width="8.7109375" style="293" customWidth="1"/>
    <col min="8923" max="8923" width="10.5703125" style="293" customWidth="1"/>
    <col min="8924" max="8924" width="9.7109375" style="293" customWidth="1"/>
    <col min="8925" max="8925" width="10.5703125" style="293" customWidth="1"/>
    <col min="8926" max="8926" width="9.7109375" style="293" customWidth="1"/>
    <col min="8927" max="8927" width="10.5703125" style="293" customWidth="1"/>
    <col min="8928" max="8928" width="8.85546875" style="293" customWidth="1"/>
    <col min="8929" max="8929" width="10.5703125" style="293" customWidth="1"/>
    <col min="8930" max="8930" width="9.28515625" style="293" customWidth="1"/>
    <col min="8931" max="8931" width="10.5703125" style="293" customWidth="1"/>
    <col min="8932" max="8932" width="9.28515625" style="293" customWidth="1"/>
    <col min="8933" max="8933" width="10.5703125" style="293" customWidth="1"/>
    <col min="8934" max="9168" width="9.140625" style="293"/>
    <col min="9169" max="9169" width="4.42578125" style="293" customWidth="1"/>
    <col min="9170" max="9170" width="1.7109375" style="293" customWidth="1"/>
    <col min="9171" max="9171" width="0.28515625" style="293" customWidth="1"/>
    <col min="9172" max="9173" width="0.85546875" style="293" customWidth="1"/>
    <col min="9174" max="9174" width="18.85546875" style="293" customWidth="1"/>
    <col min="9175" max="9175" width="6.28515625" style="293" customWidth="1"/>
    <col min="9176" max="9176" width="0.28515625" style="293" customWidth="1"/>
    <col min="9177" max="9177" width="9" style="293" customWidth="1"/>
    <col min="9178" max="9178" width="8.7109375" style="293" customWidth="1"/>
    <col min="9179" max="9179" width="10.5703125" style="293" customWidth="1"/>
    <col min="9180" max="9180" width="9.7109375" style="293" customWidth="1"/>
    <col min="9181" max="9181" width="10.5703125" style="293" customWidth="1"/>
    <col min="9182" max="9182" width="9.7109375" style="293" customWidth="1"/>
    <col min="9183" max="9183" width="10.5703125" style="293" customWidth="1"/>
    <col min="9184" max="9184" width="8.85546875" style="293" customWidth="1"/>
    <col min="9185" max="9185" width="10.5703125" style="293" customWidth="1"/>
    <col min="9186" max="9186" width="9.28515625" style="293" customWidth="1"/>
    <col min="9187" max="9187" width="10.5703125" style="293" customWidth="1"/>
    <col min="9188" max="9188" width="9.28515625" style="293" customWidth="1"/>
    <col min="9189" max="9189" width="10.5703125" style="293" customWidth="1"/>
    <col min="9190" max="9424" width="9.140625" style="293"/>
    <col min="9425" max="9425" width="4.42578125" style="293" customWidth="1"/>
    <col min="9426" max="9426" width="1.7109375" style="293" customWidth="1"/>
    <col min="9427" max="9427" width="0.28515625" style="293" customWidth="1"/>
    <col min="9428" max="9429" width="0.85546875" style="293" customWidth="1"/>
    <col min="9430" max="9430" width="18.85546875" style="293" customWidth="1"/>
    <col min="9431" max="9431" width="6.28515625" style="293" customWidth="1"/>
    <col min="9432" max="9432" width="0.28515625" style="293" customWidth="1"/>
    <col min="9433" max="9433" width="9" style="293" customWidth="1"/>
    <col min="9434" max="9434" width="8.7109375" style="293" customWidth="1"/>
    <col min="9435" max="9435" width="10.5703125" style="293" customWidth="1"/>
    <col min="9436" max="9436" width="9.7109375" style="293" customWidth="1"/>
    <col min="9437" max="9437" width="10.5703125" style="293" customWidth="1"/>
    <col min="9438" max="9438" width="9.7109375" style="293" customWidth="1"/>
    <col min="9439" max="9439" width="10.5703125" style="293" customWidth="1"/>
    <col min="9440" max="9440" width="8.85546875" style="293" customWidth="1"/>
    <col min="9441" max="9441" width="10.5703125" style="293" customWidth="1"/>
    <col min="9442" max="9442" width="9.28515625" style="293" customWidth="1"/>
    <col min="9443" max="9443" width="10.5703125" style="293" customWidth="1"/>
    <col min="9444" max="9444" width="9.28515625" style="293" customWidth="1"/>
    <col min="9445" max="9445" width="10.5703125" style="293" customWidth="1"/>
    <col min="9446" max="9680" width="9.140625" style="293"/>
    <col min="9681" max="9681" width="4.42578125" style="293" customWidth="1"/>
    <col min="9682" max="9682" width="1.7109375" style="293" customWidth="1"/>
    <col min="9683" max="9683" width="0.28515625" style="293" customWidth="1"/>
    <col min="9684" max="9685" width="0.85546875" style="293" customWidth="1"/>
    <col min="9686" max="9686" width="18.85546875" style="293" customWidth="1"/>
    <col min="9687" max="9687" width="6.28515625" style="293" customWidth="1"/>
    <col min="9688" max="9688" width="0.28515625" style="293" customWidth="1"/>
    <col min="9689" max="9689" width="9" style="293" customWidth="1"/>
    <col min="9690" max="9690" width="8.7109375" style="293" customWidth="1"/>
    <col min="9691" max="9691" width="10.5703125" style="293" customWidth="1"/>
    <col min="9692" max="9692" width="9.7109375" style="293" customWidth="1"/>
    <col min="9693" max="9693" width="10.5703125" style="293" customWidth="1"/>
    <col min="9694" max="9694" width="9.7109375" style="293" customWidth="1"/>
    <col min="9695" max="9695" width="10.5703125" style="293" customWidth="1"/>
    <col min="9696" max="9696" width="8.85546875" style="293" customWidth="1"/>
    <col min="9697" max="9697" width="10.5703125" style="293" customWidth="1"/>
    <col min="9698" max="9698" width="9.28515625" style="293" customWidth="1"/>
    <col min="9699" max="9699" width="10.5703125" style="293" customWidth="1"/>
    <col min="9700" max="9700" width="9.28515625" style="293" customWidth="1"/>
    <col min="9701" max="9701" width="10.5703125" style="293" customWidth="1"/>
    <col min="9702" max="9936" width="9.140625" style="293"/>
    <col min="9937" max="9937" width="4.42578125" style="293" customWidth="1"/>
    <col min="9938" max="9938" width="1.7109375" style="293" customWidth="1"/>
    <col min="9939" max="9939" width="0.28515625" style="293" customWidth="1"/>
    <col min="9940" max="9941" width="0.85546875" style="293" customWidth="1"/>
    <col min="9942" max="9942" width="18.85546875" style="293" customWidth="1"/>
    <col min="9943" max="9943" width="6.28515625" style="293" customWidth="1"/>
    <col min="9944" max="9944" width="0.28515625" style="293" customWidth="1"/>
    <col min="9945" max="9945" width="9" style="293" customWidth="1"/>
    <col min="9946" max="9946" width="8.7109375" style="293" customWidth="1"/>
    <col min="9947" max="9947" width="10.5703125" style="293" customWidth="1"/>
    <col min="9948" max="9948" width="9.7109375" style="293" customWidth="1"/>
    <col min="9949" max="9949" width="10.5703125" style="293" customWidth="1"/>
    <col min="9950" max="9950" width="9.7109375" style="293" customWidth="1"/>
    <col min="9951" max="9951" width="10.5703125" style="293" customWidth="1"/>
    <col min="9952" max="9952" width="8.85546875" style="293" customWidth="1"/>
    <col min="9953" max="9953" width="10.5703125" style="293" customWidth="1"/>
    <col min="9954" max="9954" width="9.28515625" style="293" customWidth="1"/>
    <col min="9955" max="9955" width="10.5703125" style="293" customWidth="1"/>
    <col min="9956" max="9956" width="9.28515625" style="293" customWidth="1"/>
    <col min="9957" max="9957" width="10.5703125" style="293" customWidth="1"/>
    <col min="9958" max="10192" width="9.140625" style="293"/>
    <col min="10193" max="10193" width="4.42578125" style="293" customWidth="1"/>
    <col min="10194" max="10194" width="1.7109375" style="293" customWidth="1"/>
    <col min="10195" max="10195" width="0.28515625" style="293" customWidth="1"/>
    <col min="10196" max="10197" width="0.85546875" style="293" customWidth="1"/>
    <col min="10198" max="10198" width="18.85546875" style="293" customWidth="1"/>
    <col min="10199" max="10199" width="6.28515625" style="293" customWidth="1"/>
    <col min="10200" max="10200" width="0.28515625" style="293" customWidth="1"/>
    <col min="10201" max="10201" width="9" style="293" customWidth="1"/>
    <col min="10202" max="10202" width="8.7109375" style="293" customWidth="1"/>
    <col min="10203" max="10203" width="10.5703125" style="293" customWidth="1"/>
    <col min="10204" max="10204" width="9.7109375" style="293" customWidth="1"/>
    <col min="10205" max="10205" width="10.5703125" style="293" customWidth="1"/>
    <col min="10206" max="10206" width="9.7109375" style="293" customWidth="1"/>
    <col min="10207" max="10207" width="10.5703125" style="293" customWidth="1"/>
    <col min="10208" max="10208" width="8.85546875" style="293" customWidth="1"/>
    <col min="10209" max="10209" width="10.5703125" style="293" customWidth="1"/>
    <col min="10210" max="10210" width="9.28515625" style="293" customWidth="1"/>
    <col min="10211" max="10211" width="10.5703125" style="293" customWidth="1"/>
    <col min="10212" max="10212" width="9.28515625" style="293" customWidth="1"/>
    <col min="10213" max="10213" width="10.5703125" style="293" customWidth="1"/>
    <col min="10214" max="10448" width="9.140625" style="293"/>
    <col min="10449" max="10449" width="4.42578125" style="293" customWidth="1"/>
    <col min="10450" max="10450" width="1.7109375" style="293" customWidth="1"/>
    <col min="10451" max="10451" width="0.28515625" style="293" customWidth="1"/>
    <col min="10452" max="10453" width="0.85546875" style="293" customWidth="1"/>
    <col min="10454" max="10454" width="18.85546875" style="293" customWidth="1"/>
    <col min="10455" max="10455" width="6.28515625" style="293" customWidth="1"/>
    <col min="10456" max="10456" width="0.28515625" style="293" customWidth="1"/>
    <col min="10457" max="10457" width="9" style="293" customWidth="1"/>
    <col min="10458" max="10458" width="8.7109375" style="293" customWidth="1"/>
    <col min="10459" max="10459" width="10.5703125" style="293" customWidth="1"/>
    <col min="10460" max="10460" width="9.7109375" style="293" customWidth="1"/>
    <col min="10461" max="10461" width="10.5703125" style="293" customWidth="1"/>
    <col min="10462" max="10462" width="9.7109375" style="293" customWidth="1"/>
    <col min="10463" max="10463" width="10.5703125" style="293" customWidth="1"/>
    <col min="10464" max="10464" width="8.85546875" style="293" customWidth="1"/>
    <col min="10465" max="10465" width="10.5703125" style="293" customWidth="1"/>
    <col min="10466" max="10466" width="9.28515625" style="293" customWidth="1"/>
    <col min="10467" max="10467" width="10.5703125" style="293" customWidth="1"/>
    <col min="10468" max="10468" width="9.28515625" style="293" customWidth="1"/>
    <col min="10469" max="10469" width="10.5703125" style="293" customWidth="1"/>
    <col min="10470" max="10704" width="9.140625" style="293"/>
    <col min="10705" max="10705" width="4.42578125" style="293" customWidth="1"/>
    <col min="10706" max="10706" width="1.7109375" style="293" customWidth="1"/>
    <col min="10707" max="10707" width="0.28515625" style="293" customWidth="1"/>
    <col min="10708" max="10709" width="0.85546875" style="293" customWidth="1"/>
    <col min="10710" max="10710" width="18.85546875" style="293" customWidth="1"/>
    <col min="10711" max="10711" width="6.28515625" style="293" customWidth="1"/>
    <col min="10712" max="10712" width="0.28515625" style="293" customWidth="1"/>
    <col min="10713" max="10713" width="9" style="293" customWidth="1"/>
    <col min="10714" max="10714" width="8.7109375" style="293" customWidth="1"/>
    <col min="10715" max="10715" width="10.5703125" style="293" customWidth="1"/>
    <col min="10716" max="10716" width="9.7109375" style="293" customWidth="1"/>
    <col min="10717" max="10717" width="10.5703125" style="293" customWidth="1"/>
    <col min="10718" max="10718" width="9.7109375" style="293" customWidth="1"/>
    <col min="10719" max="10719" width="10.5703125" style="293" customWidth="1"/>
    <col min="10720" max="10720" width="8.85546875" style="293" customWidth="1"/>
    <col min="10721" max="10721" width="10.5703125" style="293" customWidth="1"/>
    <col min="10722" max="10722" width="9.28515625" style="293" customWidth="1"/>
    <col min="10723" max="10723" width="10.5703125" style="293" customWidth="1"/>
    <col min="10724" max="10724" width="9.28515625" style="293" customWidth="1"/>
    <col min="10725" max="10725" width="10.5703125" style="293" customWidth="1"/>
    <col min="10726" max="10960" width="9.140625" style="293"/>
    <col min="10961" max="10961" width="4.42578125" style="293" customWidth="1"/>
    <col min="10962" max="10962" width="1.7109375" style="293" customWidth="1"/>
    <col min="10963" max="10963" width="0.28515625" style="293" customWidth="1"/>
    <col min="10964" max="10965" width="0.85546875" style="293" customWidth="1"/>
    <col min="10966" max="10966" width="18.85546875" style="293" customWidth="1"/>
    <col min="10967" max="10967" width="6.28515625" style="293" customWidth="1"/>
    <col min="10968" max="10968" width="0.28515625" style="293" customWidth="1"/>
    <col min="10969" max="10969" width="9" style="293" customWidth="1"/>
    <col min="10970" max="10970" width="8.7109375" style="293" customWidth="1"/>
    <col min="10971" max="10971" width="10.5703125" style="293" customWidth="1"/>
    <col min="10972" max="10972" width="9.7109375" style="293" customWidth="1"/>
    <col min="10973" max="10973" width="10.5703125" style="293" customWidth="1"/>
    <col min="10974" max="10974" width="9.7109375" style="293" customWidth="1"/>
    <col min="10975" max="10975" width="10.5703125" style="293" customWidth="1"/>
    <col min="10976" max="10976" width="8.85546875" style="293" customWidth="1"/>
    <col min="10977" max="10977" width="10.5703125" style="293" customWidth="1"/>
    <col min="10978" max="10978" width="9.28515625" style="293" customWidth="1"/>
    <col min="10979" max="10979" width="10.5703125" style="293" customWidth="1"/>
    <col min="10980" max="10980" width="9.28515625" style="293" customWidth="1"/>
    <col min="10981" max="10981" width="10.5703125" style="293" customWidth="1"/>
    <col min="10982" max="11216" width="9.140625" style="293"/>
    <col min="11217" max="11217" width="4.42578125" style="293" customWidth="1"/>
    <col min="11218" max="11218" width="1.7109375" style="293" customWidth="1"/>
    <col min="11219" max="11219" width="0.28515625" style="293" customWidth="1"/>
    <col min="11220" max="11221" width="0.85546875" style="293" customWidth="1"/>
    <col min="11222" max="11222" width="18.85546875" style="293" customWidth="1"/>
    <col min="11223" max="11223" width="6.28515625" style="293" customWidth="1"/>
    <col min="11224" max="11224" width="0.28515625" style="293" customWidth="1"/>
    <col min="11225" max="11225" width="9" style="293" customWidth="1"/>
    <col min="11226" max="11226" width="8.7109375" style="293" customWidth="1"/>
    <col min="11227" max="11227" width="10.5703125" style="293" customWidth="1"/>
    <col min="11228" max="11228" width="9.7109375" style="293" customWidth="1"/>
    <col min="11229" max="11229" width="10.5703125" style="293" customWidth="1"/>
    <col min="11230" max="11230" width="9.7109375" style="293" customWidth="1"/>
    <col min="11231" max="11231" width="10.5703125" style="293" customWidth="1"/>
    <col min="11232" max="11232" width="8.85546875" style="293" customWidth="1"/>
    <col min="11233" max="11233" width="10.5703125" style="293" customWidth="1"/>
    <col min="11234" max="11234" width="9.28515625" style="293" customWidth="1"/>
    <col min="11235" max="11235" width="10.5703125" style="293" customWidth="1"/>
    <col min="11236" max="11236" width="9.28515625" style="293" customWidth="1"/>
    <col min="11237" max="11237" width="10.5703125" style="293" customWidth="1"/>
    <col min="11238" max="11472" width="9.140625" style="293"/>
    <col min="11473" max="11473" width="4.42578125" style="293" customWidth="1"/>
    <col min="11474" max="11474" width="1.7109375" style="293" customWidth="1"/>
    <col min="11475" max="11475" width="0.28515625" style="293" customWidth="1"/>
    <col min="11476" max="11477" width="0.85546875" style="293" customWidth="1"/>
    <col min="11478" max="11478" width="18.85546875" style="293" customWidth="1"/>
    <col min="11479" max="11479" width="6.28515625" style="293" customWidth="1"/>
    <col min="11480" max="11480" width="0.28515625" style="293" customWidth="1"/>
    <col min="11481" max="11481" width="9" style="293" customWidth="1"/>
    <col min="11482" max="11482" width="8.7109375" style="293" customWidth="1"/>
    <col min="11483" max="11483" width="10.5703125" style="293" customWidth="1"/>
    <col min="11484" max="11484" width="9.7109375" style="293" customWidth="1"/>
    <col min="11485" max="11485" width="10.5703125" style="293" customWidth="1"/>
    <col min="11486" max="11486" width="9.7109375" style="293" customWidth="1"/>
    <col min="11487" max="11487" width="10.5703125" style="293" customWidth="1"/>
    <col min="11488" max="11488" width="8.85546875" style="293" customWidth="1"/>
    <col min="11489" max="11489" width="10.5703125" style="293" customWidth="1"/>
    <col min="11490" max="11490" width="9.28515625" style="293" customWidth="1"/>
    <col min="11491" max="11491" width="10.5703125" style="293" customWidth="1"/>
    <col min="11492" max="11492" width="9.28515625" style="293" customWidth="1"/>
    <col min="11493" max="11493" width="10.5703125" style="293" customWidth="1"/>
    <col min="11494" max="11728" width="9.140625" style="293"/>
    <col min="11729" max="11729" width="4.42578125" style="293" customWidth="1"/>
    <col min="11730" max="11730" width="1.7109375" style="293" customWidth="1"/>
    <col min="11731" max="11731" width="0.28515625" style="293" customWidth="1"/>
    <col min="11732" max="11733" width="0.85546875" style="293" customWidth="1"/>
    <col min="11734" max="11734" width="18.85546875" style="293" customWidth="1"/>
    <col min="11735" max="11735" width="6.28515625" style="293" customWidth="1"/>
    <col min="11736" max="11736" width="0.28515625" style="293" customWidth="1"/>
    <col min="11737" max="11737" width="9" style="293" customWidth="1"/>
    <col min="11738" max="11738" width="8.7109375" style="293" customWidth="1"/>
    <col min="11739" max="11739" width="10.5703125" style="293" customWidth="1"/>
    <col min="11740" max="11740" width="9.7109375" style="293" customWidth="1"/>
    <col min="11741" max="11741" width="10.5703125" style="293" customWidth="1"/>
    <col min="11742" max="11742" width="9.7109375" style="293" customWidth="1"/>
    <col min="11743" max="11743" width="10.5703125" style="293" customWidth="1"/>
    <col min="11744" max="11744" width="8.85546875" style="293" customWidth="1"/>
    <col min="11745" max="11745" width="10.5703125" style="293" customWidth="1"/>
    <col min="11746" max="11746" width="9.28515625" style="293" customWidth="1"/>
    <col min="11747" max="11747" width="10.5703125" style="293" customWidth="1"/>
    <col min="11748" max="11748" width="9.28515625" style="293" customWidth="1"/>
    <col min="11749" max="11749" width="10.5703125" style="293" customWidth="1"/>
    <col min="11750" max="11984" width="9.140625" style="293"/>
    <col min="11985" max="11985" width="4.42578125" style="293" customWidth="1"/>
    <col min="11986" max="11986" width="1.7109375" style="293" customWidth="1"/>
    <col min="11987" max="11987" width="0.28515625" style="293" customWidth="1"/>
    <col min="11988" max="11989" width="0.85546875" style="293" customWidth="1"/>
    <col min="11990" max="11990" width="18.85546875" style="293" customWidth="1"/>
    <col min="11991" max="11991" width="6.28515625" style="293" customWidth="1"/>
    <col min="11992" max="11992" width="0.28515625" style="293" customWidth="1"/>
    <col min="11993" max="11993" width="9" style="293" customWidth="1"/>
    <col min="11994" max="11994" width="8.7109375" style="293" customWidth="1"/>
    <col min="11995" max="11995" width="10.5703125" style="293" customWidth="1"/>
    <col min="11996" max="11996" width="9.7109375" style="293" customWidth="1"/>
    <col min="11997" max="11997" width="10.5703125" style="293" customWidth="1"/>
    <col min="11998" max="11998" width="9.7109375" style="293" customWidth="1"/>
    <col min="11999" max="11999" width="10.5703125" style="293" customWidth="1"/>
    <col min="12000" max="12000" width="8.85546875" style="293" customWidth="1"/>
    <col min="12001" max="12001" width="10.5703125" style="293" customWidth="1"/>
    <col min="12002" max="12002" width="9.28515625" style="293" customWidth="1"/>
    <col min="12003" max="12003" width="10.5703125" style="293" customWidth="1"/>
    <col min="12004" max="12004" width="9.28515625" style="293" customWidth="1"/>
    <col min="12005" max="12005" width="10.5703125" style="293" customWidth="1"/>
    <col min="12006" max="12240" width="9.140625" style="293"/>
    <col min="12241" max="12241" width="4.42578125" style="293" customWidth="1"/>
    <col min="12242" max="12242" width="1.7109375" style="293" customWidth="1"/>
    <col min="12243" max="12243" width="0.28515625" style="293" customWidth="1"/>
    <col min="12244" max="12245" width="0.85546875" style="293" customWidth="1"/>
    <col min="12246" max="12246" width="18.85546875" style="293" customWidth="1"/>
    <col min="12247" max="12247" width="6.28515625" style="293" customWidth="1"/>
    <col min="12248" max="12248" width="0.28515625" style="293" customWidth="1"/>
    <col min="12249" max="12249" width="9" style="293" customWidth="1"/>
    <col min="12250" max="12250" width="8.7109375" style="293" customWidth="1"/>
    <col min="12251" max="12251" width="10.5703125" style="293" customWidth="1"/>
    <col min="12252" max="12252" width="9.7109375" style="293" customWidth="1"/>
    <col min="12253" max="12253" width="10.5703125" style="293" customWidth="1"/>
    <col min="12254" max="12254" width="9.7109375" style="293" customWidth="1"/>
    <col min="12255" max="12255" width="10.5703125" style="293" customWidth="1"/>
    <col min="12256" max="12256" width="8.85546875" style="293" customWidth="1"/>
    <col min="12257" max="12257" width="10.5703125" style="293" customWidth="1"/>
    <col min="12258" max="12258" width="9.28515625" style="293" customWidth="1"/>
    <col min="12259" max="12259" width="10.5703125" style="293" customWidth="1"/>
    <col min="12260" max="12260" width="9.28515625" style="293" customWidth="1"/>
    <col min="12261" max="12261" width="10.5703125" style="293" customWidth="1"/>
    <col min="12262" max="12496" width="9.140625" style="293"/>
    <col min="12497" max="12497" width="4.42578125" style="293" customWidth="1"/>
    <col min="12498" max="12498" width="1.7109375" style="293" customWidth="1"/>
    <col min="12499" max="12499" width="0.28515625" style="293" customWidth="1"/>
    <col min="12500" max="12501" width="0.85546875" style="293" customWidth="1"/>
    <col min="12502" max="12502" width="18.85546875" style="293" customWidth="1"/>
    <col min="12503" max="12503" width="6.28515625" style="293" customWidth="1"/>
    <col min="12504" max="12504" width="0.28515625" style="293" customWidth="1"/>
    <col min="12505" max="12505" width="9" style="293" customWidth="1"/>
    <col min="12506" max="12506" width="8.7109375" style="293" customWidth="1"/>
    <col min="12507" max="12507" width="10.5703125" style="293" customWidth="1"/>
    <col min="12508" max="12508" width="9.7109375" style="293" customWidth="1"/>
    <col min="12509" max="12509" width="10.5703125" style="293" customWidth="1"/>
    <col min="12510" max="12510" width="9.7109375" style="293" customWidth="1"/>
    <col min="12511" max="12511" width="10.5703125" style="293" customWidth="1"/>
    <col min="12512" max="12512" width="8.85546875" style="293" customWidth="1"/>
    <col min="12513" max="12513" width="10.5703125" style="293" customWidth="1"/>
    <col min="12514" max="12514" width="9.28515625" style="293" customWidth="1"/>
    <col min="12515" max="12515" width="10.5703125" style="293" customWidth="1"/>
    <col min="12516" max="12516" width="9.28515625" style="293" customWidth="1"/>
    <col min="12517" max="12517" width="10.5703125" style="293" customWidth="1"/>
    <col min="12518" max="12752" width="9.140625" style="293"/>
    <col min="12753" max="12753" width="4.42578125" style="293" customWidth="1"/>
    <col min="12754" max="12754" width="1.7109375" style="293" customWidth="1"/>
    <col min="12755" max="12755" width="0.28515625" style="293" customWidth="1"/>
    <col min="12756" max="12757" width="0.85546875" style="293" customWidth="1"/>
    <col min="12758" max="12758" width="18.85546875" style="293" customWidth="1"/>
    <col min="12759" max="12759" width="6.28515625" style="293" customWidth="1"/>
    <col min="12760" max="12760" width="0.28515625" style="293" customWidth="1"/>
    <col min="12761" max="12761" width="9" style="293" customWidth="1"/>
    <col min="12762" max="12762" width="8.7109375" style="293" customWidth="1"/>
    <col min="12763" max="12763" width="10.5703125" style="293" customWidth="1"/>
    <col min="12764" max="12764" width="9.7109375" style="293" customWidth="1"/>
    <col min="12765" max="12765" width="10.5703125" style="293" customWidth="1"/>
    <col min="12766" max="12766" width="9.7109375" style="293" customWidth="1"/>
    <col min="12767" max="12767" width="10.5703125" style="293" customWidth="1"/>
    <col min="12768" max="12768" width="8.85546875" style="293" customWidth="1"/>
    <col min="12769" max="12769" width="10.5703125" style="293" customWidth="1"/>
    <col min="12770" max="12770" width="9.28515625" style="293" customWidth="1"/>
    <col min="12771" max="12771" width="10.5703125" style="293" customWidth="1"/>
    <col min="12772" max="12772" width="9.28515625" style="293" customWidth="1"/>
    <col min="12773" max="12773" width="10.5703125" style="293" customWidth="1"/>
    <col min="12774" max="13008" width="9.140625" style="293"/>
    <col min="13009" max="13009" width="4.42578125" style="293" customWidth="1"/>
    <col min="13010" max="13010" width="1.7109375" style="293" customWidth="1"/>
    <col min="13011" max="13011" width="0.28515625" style="293" customWidth="1"/>
    <col min="13012" max="13013" width="0.85546875" style="293" customWidth="1"/>
    <col min="13014" max="13014" width="18.85546875" style="293" customWidth="1"/>
    <col min="13015" max="13015" width="6.28515625" style="293" customWidth="1"/>
    <col min="13016" max="13016" width="0.28515625" style="293" customWidth="1"/>
    <col min="13017" max="13017" width="9" style="293" customWidth="1"/>
    <col min="13018" max="13018" width="8.7109375" style="293" customWidth="1"/>
    <col min="13019" max="13019" width="10.5703125" style="293" customWidth="1"/>
    <col min="13020" max="13020" width="9.7109375" style="293" customWidth="1"/>
    <col min="13021" max="13021" width="10.5703125" style="293" customWidth="1"/>
    <col min="13022" max="13022" width="9.7109375" style="293" customWidth="1"/>
    <col min="13023" max="13023" width="10.5703125" style="293" customWidth="1"/>
    <col min="13024" max="13024" width="8.85546875" style="293" customWidth="1"/>
    <col min="13025" max="13025" width="10.5703125" style="293" customWidth="1"/>
    <col min="13026" max="13026" width="9.28515625" style="293" customWidth="1"/>
    <col min="13027" max="13027" width="10.5703125" style="293" customWidth="1"/>
    <col min="13028" max="13028" width="9.28515625" style="293" customWidth="1"/>
    <col min="13029" max="13029" width="10.5703125" style="293" customWidth="1"/>
    <col min="13030" max="13264" width="9.140625" style="293"/>
    <col min="13265" max="13265" width="4.42578125" style="293" customWidth="1"/>
    <col min="13266" max="13266" width="1.7109375" style="293" customWidth="1"/>
    <col min="13267" max="13267" width="0.28515625" style="293" customWidth="1"/>
    <col min="13268" max="13269" width="0.85546875" style="293" customWidth="1"/>
    <col min="13270" max="13270" width="18.85546875" style="293" customWidth="1"/>
    <col min="13271" max="13271" width="6.28515625" style="293" customWidth="1"/>
    <col min="13272" max="13272" width="0.28515625" style="293" customWidth="1"/>
    <col min="13273" max="13273" width="9" style="293" customWidth="1"/>
    <col min="13274" max="13274" width="8.7109375" style="293" customWidth="1"/>
    <col min="13275" max="13275" width="10.5703125" style="293" customWidth="1"/>
    <col min="13276" max="13276" width="9.7109375" style="293" customWidth="1"/>
    <col min="13277" max="13277" width="10.5703125" style="293" customWidth="1"/>
    <col min="13278" max="13278" width="9.7109375" style="293" customWidth="1"/>
    <col min="13279" max="13279" width="10.5703125" style="293" customWidth="1"/>
    <col min="13280" max="13280" width="8.85546875" style="293" customWidth="1"/>
    <col min="13281" max="13281" width="10.5703125" style="293" customWidth="1"/>
    <col min="13282" max="13282" width="9.28515625" style="293" customWidth="1"/>
    <col min="13283" max="13283" width="10.5703125" style="293" customWidth="1"/>
    <col min="13284" max="13284" width="9.28515625" style="293" customWidth="1"/>
    <col min="13285" max="13285" width="10.5703125" style="293" customWidth="1"/>
    <col min="13286" max="13520" width="9.140625" style="293"/>
    <col min="13521" max="13521" width="4.42578125" style="293" customWidth="1"/>
    <col min="13522" max="13522" width="1.7109375" style="293" customWidth="1"/>
    <col min="13523" max="13523" width="0.28515625" style="293" customWidth="1"/>
    <col min="13524" max="13525" width="0.85546875" style="293" customWidth="1"/>
    <col min="13526" max="13526" width="18.85546875" style="293" customWidth="1"/>
    <col min="13527" max="13527" width="6.28515625" style="293" customWidth="1"/>
    <col min="13528" max="13528" width="0.28515625" style="293" customWidth="1"/>
    <col min="13529" max="13529" width="9" style="293" customWidth="1"/>
    <col min="13530" max="13530" width="8.7109375" style="293" customWidth="1"/>
    <col min="13531" max="13531" width="10.5703125" style="293" customWidth="1"/>
    <col min="13532" max="13532" width="9.7109375" style="293" customWidth="1"/>
    <col min="13533" max="13533" width="10.5703125" style="293" customWidth="1"/>
    <col min="13534" max="13534" width="9.7109375" style="293" customWidth="1"/>
    <col min="13535" max="13535" width="10.5703125" style="293" customWidth="1"/>
    <col min="13536" max="13536" width="8.85546875" style="293" customWidth="1"/>
    <col min="13537" max="13537" width="10.5703125" style="293" customWidth="1"/>
    <col min="13538" max="13538" width="9.28515625" style="293" customWidth="1"/>
    <col min="13539" max="13539" width="10.5703125" style="293" customWidth="1"/>
    <col min="13540" max="13540" width="9.28515625" style="293" customWidth="1"/>
    <col min="13541" max="13541" width="10.5703125" style="293" customWidth="1"/>
    <col min="13542" max="13776" width="9.140625" style="293"/>
    <col min="13777" max="13777" width="4.42578125" style="293" customWidth="1"/>
    <col min="13778" max="13778" width="1.7109375" style="293" customWidth="1"/>
    <col min="13779" max="13779" width="0.28515625" style="293" customWidth="1"/>
    <col min="13780" max="13781" width="0.85546875" style="293" customWidth="1"/>
    <col min="13782" max="13782" width="18.85546875" style="293" customWidth="1"/>
    <col min="13783" max="13783" width="6.28515625" style="293" customWidth="1"/>
    <col min="13784" max="13784" width="0.28515625" style="293" customWidth="1"/>
    <col min="13785" max="13785" width="9" style="293" customWidth="1"/>
    <col min="13786" max="13786" width="8.7109375" style="293" customWidth="1"/>
    <col min="13787" max="13787" width="10.5703125" style="293" customWidth="1"/>
    <col min="13788" max="13788" width="9.7109375" style="293" customWidth="1"/>
    <col min="13789" max="13789" width="10.5703125" style="293" customWidth="1"/>
    <col min="13790" max="13790" width="9.7109375" style="293" customWidth="1"/>
    <col min="13791" max="13791" width="10.5703125" style="293" customWidth="1"/>
    <col min="13792" max="13792" width="8.85546875" style="293" customWidth="1"/>
    <col min="13793" max="13793" width="10.5703125" style="293" customWidth="1"/>
    <col min="13794" max="13794" width="9.28515625" style="293" customWidth="1"/>
    <col min="13795" max="13795" width="10.5703125" style="293" customWidth="1"/>
    <col min="13796" max="13796" width="9.28515625" style="293" customWidth="1"/>
    <col min="13797" max="13797" width="10.5703125" style="293" customWidth="1"/>
    <col min="13798" max="14032" width="9.140625" style="293"/>
    <col min="14033" max="14033" width="4.42578125" style="293" customWidth="1"/>
    <col min="14034" max="14034" width="1.7109375" style="293" customWidth="1"/>
    <col min="14035" max="14035" width="0.28515625" style="293" customWidth="1"/>
    <col min="14036" max="14037" width="0.85546875" style="293" customWidth="1"/>
    <col min="14038" max="14038" width="18.85546875" style="293" customWidth="1"/>
    <col min="14039" max="14039" width="6.28515625" style="293" customWidth="1"/>
    <col min="14040" max="14040" width="0.28515625" style="293" customWidth="1"/>
    <col min="14041" max="14041" width="9" style="293" customWidth="1"/>
    <col min="14042" max="14042" width="8.7109375" style="293" customWidth="1"/>
    <col min="14043" max="14043" width="10.5703125" style="293" customWidth="1"/>
    <col min="14044" max="14044" width="9.7109375" style="293" customWidth="1"/>
    <col min="14045" max="14045" width="10.5703125" style="293" customWidth="1"/>
    <col min="14046" max="14046" width="9.7109375" style="293" customWidth="1"/>
    <col min="14047" max="14047" width="10.5703125" style="293" customWidth="1"/>
    <col min="14048" max="14048" width="8.85546875" style="293" customWidth="1"/>
    <col min="14049" max="14049" width="10.5703125" style="293" customWidth="1"/>
    <col min="14050" max="14050" width="9.28515625" style="293" customWidth="1"/>
    <col min="14051" max="14051" width="10.5703125" style="293" customWidth="1"/>
    <col min="14052" max="14052" width="9.28515625" style="293" customWidth="1"/>
    <col min="14053" max="14053" width="10.5703125" style="293" customWidth="1"/>
    <col min="14054" max="14288" width="9.140625" style="293"/>
    <col min="14289" max="14289" width="4.42578125" style="293" customWidth="1"/>
    <col min="14290" max="14290" width="1.7109375" style="293" customWidth="1"/>
    <col min="14291" max="14291" width="0.28515625" style="293" customWidth="1"/>
    <col min="14292" max="14293" width="0.85546875" style="293" customWidth="1"/>
    <col min="14294" max="14294" width="18.85546875" style="293" customWidth="1"/>
    <col min="14295" max="14295" width="6.28515625" style="293" customWidth="1"/>
    <col min="14296" max="14296" width="0.28515625" style="293" customWidth="1"/>
    <col min="14297" max="14297" width="9" style="293" customWidth="1"/>
    <col min="14298" max="14298" width="8.7109375" style="293" customWidth="1"/>
    <col min="14299" max="14299" width="10.5703125" style="293" customWidth="1"/>
    <col min="14300" max="14300" width="9.7109375" style="293" customWidth="1"/>
    <col min="14301" max="14301" width="10.5703125" style="293" customWidth="1"/>
    <col min="14302" max="14302" width="9.7109375" style="293" customWidth="1"/>
    <col min="14303" max="14303" width="10.5703125" style="293" customWidth="1"/>
    <col min="14304" max="14304" width="8.85546875" style="293" customWidth="1"/>
    <col min="14305" max="14305" width="10.5703125" style="293" customWidth="1"/>
    <col min="14306" max="14306" width="9.28515625" style="293" customWidth="1"/>
    <col min="14307" max="14307" width="10.5703125" style="293" customWidth="1"/>
    <col min="14308" max="14308" width="9.28515625" style="293" customWidth="1"/>
    <col min="14309" max="14309" width="10.5703125" style="293" customWidth="1"/>
    <col min="14310" max="14544" width="9.140625" style="293"/>
    <col min="14545" max="14545" width="4.42578125" style="293" customWidth="1"/>
    <col min="14546" max="14546" width="1.7109375" style="293" customWidth="1"/>
    <col min="14547" max="14547" width="0.28515625" style="293" customWidth="1"/>
    <col min="14548" max="14549" width="0.85546875" style="293" customWidth="1"/>
    <col min="14550" max="14550" width="18.85546875" style="293" customWidth="1"/>
    <col min="14551" max="14551" width="6.28515625" style="293" customWidth="1"/>
    <col min="14552" max="14552" width="0.28515625" style="293" customWidth="1"/>
    <col min="14553" max="14553" width="9" style="293" customWidth="1"/>
    <col min="14554" max="14554" width="8.7109375" style="293" customWidth="1"/>
    <col min="14555" max="14555" width="10.5703125" style="293" customWidth="1"/>
    <col min="14556" max="14556" width="9.7109375" style="293" customWidth="1"/>
    <col min="14557" max="14557" width="10.5703125" style="293" customWidth="1"/>
    <col min="14558" max="14558" width="9.7109375" style="293" customWidth="1"/>
    <col min="14559" max="14559" width="10.5703125" style="293" customWidth="1"/>
    <col min="14560" max="14560" width="8.85546875" style="293" customWidth="1"/>
    <col min="14561" max="14561" width="10.5703125" style="293" customWidth="1"/>
    <col min="14562" max="14562" width="9.28515625" style="293" customWidth="1"/>
    <col min="14563" max="14563" width="10.5703125" style="293" customWidth="1"/>
    <col min="14564" max="14564" width="9.28515625" style="293" customWidth="1"/>
    <col min="14565" max="14565" width="10.5703125" style="293" customWidth="1"/>
    <col min="14566" max="14800" width="9.140625" style="293"/>
    <col min="14801" max="14801" width="4.42578125" style="293" customWidth="1"/>
    <col min="14802" max="14802" width="1.7109375" style="293" customWidth="1"/>
    <col min="14803" max="14803" width="0.28515625" style="293" customWidth="1"/>
    <col min="14804" max="14805" width="0.85546875" style="293" customWidth="1"/>
    <col min="14806" max="14806" width="18.85546875" style="293" customWidth="1"/>
    <col min="14807" max="14807" width="6.28515625" style="293" customWidth="1"/>
    <col min="14808" max="14808" width="0.28515625" style="293" customWidth="1"/>
    <col min="14809" max="14809" width="9" style="293" customWidth="1"/>
    <col min="14810" max="14810" width="8.7109375" style="293" customWidth="1"/>
    <col min="14811" max="14811" width="10.5703125" style="293" customWidth="1"/>
    <col min="14812" max="14812" width="9.7109375" style="293" customWidth="1"/>
    <col min="14813" max="14813" width="10.5703125" style="293" customWidth="1"/>
    <col min="14814" max="14814" width="9.7109375" style="293" customWidth="1"/>
    <col min="14815" max="14815" width="10.5703125" style="293" customWidth="1"/>
    <col min="14816" max="14816" width="8.85546875" style="293" customWidth="1"/>
    <col min="14817" max="14817" width="10.5703125" style="293" customWidth="1"/>
    <col min="14818" max="14818" width="9.28515625" style="293" customWidth="1"/>
    <col min="14819" max="14819" width="10.5703125" style="293" customWidth="1"/>
    <col min="14820" max="14820" width="9.28515625" style="293" customWidth="1"/>
    <col min="14821" max="14821" width="10.5703125" style="293" customWidth="1"/>
    <col min="14822" max="15056" width="9.140625" style="293"/>
    <col min="15057" max="15057" width="4.42578125" style="293" customWidth="1"/>
    <col min="15058" max="15058" width="1.7109375" style="293" customWidth="1"/>
    <col min="15059" max="15059" width="0.28515625" style="293" customWidth="1"/>
    <col min="15060" max="15061" width="0.85546875" style="293" customWidth="1"/>
    <col min="15062" max="15062" width="18.85546875" style="293" customWidth="1"/>
    <col min="15063" max="15063" width="6.28515625" style="293" customWidth="1"/>
    <col min="15064" max="15064" width="0.28515625" style="293" customWidth="1"/>
    <col min="15065" max="15065" width="9" style="293" customWidth="1"/>
    <col min="15066" max="15066" width="8.7109375" style="293" customWidth="1"/>
    <col min="15067" max="15067" width="10.5703125" style="293" customWidth="1"/>
    <col min="15068" max="15068" width="9.7109375" style="293" customWidth="1"/>
    <col min="15069" max="15069" width="10.5703125" style="293" customWidth="1"/>
    <col min="15070" max="15070" width="9.7109375" style="293" customWidth="1"/>
    <col min="15071" max="15071" width="10.5703125" style="293" customWidth="1"/>
    <col min="15072" max="15072" width="8.85546875" style="293" customWidth="1"/>
    <col min="15073" max="15073" width="10.5703125" style="293" customWidth="1"/>
    <col min="15074" max="15074" width="9.28515625" style="293" customWidth="1"/>
    <col min="15075" max="15075" width="10.5703125" style="293" customWidth="1"/>
    <col min="15076" max="15076" width="9.28515625" style="293" customWidth="1"/>
    <col min="15077" max="15077" width="10.5703125" style="293" customWidth="1"/>
    <col min="15078" max="15312" width="9.140625" style="293"/>
    <col min="15313" max="15313" width="4.42578125" style="293" customWidth="1"/>
    <col min="15314" max="15314" width="1.7109375" style="293" customWidth="1"/>
    <col min="15315" max="15315" width="0.28515625" style="293" customWidth="1"/>
    <col min="15316" max="15317" width="0.85546875" style="293" customWidth="1"/>
    <col min="15318" max="15318" width="18.85546875" style="293" customWidth="1"/>
    <col min="15319" max="15319" width="6.28515625" style="293" customWidth="1"/>
    <col min="15320" max="15320" width="0.28515625" style="293" customWidth="1"/>
    <col min="15321" max="15321" width="9" style="293" customWidth="1"/>
    <col min="15322" max="15322" width="8.7109375" style="293" customWidth="1"/>
    <col min="15323" max="15323" width="10.5703125" style="293" customWidth="1"/>
    <col min="15324" max="15324" width="9.7109375" style="293" customWidth="1"/>
    <col min="15325" max="15325" width="10.5703125" style="293" customWidth="1"/>
    <col min="15326" max="15326" width="9.7109375" style="293" customWidth="1"/>
    <col min="15327" max="15327" width="10.5703125" style="293" customWidth="1"/>
    <col min="15328" max="15328" width="8.85546875" style="293" customWidth="1"/>
    <col min="15329" max="15329" width="10.5703125" style="293" customWidth="1"/>
    <col min="15330" max="15330" width="9.28515625" style="293" customWidth="1"/>
    <col min="15331" max="15331" width="10.5703125" style="293" customWidth="1"/>
    <col min="15332" max="15332" width="9.28515625" style="293" customWidth="1"/>
    <col min="15333" max="15333" width="10.5703125" style="293" customWidth="1"/>
    <col min="15334" max="15568" width="9.140625" style="293"/>
    <col min="15569" max="15569" width="4.42578125" style="293" customWidth="1"/>
    <col min="15570" max="15570" width="1.7109375" style="293" customWidth="1"/>
    <col min="15571" max="15571" width="0.28515625" style="293" customWidth="1"/>
    <col min="15572" max="15573" width="0.85546875" style="293" customWidth="1"/>
    <col min="15574" max="15574" width="18.85546875" style="293" customWidth="1"/>
    <col min="15575" max="15575" width="6.28515625" style="293" customWidth="1"/>
    <col min="15576" max="15576" width="0.28515625" style="293" customWidth="1"/>
    <col min="15577" max="15577" width="9" style="293" customWidth="1"/>
    <col min="15578" max="15578" width="8.7109375" style="293" customWidth="1"/>
    <col min="15579" max="15579" width="10.5703125" style="293" customWidth="1"/>
    <col min="15580" max="15580" width="9.7109375" style="293" customWidth="1"/>
    <col min="15581" max="15581" width="10.5703125" style="293" customWidth="1"/>
    <col min="15582" max="15582" width="9.7109375" style="293" customWidth="1"/>
    <col min="15583" max="15583" width="10.5703125" style="293" customWidth="1"/>
    <col min="15584" max="15584" width="8.85546875" style="293" customWidth="1"/>
    <col min="15585" max="15585" width="10.5703125" style="293" customWidth="1"/>
    <col min="15586" max="15586" width="9.28515625" style="293" customWidth="1"/>
    <col min="15587" max="15587" width="10.5703125" style="293" customWidth="1"/>
    <col min="15588" max="15588" width="9.28515625" style="293" customWidth="1"/>
    <col min="15589" max="15589" width="10.5703125" style="293" customWidth="1"/>
    <col min="15590" max="15824" width="9.140625" style="293"/>
    <col min="15825" max="15825" width="4.42578125" style="293" customWidth="1"/>
    <col min="15826" max="15826" width="1.7109375" style="293" customWidth="1"/>
    <col min="15827" max="15827" width="0.28515625" style="293" customWidth="1"/>
    <col min="15828" max="15829" width="0.85546875" style="293" customWidth="1"/>
    <col min="15830" max="15830" width="18.85546875" style="293" customWidth="1"/>
    <col min="15831" max="15831" width="6.28515625" style="293" customWidth="1"/>
    <col min="15832" max="15832" width="0.28515625" style="293" customWidth="1"/>
    <col min="15833" max="15833" width="9" style="293" customWidth="1"/>
    <col min="15834" max="15834" width="8.7109375" style="293" customWidth="1"/>
    <col min="15835" max="15835" width="10.5703125" style="293" customWidth="1"/>
    <col min="15836" max="15836" width="9.7109375" style="293" customWidth="1"/>
    <col min="15837" max="15837" width="10.5703125" style="293" customWidth="1"/>
    <col min="15838" max="15838" width="9.7109375" style="293" customWidth="1"/>
    <col min="15839" max="15839" width="10.5703125" style="293" customWidth="1"/>
    <col min="15840" max="15840" width="8.85546875" style="293" customWidth="1"/>
    <col min="15841" max="15841" width="10.5703125" style="293" customWidth="1"/>
    <col min="15842" max="15842" width="9.28515625" style="293" customWidth="1"/>
    <col min="15843" max="15843" width="10.5703125" style="293" customWidth="1"/>
    <col min="15844" max="15844" width="9.28515625" style="293" customWidth="1"/>
    <col min="15845" max="15845" width="10.5703125" style="293" customWidth="1"/>
    <col min="15846" max="16080" width="9.140625" style="293"/>
    <col min="16081" max="16081" width="4.42578125" style="293" customWidth="1"/>
    <col min="16082" max="16082" width="1.7109375" style="293" customWidth="1"/>
    <col min="16083" max="16083" width="0.28515625" style="293" customWidth="1"/>
    <col min="16084" max="16085" width="0.85546875" style="293" customWidth="1"/>
    <col min="16086" max="16086" width="18.85546875" style="293" customWidth="1"/>
    <col min="16087" max="16087" width="6.28515625" style="293" customWidth="1"/>
    <col min="16088" max="16088" width="0.28515625" style="293" customWidth="1"/>
    <col min="16089" max="16089" width="9" style="293" customWidth="1"/>
    <col min="16090" max="16090" width="8.7109375" style="293" customWidth="1"/>
    <col min="16091" max="16091" width="10.5703125" style="293" customWidth="1"/>
    <col min="16092" max="16092" width="9.7109375" style="293" customWidth="1"/>
    <col min="16093" max="16093" width="10.5703125" style="293" customWidth="1"/>
    <col min="16094" max="16094" width="9.7109375" style="293" customWidth="1"/>
    <col min="16095" max="16095" width="10.5703125" style="293" customWidth="1"/>
    <col min="16096" max="16096" width="8.85546875" style="293" customWidth="1"/>
    <col min="16097" max="16097" width="10.5703125" style="293" customWidth="1"/>
    <col min="16098" max="16098" width="9.28515625" style="293" customWidth="1"/>
    <col min="16099" max="16099" width="10.5703125" style="293" customWidth="1"/>
    <col min="16100" max="16100" width="9.28515625" style="293" customWidth="1"/>
    <col min="16101" max="16101" width="10.5703125" style="293" customWidth="1"/>
    <col min="16102" max="16384" width="9.140625" style="293"/>
  </cols>
  <sheetData>
    <row r="1" spans="1:20" ht="15" hidden="1" customHeight="1" x14ac:dyDescent="0.25"/>
    <row r="2" spans="1:20" ht="15" customHeight="1" x14ac:dyDescent="0.25"/>
    <row r="3" spans="1:20" s="294" customFormat="1" ht="45.75" customHeight="1" x14ac:dyDescent="0.25">
      <c r="A3" s="1347" t="s">
        <v>785</v>
      </c>
      <c r="B3" s="1347"/>
      <c r="C3" s="1347"/>
      <c r="D3" s="1347"/>
      <c r="E3" s="1347"/>
      <c r="F3" s="1347"/>
      <c r="G3" s="1347"/>
      <c r="H3" s="1347"/>
      <c r="I3" s="1347"/>
      <c r="J3" s="1347"/>
      <c r="K3" s="1347"/>
      <c r="L3" s="1347"/>
      <c r="M3" s="1347"/>
      <c r="N3" s="1347"/>
      <c r="O3" s="1347"/>
      <c r="P3" s="989"/>
      <c r="Q3" s="989"/>
      <c r="R3" s="3"/>
      <c r="S3" s="3"/>
      <c r="T3" s="3" t="s">
        <v>690</v>
      </c>
    </row>
    <row r="4" spans="1:20" s="294" customFormat="1" ht="18" customHeight="1" x14ac:dyDescent="0.25">
      <c r="A4" s="296"/>
      <c r="B4" s="296" t="s">
        <v>752</v>
      </c>
      <c r="C4" s="296"/>
      <c r="D4" s="296"/>
      <c r="E4" s="296"/>
      <c r="F4" s="296"/>
      <c r="G4" s="296"/>
      <c r="H4" s="296"/>
      <c r="I4" s="296"/>
      <c r="J4" s="296"/>
      <c r="K4" s="296"/>
      <c r="L4" s="296"/>
      <c r="M4" s="296"/>
      <c r="N4" s="296"/>
      <c r="O4" s="296"/>
      <c r="P4" s="296"/>
      <c r="Q4" s="296"/>
      <c r="R4" s="391"/>
      <c r="S4" s="391"/>
      <c r="T4" s="886"/>
    </row>
    <row r="5" spans="1:20" s="294" customFormat="1" ht="18" customHeight="1" x14ac:dyDescent="0.25">
      <c r="A5" s="390"/>
      <c r="B5" s="390" t="s">
        <v>602</v>
      </c>
      <c r="C5" s="536"/>
      <c r="D5" s="536"/>
      <c r="E5" s="820"/>
      <c r="F5" s="820"/>
      <c r="G5" s="820"/>
      <c r="H5" s="820"/>
      <c r="I5" s="820"/>
      <c r="J5" s="820"/>
      <c r="K5" s="820"/>
      <c r="L5" s="296"/>
      <c r="M5" s="296"/>
      <c r="N5" s="296"/>
      <c r="O5" s="296"/>
      <c r="P5" s="296"/>
      <c r="Q5" s="296"/>
      <c r="R5" s="391"/>
      <c r="S5" s="391"/>
      <c r="T5" s="391"/>
    </row>
    <row r="6" spans="1:20" s="294" customFormat="1" ht="12.75" customHeight="1" x14ac:dyDescent="0.25">
      <c r="A6" s="296"/>
      <c r="B6" s="296"/>
      <c r="C6" s="536"/>
      <c r="D6" s="536"/>
      <c r="E6" s="538"/>
      <c r="F6" s="537"/>
      <c r="G6" s="537"/>
      <c r="H6" s="537"/>
      <c r="I6" s="537"/>
      <c r="J6" s="537"/>
      <c r="K6" s="537"/>
      <c r="L6" s="296"/>
      <c r="M6" s="296"/>
      <c r="N6" s="296"/>
      <c r="O6" s="296"/>
      <c r="P6" s="296"/>
      <c r="Q6" s="296"/>
      <c r="R6" s="391"/>
      <c r="S6" s="391"/>
      <c r="T6" s="391"/>
    </row>
    <row r="7" spans="1:20" s="294" customFormat="1" ht="20.25" customHeight="1" x14ac:dyDescent="0.25">
      <c r="A7" s="297"/>
      <c r="B7" s="390" t="s">
        <v>622</v>
      </c>
      <c r="C7" s="536"/>
      <c r="D7" s="537"/>
      <c r="E7" s="538"/>
      <c r="F7" s="537"/>
      <c r="G7" s="537"/>
      <c r="H7" s="537"/>
      <c r="I7" s="537"/>
      <c r="J7" s="537"/>
      <c r="K7" s="537"/>
      <c r="L7" s="297"/>
      <c r="M7" s="297"/>
      <c r="N7" s="297"/>
      <c r="O7" s="297"/>
      <c r="P7" s="297"/>
      <c r="Q7" s="297"/>
      <c r="R7" s="297"/>
      <c r="S7" s="297"/>
      <c r="T7" s="297"/>
    </row>
    <row r="8" spans="1:20" s="294" customFormat="1" ht="20.100000000000001" customHeight="1" x14ac:dyDescent="0.2">
      <c r="A8" s="778"/>
      <c r="B8" s="1173" t="s">
        <v>522</v>
      </c>
      <c r="C8" s="1334"/>
      <c r="D8" s="1334"/>
      <c r="E8" s="1334"/>
      <c r="F8" s="1335"/>
      <c r="G8" s="1345" t="s">
        <v>608</v>
      </c>
      <c r="H8" s="1345"/>
      <c r="I8" s="1345"/>
      <c r="J8" s="1345"/>
      <c r="K8" s="1345"/>
      <c r="L8" s="1345"/>
      <c r="M8" s="1345"/>
      <c r="N8" s="1345"/>
      <c r="O8" s="1345"/>
      <c r="P8" s="1345"/>
      <c r="Q8" s="1345"/>
      <c r="R8" s="1345"/>
      <c r="S8" s="1345"/>
      <c r="T8" s="1346"/>
    </row>
    <row r="9" spans="1:20" ht="20.100000000000001" customHeight="1" x14ac:dyDescent="0.25">
      <c r="A9" s="810"/>
      <c r="B9" s="1336"/>
      <c r="C9" s="1336"/>
      <c r="D9" s="1336"/>
      <c r="E9" s="1336"/>
      <c r="F9" s="1180"/>
      <c r="G9" s="1333" t="s">
        <v>520</v>
      </c>
      <c r="H9" s="1341"/>
      <c r="I9" s="1341"/>
      <c r="J9" s="1283"/>
      <c r="K9" s="1333" t="s">
        <v>534</v>
      </c>
      <c r="L9" s="1341"/>
      <c r="M9" s="1283"/>
      <c r="N9" s="1333" t="s">
        <v>523</v>
      </c>
      <c r="O9" s="1341"/>
      <c r="P9" s="1341"/>
      <c r="Q9" s="1283"/>
      <c r="R9" s="1333" t="s">
        <v>533</v>
      </c>
      <c r="S9" s="1341"/>
      <c r="T9" s="1283"/>
    </row>
    <row r="10" spans="1:20" ht="20.100000000000001" customHeight="1" x14ac:dyDescent="0.25">
      <c r="A10" s="810"/>
      <c r="B10" s="1336"/>
      <c r="C10" s="1336"/>
      <c r="D10" s="1336"/>
      <c r="E10" s="1336"/>
      <c r="F10" s="1180"/>
      <c r="G10" s="1342"/>
      <c r="H10" s="1343"/>
      <c r="I10" s="1343"/>
      <c r="J10" s="1284"/>
      <c r="K10" s="1342"/>
      <c r="L10" s="1343"/>
      <c r="M10" s="1284"/>
      <c r="N10" s="1342"/>
      <c r="O10" s="1343"/>
      <c r="P10" s="1343"/>
      <c r="Q10" s="1284"/>
      <c r="R10" s="1342"/>
      <c r="S10" s="1343"/>
      <c r="T10" s="1284"/>
    </row>
    <row r="11" spans="1:20" ht="20.100000000000001" customHeight="1" x14ac:dyDescent="0.25">
      <c r="A11" s="811"/>
      <c r="B11" s="1181"/>
      <c r="C11" s="1181"/>
      <c r="D11" s="1181"/>
      <c r="E11" s="1181"/>
      <c r="F11" s="1182"/>
      <c r="G11" s="249" t="s">
        <v>631</v>
      </c>
      <c r="H11" s="825" t="s">
        <v>637</v>
      </c>
      <c r="I11" s="250" t="s">
        <v>722</v>
      </c>
      <c r="J11" s="982" t="s">
        <v>766</v>
      </c>
      <c r="K11" s="249" t="s">
        <v>535</v>
      </c>
      <c r="L11" s="825" t="s">
        <v>717</v>
      </c>
      <c r="M11" s="982" t="s">
        <v>773</v>
      </c>
      <c r="N11" s="249" t="s">
        <v>631</v>
      </c>
      <c r="O11" s="825" t="s">
        <v>637</v>
      </c>
      <c r="P11" s="250" t="s">
        <v>722</v>
      </c>
      <c r="Q11" s="982" t="s">
        <v>766</v>
      </c>
      <c r="R11" s="249" t="s">
        <v>535</v>
      </c>
      <c r="S11" s="250" t="s">
        <v>717</v>
      </c>
      <c r="T11" s="982" t="s">
        <v>773</v>
      </c>
    </row>
    <row r="12" spans="1:20" x14ac:dyDescent="0.25">
      <c r="A12" s="113"/>
      <c r="B12" s="815" t="s">
        <v>235</v>
      </c>
      <c r="C12" s="815"/>
      <c r="D12" s="815"/>
      <c r="E12" s="816" t="s">
        <v>236</v>
      </c>
      <c r="F12" s="817"/>
      <c r="G12" s="808">
        <v>209487.21199999886</v>
      </c>
      <c r="H12" s="808">
        <v>212143.7560000004</v>
      </c>
      <c r="I12" s="808">
        <v>219317.34999999829</v>
      </c>
      <c r="J12" s="808">
        <v>226109.24409999911</v>
      </c>
      <c r="K12" s="808">
        <v>2656.5440000015369</v>
      </c>
      <c r="L12" s="808">
        <v>7173.5939999978873</v>
      </c>
      <c r="M12" s="808">
        <v>6791.8941000008199</v>
      </c>
      <c r="N12" s="823">
        <v>23579.365196923532</v>
      </c>
      <c r="O12" s="823">
        <v>24823.936335887327</v>
      </c>
      <c r="P12" s="823">
        <v>26613.253401217011</v>
      </c>
      <c r="Q12" s="808">
        <v>29385.927352052327</v>
      </c>
      <c r="R12" s="808">
        <v>1244.5711389637945</v>
      </c>
      <c r="S12" s="823">
        <v>1789.3170653296838</v>
      </c>
      <c r="T12" s="808">
        <v>2772.6739508353166</v>
      </c>
    </row>
    <row r="13" spans="1:20" x14ac:dyDescent="0.25">
      <c r="A13" s="117"/>
      <c r="B13" s="990" t="s">
        <v>237</v>
      </c>
      <c r="C13" s="990"/>
      <c r="D13" s="990"/>
      <c r="E13" s="507" t="s">
        <v>238</v>
      </c>
      <c r="F13" s="991"/>
      <c r="G13" s="808">
        <v>22480.878999999986</v>
      </c>
      <c r="H13" s="808">
        <v>23187.196000000004</v>
      </c>
      <c r="I13" s="808">
        <v>24254.546000000024</v>
      </c>
      <c r="J13" s="808">
        <v>25454.384799999982</v>
      </c>
      <c r="K13" s="808">
        <v>706.31700000001729</v>
      </c>
      <c r="L13" s="808">
        <v>1067.3500000000204</v>
      </c>
      <c r="M13" s="808">
        <v>1199.8387999999577</v>
      </c>
      <c r="N13" s="823">
        <v>23833.215510983086</v>
      </c>
      <c r="O13" s="823">
        <v>25205.195976837105</v>
      </c>
      <c r="P13" s="823">
        <v>27069.710399169402</v>
      </c>
      <c r="Q13" s="808">
        <v>29719.641701967212</v>
      </c>
      <c r="R13" s="808">
        <v>1371.9804658540197</v>
      </c>
      <c r="S13" s="823">
        <v>1864.5144223322968</v>
      </c>
      <c r="T13" s="808">
        <v>2649.9313027978096</v>
      </c>
    </row>
    <row r="14" spans="1:20" x14ac:dyDescent="0.25">
      <c r="A14" s="511"/>
      <c r="B14" s="512"/>
      <c r="C14" s="512" t="s">
        <v>239</v>
      </c>
      <c r="D14" s="512"/>
      <c r="E14" s="513" t="s">
        <v>240</v>
      </c>
      <c r="F14" s="514"/>
      <c r="G14" s="809">
        <v>22480.878999999986</v>
      </c>
      <c r="H14" s="809">
        <v>23187.196000000004</v>
      </c>
      <c r="I14" s="809">
        <v>24254.546000000024</v>
      </c>
      <c r="J14" s="809">
        <v>25454.384799999982</v>
      </c>
      <c r="K14" s="809">
        <v>706.31700000001729</v>
      </c>
      <c r="L14" s="809">
        <v>1067.3500000000204</v>
      </c>
      <c r="M14" s="809">
        <v>1199.8387999999577</v>
      </c>
      <c r="N14" s="824">
        <v>23833.215510983086</v>
      </c>
      <c r="O14" s="824">
        <v>25205.195976837105</v>
      </c>
      <c r="P14" s="824">
        <v>27069.710399169402</v>
      </c>
      <c r="Q14" s="809">
        <v>29719.641701967212</v>
      </c>
      <c r="R14" s="809">
        <v>1371.9804658540197</v>
      </c>
      <c r="S14" s="824">
        <v>1864.5144223322968</v>
      </c>
      <c r="T14" s="809">
        <v>2649.9313027978096</v>
      </c>
    </row>
    <row r="15" spans="1:20" x14ac:dyDescent="0.25">
      <c r="A15" s="117"/>
      <c r="B15" s="990" t="s">
        <v>241</v>
      </c>
      <c r="C15" s="990"/>
      <c r="D15" s="990"/>
      <c r="E15" s="507" t="s">
        <v>242</v>
      </c>
      <c r="F15" s="991"/>
      <c r="G15" s="808">
        <v>24489.967999999913</v>
      </c>
      <c r="H15" s="808">
        <v>25169.755000000056</v>
      </c>
      <c r="I15" s="808">
        <v>26431.406000000021</v>
      </c>
      <c r="J15" s="808">
        <v>27621.92409999996</v>
      </c>
      <c r="K15" s="808">
        <v>679.78700000014214</v>
      </c>
      <c r="L15" s="808">
        <v>1261.6509999999653</v>
      </c>
      <c r="M15" s="808">
        <v>1190.5180999999393</v>
      </c>
      <c r="N15" s="823">
        <v>24024.6670800061</v>
      </c>
      <c r="O15" s="823">
        <v>25302.834655455852</v>
      </c>
      <c r="P15" s="823">
        <v>27102.779596741831</v>
      </c>
      <c r="Q15" s="808">
        <v>30052.556889643598</v>
      </c>
      <c r="R15" s="808">
        <v>1278.1675754497519</v>
      </c>
      <c r="S15" s="823">
        <v>1799.9449412859794</v>
      </c>
      <c r="T15" s="808">
        <v>2949.7772929017665</v>
      </c>
    </row>
    <row r="16" spans="1:20" x14ac:dyDescent="0.25">
      <c r="A16" s="511"/>
      <c r="B16" s="512"/>
      <c r="C16" s="512" t="s">
        <v>243</v>
      </c>
      <c r="D16" s="512"/>
      <c r="E16" s="513" t="s">
        <v>244</v>
      </c>
      <c r="F16" s="514"/>
      <c r="G16" s="809">
        <v>24489.967999999913</v>
      </c>
      <c r="H16" s="809">
        <v>25169.755000000056</v>
      </c>
      <c r="I16" s="809">
        <v>26431.406000000021</v>
      </c>
      <c r="J16" s="809">
        <v>27621.92409999996</v>
      </c>
      <c r="K16" s="809">
        <v>679.78700000014214</v>
      </c>
      <c r="L16" s="809">
        <v>1261.6509999999653</v>
      </c>
      <c r="M16" s="809">
        <v>1190.5180999999393</v>
      </c>
      <c r="N16" s="824">
        <v>24024.6670800061</v>
      </c>
      <c r="O16" s="824">
        <v>25302.834655455852</v>
      </c>
      <c r="P16" s="824">
        <v>27102.779596741831</v>
      </c>
      <c r="Q16" s="809">
        <v>30052.556889643598</v>
      </c>
      <c r="R16" s="809">
        <v>1278.1675754497519</v>
      </c>
      <c r="S16" s="824">
        <v>1799.9449412859794</v>
      </c>
      <c r="T16" s="809">
        <v>2949.7772929017665</v>
      </c>
    </row>
    <row r="17" spans="1:20" x14ac:dyDescent="0.25">
      <c r="A17" s="117"/>
      <c r="B17" s="990" t="s">
        <v>245</v>
      </c>
      <c r="C17" s="990"/>
      <c r="D17" s="990"/>
      <c r="E17" s="507" t="s">
        <v>246</v>
      </c>
      <c r="F17" s="991"/>
      <c r="G17" s="808">
        <v>24963.58</v>
      </c>
      <c r="H17" s="808">
        <v>25231.894000000015</v>
      </c>
      <c r="I17" s="808">
        <v>25898.775999999947</v>
      </c>
      <c r="J17" s="808">
        <v>26544.110699999979</v>
      </c>
      <c r="K17" s="808">
        <v>268.31400000001304</v>
      </c>
      <c r="L17" s="808">
        <v>666.8819999999323</v>
      </c>
      <c r="M17" s="808">
        <v>645.33470000003217</v>
      </c>
      <c r="N17" s="823">
        <v>23472.494403179928</v>
      </c>
      <c r="O17" s="823">
        <v>24697.85533143091</v>
      </c>
      <c r="P17" s="823">
        <v>26420.1708895433</v>
      </c>
      <c r="Q17" s="808">
        <v>29240.620550657037</v>
      </c>
      <c r="R17" s="808">
        <v>1225.3609282509824</v>
      </c>
      <c r="S17" s="823">
        <v>1722.3155581123901</v>
      </c>
      <c r="T17" s="808">
        <v>2820.4496611137365</v>
      </c>
    </row>
    <row r="18" spans="1:20" x14ac:dyDescent="0.25">
      <c r="A18" s="511"/>
      <c r="B18" s="512"/>
      <c r="C18" s="512" t="s">
        <v>247</v>
      </c>
      <c r="D18" s="512"/>
      <c r="E18" s="513" t="s">
        <v>248</v>
      </c>
      <c r="F18" s="514"/>
      <c r="G18" s="809">
        <v>13461.446000000007</v>
      </c>
      <c r="H18" s="809">
        <v>13558.593000000004</v>
      </c>
      <c r="I18" s="809">
        <v>13921.13</v>
      </c>
      <c r="J18" s="809">
        <v>14233.199699999996</v>
      </c>
      <c r="K18" s="809">
        <v>97.146999999997206</v>
      </c>
      <c r="L18" s="809">
        <v>362.5369999999948</v>
      </c>
      <c r="M18" s="809">
        <v>312.06969999999637</v>
      </c>
      <c r="N18" s="824">
        <v>23439.067721006111</v>
      </c>
      <c r="O18" s="824">
        <v>24669.130239644535</v>
      </c>
      <c r="P18" s="824">
        <v>26324.676199657148</v>
      </c>
      <c r="Q18" s="809">
        <v>29009.3192643113</v>
      </c>
      <c r="R18" s="809">
        <v>1230.0625186384241</v>
      </c>
      <c r="S18" s="824">
        <v>1655.5459600126123</v>
      </c>
      <c r="T18" s="809">
        <v>2684.6430646541521</v>
      </c>
    </row>
    <row r="19" spans="1:20" x14ac:dyDescent="0.25">
      <c r="A19" s="511"/>
      <c r="B19" s="512"/>
      <c r="C19" s="512" t="s">
        <v>249</v>
      </c>
      <c r="D19" s="512"/>
      <c r="E19" s="513" t="s">
        <v>250</v>
      </c>
      <c r="F19" s="514"/>
      <c r="G19" s="809">
        <v>11502.133999999995</v>
      </c>
      <c r="H19" s="809">
        <v>11673.30099999999</v>
      </c>
      <c r="I19" s="809">
        <v>11977.646000000001</v>
      </c>
      <c r="J19" s="809">
        <v>12310.911000000004</v>
      </c>
      <c r="K19" s="809">
        <v>171.16699999999582</v>
      </c>
      <c r="L19" s="809">
        <v>304.34500000001026</v>
      </c>
      <c r="M19" s="809">
        <v>333.26500000000306</v>
      </c>
      <c r="N19" s="824">
        <v>23511.615098264938</v>
      </c>
      <c r="O19" s="824">
        <v>24731.219658146958</v>
      </c>
      <c r="P19" s="824">
        <v>26531.160477331417</v>
      </c>
      <c r="Q19" s="809">
        <v>29508.038404577368</v>
      </c>
      <c r="R19" s="809">
        <v>1219.6045598820201</v>
      </c>
      <c r="S19" s="824">
        <v>1799.9408191844595</v>
      </c>
      <c r="T19" s="809">
        <v>2976.8779272459506</v>
      </c>
    </row>
    <row r="20" spans="1:20" x14ac:dyDescent="0.25">
      <c r="A20" s="117"/>
      <c r="B20" s="990" t="s">
        <v>251</v>
      </c>
      <c r="C20" s="990"/>
      <c r="D20" s="990"/>
      <c r="E20" s="507" t="s">
        <v>252</v>
      </c>
      <c r="F20" s="991"/>
      <c r="G20" s="808">
        <v>22935.674999999988</v>
      </c>
      <c r="H20" s="808">
        <v>23053.762000000021</v>
      </c>
      <c r="I20" s="808">
        <v>23765.127999999982</v>
      </c>
      <c r="J20" s="808">
        <v>24447.06629999994</v>
      </c>
      <c r="K20" s="808">
        <v>118.08700000003228</v>
      </c>
      <c r="L20" s="808">
        <v>711.36599999996179</v>
      </c>
      <c r="M20" s="808">
        <v>681.93829999995796</v>
      </c>
      <c r="N20" s="823">
        <v>23912.917710800582</v>
      </c>
      <c r="O20" s="823">
        <v>25141.901131653311</v>
      </c>
      <c r="P20" s="823">
        <v>26912.029897335276</v>
      </c>
      <c r="Q20" s="808">
        <v>29556.603866752517</v>
      </c>
      <c r="R20" s="808">
        <v>1228.9834208527282</v>
      </c>
      <c r="S20" s="823">
        <v>1770.1287656819659</v>
      </c>
      <c r="T20" s="808">
        <v>2644.5739694172407</v>
      </c>
    </row>
    <row r="21" spans="1:20" x14ac:dyDescent="0.25">
      <c r="A21" s="511"/>
      <c r="B21" s="512"/>
      <c r="C21" s="512" t="s">
        <v>253</v>
      </c>
      <c r="D21" s="512"/>
      <c r="E21" s="513" t="s">
        <v>254</v>
      </c>
      <c r="F21" s="514"/>
      <c r="G21" s="809">
        <v>5924.8999999999905</v>
      </c>
      <c r="H21" s="809">
        <v>5945.0110000000013</v>
      </c>
      <c r="I21" s="809">
        <v>6104.2739999999967</v>
      </c>
      <c r="J21" s="809">
        <v>6256.9544999999971</v>
      </c>
      <c r="K21" s="809">
        <v>20.11100000001079</v>
      </c>
      <c r="L21" s="809">
        <v>159.26299999999537</v>
      </c>
      <c r="M21" s="809">
        <v>152.68050000000039</v>
      </c>
      <c r="N21" s="824">
        <v>23617.106631898223</v>
      </c>
      <c r="O21" s="824">
        <v>24925.744194025352</v>
      </c>
      <c r="P21" s="824">
        <v>26870.370402224198</v>
      </c>
      <c r="Q21" s="809">
        <v>29315.602809108914</v>
      </c>
      <c r="R21" s="809">
        <v>1308.6375621271291</v>
      </c>
      <c r="S21" s="824">
        <v>1944.6262081988461</v>
      </c>
      <c r="T21" s="809">
        <v>2445.2324068847156</v>
      </c>
    </row>
    <row r="22" spans="1:20" x14ac:dyDescent="0.25">
      <c r="A22" s="511"/>
      <c r="B22" s="512"/>
      <c r="C22" s="512" t="s">
        <v>255</v>
      </c>
      <c r="D22" s="512"/>
      <c r="E22" s="513" t="s">
        <v>256</v>
      </c>
      <c r="F22" s="514"/>
      <c r="G22" s="809">
        <v>17010.774999999998</v>
      </c>
      <c r="H22" s="809">
        <v>17108.751000000011</v>
      </c>
      <c r="I22" s="809">
        <v>17660.853999999974</v>
      </c>
      <c r="J22" s="809">
        <v>18190.111800000002</v>
      </c>
      <c r="K22" s="809">
        <v>97.9760000000133</v>
      </c>
      <c r="L22" s="809">
        <v>552.10299999996278</v>
      </c>
      <c r="M22" s="809">
        <v>529.25780000002851</v>
      </c>
      <c r="N22" s="824">
        <v>24015.949528068726</v>
      </c>
      <c r="O22" s="824">
        <v>25217.012130225037</v>
      </c>
      <c r="P22" s="824">
        <v>26926.429029611678</v>
      </c>
      <c r="Q22" s="809">
        <v>29639.502348559865</v>
      </c>
      <c r="R22" s="809">
        <v>1201.0626021563112</v>
      </c>
      <c r="S22" s="824">
        <v>1709.4168993866406</v>
      </c>
      <c r="T22" s="809">
        <v>2713.0733189481871</v>
      </c>
    </row>
    <row r="23" spans="1:20" x14ac:dyDescent="0.25">
      <c r="A23" s="117"/>
      <c r="B23" s="990" t="s">
        <v>257</v>
      </c>
      <c r="C23" s="990"/>
      <c r="D23" s="990"/>
      <c r="E23" s="507" t="s">
        <v>258</v>
      </c>
      <c r="F23" s="991"/>
      <c r="G23" s="808">
        <v>31194.520999999928</v>
      </c>
      <c r="H23" s="808">
        <v>31418.371000000039</v>
      </c>
      <c r="I23" s="808">
        <v>32441.536999999982</v>
      </c>
      <c r="J23" s="808">
        <v>33243.496399999924</v>
      </c>
      <c r="K23" s="808">
        <v>223.85000000011132</v>
      </c>
      <c r="L23" s="808">
        <v>1023.1659999999429</v>
      </c>
      <c r="M23" s="808">
        <v>801.95939999994152</v>
      </c>
      <c r="N23" s="823">
        <v>23591.293649505478</v>
      </c>
      <c r="O23" s="823">
        <v>24866.57345315567</v>
      </c>
      <c r="P23" s="823">
        <v>26611.23408959739</v>
      </c>
      <c r="Q23" s="808">
        <v>29385.31783267346</v>
      </c>
      <c r="R23" s="808">
        <v>1275.2798036501918</v>
      </c>
      <c r="S23" s="823">
        <v>1744.6606364417203</v>
      </c>
      <c r="T23" s="808">
        <v>2774.0837430760694</v>
      </c>
    </row>
    <row r="24" spans="1:20" x14ac:dyDescent="0.25">
      <c r="A24" s="511"/>
      <c r="B24" s="512"/>
      <c r="C24" s="512" t="s">
        <v>259</v>
      </c>
      <c r="D24" s="512"/>
      <c r="E24" s="513" t="s">
        <v>260</v>
      </c>
      <c r="F24" s="514"/>
      <c r="G24" s="809">
        <v>8756.6899999999841</v>
      </c>
      <c r="H24" s="809">
        <v>8823.2120000000014</v>
      </c>
      <c r="I24" s="809">
        <v>9059.1769999999906</v>
      </c>
      <c r="J24" s="809">
        <v>9287.3209000000079</v>
      </c>
      <c r="K24" s="809">
        <v>66.522000000017215</v>
      </c>
      <c r="L24" s="809">
        <v>235.96499999998923</v>
      </c>
      <c r="M24" s="809">
        <v>228.14390000001731</v>
      </c>
      <c r="N24" s="824">
        <v>24165.483142983641</v>
      </c>
      <c r="O24" s="824">
        <v>25471.301069270459</v>
      </c>
      <c r="P24" s="824">
        <v>27302.239044451893</v>
      </c>
      <c r="Q24" s="809">
        <v>30148.634755009582</v>
      </c>
      <c r="R24" s="809">
        <v>1305.817926286818</v>
      </c>
      <c r="S24" s="824">
        <v>1830.937975181434</v>
      </c>
      <c r="T24" s="809">
        <v>2846.3957105576883</v>
      </c>
    </row>
    <row r="25" spans="1:20" x14ac:dyDescent="0.25">
      <c r="A25" s="511"/>
      <c r="B25" s="512"/>
      <c r="C25" s="512" t="s">
        <v>261</v>
      </c>
      <c r="D25" s="512"/>
      <c r="E25" s="513" t="s">
        <v>262</v>
      </c>
      <c r="F25" s="514"/>
      <c r="G25" s="809">
        <v>11656.097999999978</v>
      </c>
      <c r="H25" s="809">
        <v>11693.523000000025</v>
      </c>
      <c r="I25" s="809">
        <v>12023.308000000017</v>
      </c>
      <c r="J25" s="809">
        <v>12289.14140000001</v>
      </c>
      <c r="K25" s="809">
        <v>37.425000000046566</v>
      </c>
      <c r="L25" s="809">
        <v>329.78499999999258</v>
      </c>
      <c r="M25" s="809">
        <v>265.83339999999225</v>
      </c>
      <c r="N25" s="824">
        <v>23200.422402648532</v>
      </c>
      <c r="O25" s="824">
        <v>24450.65087171187</v>
      </c>
      <c r="P25" s="824">
        <v>26246.597345200902</v>
      </c>
      <c r="Q25" s="809">
        <v>29011.267113420952</v>
      </c>
      <c r="R25" s="809">
        <v>1250.2284690633387</v>
      </c>
      <c r="S25" s="824">
        <v>1795.9464734890316</v>
      </c>
      <c r="T25" s="809">
        <v>2764.6697682200502</v>
      </c>
    </row>
    <row r="26" spans="1:20" x14ac:dyDescent="0.25">
      <c r="A26" s="511"/>
      <c r="B26" s="512"/>
      <c r="C26" s="512" t="s">
        <v>263</v>
      </c>
      <c r="D26" s="512"/>
      <c r="E26" s="513" t="s">
        <v>264</v>
      </c>
      <c r="F26" s="514"/>
      <c r="G26" s="809">
        <v>10781.732999999964</v>
      </c>
      <c r="H26" s="809">
        <v>10901.636000000002</v>
      </c>
      <c r="I26" s="809">
        <v>11359.051999999987</v>
      </c>
      <c r="J26" s="809">
        <v>11667.034100000012</v>
      </c>
      <c r="K26" s="809">
        <v>119.90300000003845</v>
      </c>
      <c r="L26" s="809">
        <v>457.41599999998471</v>
      </c>
      <c r="M26" s="809">
        <v>307.98210000002473</v>
      </c>
      <c r="N26" s="824">
        <v>23547.519069213438</v>
      </c>
      <c r="O26" s="824">
        <v>24823.273558818746</v>
      </c>
      <c r="P26" s="824">
        <v>26446.097394395227</v>
      </c>
      <c r="Q26" s="809">
        <v>29171.689672756376</v>
      </c>
      <c r="R26" s="809">
        <v>1275.7544896053078</v>
      </c>
      <c r="S26" s="824">
        <v>1622.8238355764806</v>
      </c>
      <c r="T26" s="809">
        <v>2725.5922783611495</v>
      </c>
    </row>
    <row r="27" spans="1:20" ht="12.6" customHeight="1" x14ac:dyDescent="0.25">
      <c r="A27" s="117"/>
      <c r="B27" s="990" t="s">
        <v>265</v>
      </c>
      <c r="C27" s="990"/>
      <c r="D27" s="990"/>
      <c r="E27" s="507" t="s">
        <v>266</v>
      </c>
      <c r="F27" s="991"/>
      <c r="G27" s="808">
        <v>33833.990000000013</v>
      </c>
      <c r="H27" s="808">
        <v>34189.433000000048</v>
      </c>
      <c r="I27" s="808">
        <v>35234.067000000017</v>
      </c>
      <c r="J27" s="808">
        <v>36218.428199999937</v>
      </c>
      <c r="K27" s="808">
        <v>355.44300000003568</v>
      </c>
      <c r="L27" s="808">
        <v>1044.6339999999691</v>
      </c>
      <c r="M27" s="808">
        <v>984.36119999991934</v>
      </c>
      <c r="N27" s="823">
        <v>23328.705728568657</v>
      </c>
      <c r="O27" s="823">
        <v>24554.02581308279</v>
      </c>
      <c r="P27" s="823">
        <v>26385.85814783553</v>
      </c>
      <c r="Q27" s="808">
        <v>29192.236318066909</v>
      </c>
      <c r="R27" s="808">
        <v>1225.3200845141328</v>
      </c>
      <c r="S27" s="823">
        <v>1831.8323347527403</v>
      </c>
      <c r="T27" s="808">
        <v>2806.378170231379</v>
      </c>
    </row>
    <row r="28" spans="1:20" ht="12.6" customHeight="1" x14ac:dyDescent="0.25">
      <c r="A28" s="511"/>
      <c r="B28" s="512"/>
      <c r="C28" s="512" t="s">
        <v>267</v>
      </c>
      <c r="D28" s="512"/>
      <c r="E28" s="513" t="s">
        <v>268</v>
      </c>
      <c r="F28" s="514"/>
      <c r="G28" s="809">
        <v>10637.528000000011</v>
      </c>
      <c r="H28" s="809">
        <v>10733.753999999997</v>
      </c>
      <c r="I28" s="809">
        <v>10991.426999999983</v>
      </c>
      <c r="J28" s="809">
        <v>11243.494399999996</v>
      </c>
      <c r="K28" s="809">
        <v>96.225999999986016</v>
      </c>
      <c r="L28" s="809">
        <v>257.67299999998613</v>
      </c>
      <c r="M28" s="809">
        <v>252.06740000001264</v>
      </c>
      <c r="N28" s="824">
        <v>23148.744183485709</v>
      </c>
      <c r="O28" s="824">
        <v>24288.378053319724</v>
      </c>
      <c r="P28" s="824">
        <v>25987.055828450062</v>
      </c>
      <c r="Q28" s="809">
        <v>28640.010603227875</v>
      </c>
      <c r="R28" s="809">
        <v>1139.6338698340151</v>
      </c>
      <c r="S28" s="824">
        <v>1698.677775130338</v>
      </c>
      <c r="T28" s="809">
        <v>2652.9547747778124</v>
      </c>
    </row>
    <row r="29" spans="1:20" ht="12.6" customHeight="1" x14ac:dyDescent="0.25">
      <c r="A29" s="511"/>
      <c r="B29" s="512"/>
      <c r="C29" s="512" t="s">
        <v>269</v>
      </c>
      <c r="D29" s="512"/>
      <c r="E29" s="513" t="s">
        <v>270</v>
      </c>
      <c r="F29" s="514"/>
      <c r="G29" s="809">
        <v>23196.462</v>
      </c>
      <c r="H29" s="809">
        <v>23455.678999999935</v>
      </c>
      <c r="I29" s="809">
        <v>24242.639999999999</v>
      </c>
      <c r="J29" s="809">
        <v>24974.933800000024</v>
      </c>
      <c r="K29" s="809">
        <v>259.21699999993507</v>
      </c>
      <c r="L29" s="809">
        <v>786.96100000006481</v>
      </c>
      <c r="M29" s="809">
        <v>732.29380000002493</v>
      </c>
      <c r="N29" s="824">
        <v>23411.233226716464</v>
      </c>
      <c r="O29" s="824">
        <v>24675.591157831528</v>
      </c>
      <c r="P29" s="824">
        <v>26566.672060056197</v>
      </c>
      <c r="Q29" s="809">
        <v>29440.843452806355</v>
      </c>
      <c r="R29" s="809">
        <v>1264.3579311150643</v>
      </c>
      <c r="S29" s="824">
        <v>1891.0809022246685</v>
      </c>
      <c r="T29" s="809">
        <v>2874.1713927501587</v>
      </c>
    </row>
    <row r="30" spans="1:20" ht="12.6" customHeight="1" x14ac:dyDescent="0.25">
      <c r="A30" s="117"/>
      <c r="B30" s="990" t="s">
        <v>271</v>
      </c>
      <c r="C30" s="990"/>
      <c r="D30" s="990"/>
      <c r="E30" s="507" t="s">
        <v>272</v>
      </c>
      <c r="F30" s="991"/>
      <c r="G30" s="808">
        <v>25262.301999999952</v>
      </c>
      <c r="H30" s="808">
        <v>25515.631000000049</v>
      </c>
      <c r="I30" s="808">
        <v>26219.249999999924</v>
      </c>
      <c r="J30" s="808">
        <v>26877.503100000049</v>
      </c>
      <c r="K30" s="808">
        <v>253.32900000009613</v>
      </c>
      <c r="L30" s="808">
        <v>703.61899999987509</v>
      </c>
      <c r="M30" s="808">
        <v>658.25310000012541</v>
      </c>
      <c r="N30" s="823">
        <v>23289.946448664854</v>
      </c>
      <c r="O30" s="823">
        <v>24431.330880405552</v>
      </c>
      <c r="P30" s="823">
        <v>26234.234592268487</v>
      </c>
      <c r="Q30" s="808">
        <v>29007.890183568932</v>
      </c>
      <c r="R30" s="808">
        <v>1141.3844317406983</v>
      </c>
      <c r="S30" s="823">
        <v>1802.9037118629349</v>
      </c>
      <c r="T30" s="808">
        <v>2773.6555913004449</v>
      </c>
    </row>
    <row r="31" spans="1:20" ht="12.6" customHeight="1" x14ac:dyDescent="0.25">
      <c r="A31" s="511"/>
      <c r="B31" s="512"/>
      <c r="C31" s="512" t="s">
        <v>273</v>
      </c>
      <c r="D31" s="512"/>
      <c r="E31" s="513" t="s">
        <v>274</v>
      </c>
      <c r="F31" s="514"/>
      <c r="G31" s="809">
        <v>13173.594999999961</v>
      </c>
      <c r="H31" s="809">
        <v>13292.672000000022</v>
      </c>
      <c r="I31" s="809">
        <v>13655.083999999981</v>
      </c>
      <c r="J31" s="809">
        <v>14052.794199999969</v>
      </c>
      <c r="K31" s="809">
        <v>119.07700000006116</v>
      </c>
      <c r="L31" s="809">
        <v>362.41199999995843</v>
      </c>
      <c r="M31" s="809">
        <v>397.71019999998862</v>
      </c>
      <c r="N31" s="824">
        <v>23620.231056898392</v>
      </c>
      <c r="O31" s="824">
        <v>24816.551260975426</v>
      </c>
      <c r="P31" s="824">
        <v>26671.717935483495</v>
      </c>
      <c r="Q31" s="809">
        <v>29479.894794398573</v>
      </c>
      <c r="R31" s="809">
        <v>1196.3202040770338</v>
      </c>
      <c r="S31" s="824">
        <v>1855.1666745080693</v>
      </c>
      <c r="T31" s="809">
        <v>2808.1768589150779</v>
      </c>
    </row>
    <row r="32" spans="1:20" ht="12.6" customHeight="1" x14ac:dyDescent="0.25">
      <c r="A32" s="511"/>
      <c r="B32" s="512"/>
      <c r="C32" s="512" t="s">
        <v>275</v>
      </c>
      <c r="D32" s="512"/>
      <c r="E32" s="513" t="s">
        <v>276</v>
      </c>
      <c r="F32" s="514"/>
      <c r="G32" s="809">
        <v>12088.706999999991</v>
      </c>
      <c r="H32" s="809">
        <v>12222.958999999997</v>
      </c>
      <c r="I32" s="809">
        <v>12564.166000000019</v>
      </c>
      <c r="J32" s="809">
        <v>12824.708900000007</v>
      </c>
      <c r="K32" s="809">
        <v>134.25200000000586</v>
      </c>
      <c r="L32" s="809">
        <v>341.20700000002216</v>
      </c>
      <c r="M32" s="809">
        <v>260.54289999998764</v>
      </c>
      <c r="N32" s="824">
        <v>22930.020803713785</v>
      </c>
      <c r="O32" s="824">
        <v>24012.397284487331</v>
      </c>
      <c r="P32" s="824">
        <v>25758.76556390605</v>
      </c>
      <c r="Q32" s="809">
        <v>28490.68673597724</v>
      </c>
      <c r="R32" s="809">
        <v>1082.3764807735461</v>
      </c>
      <c r="S32" s="824">
        <v>1746.3682794187189</v>
      </c>
      <c r="T32" s="809">
        <v>2731.9211720711901</v>
      </c>
    </row>
    <row r="33" spans="1:20" ht="12.6" customHeight="1" x14ac:dyDescent="0.25">
      <c r="A33" s="117"/>
      <c r="B33" s="990" t="s">
        <v>277</v>
      </c>
      <c r="C33" s="990"/>
      <c r="D33" s="990"/>
      <c r="E33" s="507" t="s">
        <v>278</v>
      </c>
      <c r="F33" s="991"/>
      <c r="G33" s="808">
        <v>24326.29699999997</v>
      </c>
      <c r="H33" s="808">
        <v>24377.713999999953</v>
      </c>
      <c r="I33" s="808">
        <v>25072.640000000021</v>
      </c>
      <c r="J33" s="808">
        <v>25702.330500000036</v>
      </c>
      <c r="K33" s="808">
        <v>51.416999999983091</v>
      </c>
      <c r="L33" s="808">
        <v>694.9260000000686</v>
      </c>
      <c r="M33" s="808">
        <v>629.69050000001516</v>
      </c>
      <c r="N33" s="823">
        <v>23325.545632777616</v>
      </c>
      <c r="O33" s="823">
        <v>24531.167182725487</v>
      </c>
      <c r="P33" s="823">
        <v>26290.402446650987</v>
      </c>
      <c r="Q33" s="808">
        <v>28995.789901879369</v>
      </c>
      <c r="R33" s="808">
        <v>1205.6215499478712</v>
      </c>
      <c r="S33" s="823">
        <v>1759.2352639255005</v>
      </c>
      <c r="T33" s="808">
        <v>2705.3874552283814</v>
      </c>
    </row>
    <row r="34" spans="1:20" ht="12.6" customHeight="1" x14ac:dyDescent="0.25">
      <c r="A34" s="511"/>
      <c r="B34" s="512"/>
      <c r="C34" s="512" t="s">
        <v>279</v>
      </c>
      <c r="D34" s="512"/>
      <c r="E34" s="513" t="s">
        <v>280</v>
      </c>
      <c r="F34" s="514"/>
      <c r="G34" s="809">
        <v>24326.29699999997</v>
      </c>
      <c r="H34" s="809">
        <v>24377.713999999953</v>
      </c>
      <c r="I34" s="809">
        <v>25072.640000000021</v>
      </c>
      <c r="J34" s="809">
        <v>25702.330500000036</v>
      </c>
      <c r="K34" s="809">
        <v>51.416999999983091</v>
      </c>
      <c r="L34" s="809">
        <v>694.9260000000686</v>
      </c>
      <c r="M34" s="809">
        <v>629.69050000001516</v>
      </c>
      <c r="N34" s="824">
        <v>23325.545632777616</v>
      </c>
      <c r="O34" s="824">
        <v>24531.167182725487</v>
      </c>
      <c r="P34" s="824">
        <v>26290.402446650987</v>
      </c>
      <c r="Q34" s="809">
        <v>28995.789901879369</v>
      </c>
      <c r="R34" s="809">
        <v>1205.6215499478712</v>
      </c>
      <c r="S34" s="824">
        <v>1759.2352639255005</v>
      </c>
      <c r="T34" s="809">
        <v>2705.3874552283814</v>
      </c>
    </row>
    <row r="35" spans="1:20" ht="13.5" customHeight="1" x14ac:dyDescent="0.25">
      <c r="A35" s="531"/>
      <c r="B35" s="532"/>
      <c r="C35" s="532"/>
      <c r="D35" s="533"/>
      <c r="E35" s="534"/>
      <c r="F35" s="534"/>
      <c r="G35" s="802"/>
      <c r="H35" s="802"/>
      <c r="I35" s="802"/>
      <c r="J35" s="802"/>
      <c r="K35" s="802"/>
      <c r="L35" s="802"/>
      <c r="M35" s="947"/>
      <c r="N35" s="534"/>
      <c r="O35" s="802"/>
      <c r="P35" s="802"/>
      <c r="Q35" s="802"/>
      <c r="R35" s="802"/>
      <c r="S35" s="802"/>
      <c r="T35" s="802"/>
    </row>
    <row r="36" spans="1:20" ht="13.5" customHeight="1" x14ac:dyDescent="0.25">
      <c r="A36" s="535"/>
      <c r="B36" s="536"/>
      <c r="C36" s="537"/>
      <c r="D36" s="538"/>
      <c r="E36" s="537"/>
      <c r="F36" s="537"/>
      <c r="G36" s="537"/>
      <c r="H36" s="537"/>
      <c r="I36" s="537"/>
      <c r="J36" s="537"/>
      <c r="K36" s="537"/>
      <c r="L36" s="537"/>
      <c r="M36" s="948"/>
      <c r="N36" s="537"/>
      <c r="O36" s="537"/>
      <c r="P36" s="537"/>
      <c r="Q36" s="537"/>
      <c r="R36" s="539"/>
      <c r="S36" s="539"/>
      <c r="T36" s="539"/>
    </row>
    <row r="37" spans="1:20" ht="20.100000000000001" customHeight="1" x14ac:dyDescent="0.2">
      <c r="A37" s="778"/>
      <c r="B37" s="1173" t="s">
        <v>522</v>
      </c>
      <c r="C37" s="1334"/>
      <c r="D37" s="1334"/>
      <c r="E37" s="1334"/>
      <c r="F37" s="1335"/>
      <c r="G37" s="1344" t="s">
        <v>609</v>
      </c>
      <c r="H37" s="1345"/>
      <c r="I37" s="1345"/>
      <c r="J37" s="1345"/>
      <c r="K37" s="1345"/>
      <c r="L37" s="1345"/>
      <c r="M37" s="1345"/>
      <c r="N37" s="1345"/>
      <c r="O37" s="1345"/>
      <c r="P37" s="1345"/>
      <c r="Q37" s="1345"/>
      <c r="R37" s="1345"/>
      <c r="S37" s="1345"/>
      <c r="T37" s="1346"/>
    </row>
    <row r="38" spans="1:20" ht="20.100000000000001" customHeight="1" x14ac:dyDescent="0.25">
      <c r="A38" s="810"/>
      <c r="B38" s="1336"/>
      <c r="C38" s="1336"/>
      <c r="D38" s="1336"/>
      <c r="E38" s="1336"/>
      <c r="F38" s="1180"/>
      <c r="G38" s="1333" t="s">
        <v>520</v>
      </c>
      <c r="H38" s="1341"/>
      <c r="I38" s="1341"/>
      <c r="J38" s="1283"/>
      <c r="K38" s="1333" t="s">
        <v>534</v>
      </c>
      <c r="L38" s="1341"/>
      <c r="M38" s="1283"/>
      <c r="N38" s="1333" t="s">
        <v>523</v>
      </c>
      <c r="O38" s="1341"/>
      <c r="P38" s="1341"/>
      <c r="Q38" s="1283"/>
      <c r="R38" s="1333" t="s">
        <v>533</v>
      </c>
      <c r="S38" s="1341"/>
      <c r="T38" s="1283"/>
    </row>
    <row r="39" spans="1:20" ht="20.100000000000001" customHeight="1" x14ac:dyDescent="0.25">
      <c r="A39" s="810"/>
      <c r="B39" s="1336"/>
      <c r="C39" s="1336"/>
      <c r="D39" s="1336"/>
      <c r="E39" s="1336"/>
      <c r="F39" s="1180"/>
      <c r="G39" s="1342"/>
      <c r="H39" s="1343"/>
      <c r="I39" s="1343"/>
      <c r="J39" s="1284"/>
      <c r="K39" s="1342"/>
      <c r="L39" s="1343"/>
      <c r="M39" s="1284"/>
      <c r="N39" s="1342"/>
      <c r="O39" s="1343"/>
      <c r="P39" s="1343"/>
      <c r="Q39" s="1284"/>
      <c r="R39" s="1342"/>
      <c r="S39" s="1343"/>
      <c r="T39" s="1284"/>
    </row>
    <row r="40" spans="1:20" ht="20.100000000000001" customHeight="1" x14ac:dyDescent="0.25">
      <c r="A40" s="811"/>
      <c r="B40" s="1181"/>
      <c r="C40" s="1181"/>
      <c r="D40" s="1181"/>
      <c r="E40" s="1181"/>
      <c r="F40" s="1182"/>
      <c r="G40" s="249" t="s">
        <v>631</v>
      </c>
      <c r="H40" s="825" t="s">
        <v>637</v>
      </c>
      <c r="I40" s="250" t="s">
        <v>722</v>
      </c>
      <c r="J40" s="982" t="s">
        <v>766</v>
      </c>
      <c r="K40" s="249" t="s">
        <v>535</v>
      </c>
      <c r="L40" s="825" t="s">
        <v>717</v>
      </c>
      <c r="M40" s="982" t="s">
        <v>773</v>
      </c>
      <c r="N40" s="249" t="s">
        <v>631</v>
      </c>
      <c r="O40" s="825" t="s">
        <v>637</v>
      </c>
      <c r="P40" s="250" t="s">
        <v>722</v>
      </c>
      <c r="Q40" s="982" t="s">
        <v>766</v>
      </c>
      <c r="R40" s="249" t="s">
        <v>535</v>
      </c>
      <c r="S40" s="250" t="s">
        <v>717</v>
      </c>
      <c r="T40" s="982" t="s">
        <v>773</v>
      </c>
    </row>
    <row r="41" spans="1:20" x14ac:dyDescent="0.25">
      <c r="A41" s="113"/>
      <c r="B41" s="815" t="s">
        <v>235</v>
      </c>
      <c r="C41" s="815"/>
      <c r="D41" s="815"/>
      <c r="E41" s="816" t="s">
        <v>236</v>
      </c>
      <c r="F41" s="817"/>
      <c r="G41" s="808">
        <v>148988.78699999995</v>
      </c>
      <c r="H41" s="808">
        <v>151392.364</v>
      </c>
      <c r="I41" s="808">
        <v>156983.04100000003</v>
      </c>
      <c r="J41" s="808">
        <v>162567.32869999911</v>
      </c>
      <c r="K41" s="808">
        <v>2403.5770000000484</v>
      </c>
      <c r="L41" s="808">
        <v>5590.6770000000251</v>
      </c>
      <c r="M41" s="808">
        <v>5584.287699999084</v>
      </c>
      <c r="N41" s="823">
        <v>26986.906805498915</v>
      </c>
      <c r="O41" s="823">
        <v>28384.035833867903</v>
      </c>
      <c r="P41" s="823">
        <v>30228.49646117711</v>
      </c>
      <c r="Q41" s="808">
        <v>33243.772121272057</v>
      </c>
      <c r="R41" s="808">
        <v>1397.1290283689887</v>
      </c>
      <c r="S41" s="823">
        <v>1844.4606273092068</v>
      </c>
      <c r="T41" s="808">
        <v>3015.2756600949469</v>
      </c>
    </row>
    <row r="42" spans="1:20" x14ac:dyDescent="0.25">
      <c r="A42" s="117"/>
      <c r="B42" s="990" t="s">
        <v>237</v>
      </c>
      <c r="C42" s="990"/>
      <c r="D42" s="990"/>
      <c r="E42" s="507" t="s">
        <v>238</v>
      </c>
      <c r="F42" s="991"/>
      <c r="G42" s="808">
        <v>16099.195999999998</v>
      </c>
      <c r="H42" s="808">
        <v>16641.47700000001</v>
      </c>
      <c r="I42" s="808">
        <v>17512.455999999987</v>
      </c>
      <c r="J42" s="808">
        <v>18501.861399999983</v>
      </c>
      <c r="K42" s="808">
        <v>542.28100000001177</v>
      </c>
      <c r="L42" s="808">
        <v>870.97899999997753</v>
      </c>
      <c r="M42" s="808">
        <v>989.40539999999601</v>
      </c>
      <c r="N42" s="823">
        <v>27102.830875322416</v>
      </c>
      <c r="O42" s="823">
        <v>28652.670377955834</v>
      </c>
      <c r="P42" s="823">
        <v>30523.618517585463</v>
      </c>
      <c r="Q42" s="808">
        <v>33302.759679808958</v>
      </c>
      <c r="R42" s="808">
        <v>1549.8395026334183</v>
      </c>
      <c r="S42" s="823">
        <v>1870.9481396296287</v>
      </c>
      <c r="T42" s="808">
        <v>2779.1411622234955</v>
      </c>
    </row>
    <row r="43" spans="1:20" x14ac:dyDescent="0.25">
      <c r="A43" s="511"/>
      <c r="B43" s="512"/>
      <c r="C43" s="512" t="s">
        <v>239</v>
      </c>
      <c r="D43" s="512"/>
      <c r="E43" s="513" t="s">
        <v>240</v>
      </c>
      <c r="F43" s="514"/>
      <c r="G43" s="809">
        <v>16099.195999999998</v>
      </c>
      <c r="H43" s="809">
        <v>16641.47700000001</v>
      </c>
      <c r="I43" s="809">
        <v>17512.455999999987</v>
      </c>
      <c r="J43" s="809">
        <v>18501.861399999983</v>
      </c>
      <c r="K43" s="809">
        <v>542.28100000001177</v>
      </c>
      <c r="L43" s="809">
        <v>870.97899999997753</v>
      </c>
      <c r="M43" s="809">
        <v>989.40539999999601</v>
      </c>
      <c r="N43" s="824">
        <v>27102.830875322416</v>
      </c>
      <c r="O43" s="824">
        <v>28652.670377955834</v>
      </c>
      <c r="P43" s="824">
        <v>30523.618517585463</v>
      </c>
      <c r="Q43" s="809">
        <v>33302.759679808958</v>
      </c>
      <c r="R43" s="809">
        <v>1549.8395026334183</v>
      </c>
      <c r="S43" s="824">
        <v>1870.9481396296287</v>
      </c>
      <c r="T43" s="809">
        <v>2779.1411622234955</v>
      </c>
    </row>
    <row r="44" spans="1:20" x14ac:dyDescent="0.25">
      <c r="A44" s="117"/>
      <c r="B44" s="990" t="s">
        <v>241</v>
      </c>
      <c r="C44" s="990"/>
      <c r="D44" s="990"/>
      <c r="E44" s="507" t="s">
        <v>242</v>
      </c>
      <c r="F44" s="991"/>
      <c r="G44" s="808">
        <v>17342.632000000027</v>
      </c>
      <c r="H44" s="808">
        <v>17895.168999999976</v>
      </c>
      <c r="I44" s="808">
        <v>18921.91699999999</v>
      </c>
      <c r="J44" s="808">
        <v>19918.318499999994</v>
      </c>
      <c r="K44" s="808">
        <v>552.53699999994933</v>
      </c>
      <c r="L44" s="808">
        <v>1026.7480000000141</v>
      </c>
      <c r="M44" s="808">
        <v>996.40150000000358</v>
      </c>
      <c r="N44" s="823">
        <v>27657.435791752916</v>
      </c>
      <c r="O44" s="823">
        <v>29092.235749957657</v>
      </c>
      <c r="P44" s="823">
        <v>30906.120897616584</v>
      </c>
      <c r="Q44" s="808">
        <v>34074.643349035781</v>
      </c>
      <c r="R44" s="808">
        <v>1434.7999582047414</v>
      </c>
      <c r="S44" s="823">
        <v>1813.8851476589261</v>
      </c>
      <c r="T44" s="808">
        <v>3168.5224514191978</v>
      </c>
    </row>
    <row r="45" spans="1:20" x14ac:dyDescent="0.25">
      <c r="A45" s="511"/>
      <c r="B45" s="512"/>
      <c r="C45" s="512" t="s">
        <v>243</v>
      </c>
      <c r="D45" s="512"/>
      <c r="E45" s="513" t="s">
        <v>244</v>
      </c>
      <c r="F45" s="514"/>
      <c r="G45" s="809">
        <v>17342.632000000027</v>
      </c>
      <c r="H45" s="809">
        <v>17895.168999999976</v>
      </c>
      <c r="I45" s="809">
        <v>18921.91699999999</v>
      </c>
      <c r="J45" s="809">
        <v>19918.318499999994</v>
      </c>
      <c r="K45" s="809">
        <v>552.53699999994933</v>
      </c>
      <c r="L45" s="809">
        <v>1026.7480000000141</v>
      </c>
      <c r="M45" s="809">
        <v>996.40150000000358</v>
      </c>
      <c r="N45" s="824">
        <v>27657.435791752916</v>
      </c>
      <c r="O45" s="824">
        <v>29092.235749957657</v>
      </c>
      <c r="P45" s="824">
        <v>30906.120897616584</v>
      </c>
      <c r="Q45" s="809">
        <v>34074.643349035781</v>
      </c>
      <c r="R45" s="809">
        <v>1434.7999582047414</v>
      </c>
      <c r="S45" s="824">
        <v>1813.8851476589261</v>
      </c>
      <c r="T45" s="809">
        <v>3168.5224514191978</v>
      </c>
    </row>
    <row r="46" spans="1:20" x14ac:dyDescent="0.25">
      <c r="A46" s="117"/>
      <c r="B46" s="990" t="s">
        <v>245</v>
      </c>
      <c r="C46" s="990"/>
      <c r="D46" s="990"/>
      <c r="E46" s="507" t="s">
        <v>246</v>
      </c>
      <c r="F46" s="991"/>
      <c r="G46" s="808">
        <v>17814.296999999991</v>
      </c>
      <c r="H46" s="808">
        <v>18058.943000000007</v>
      </c>
      <c r="I46" s="808">
        <v>18553.901999999991</v>
      </c>
      <c r="J46" s="808">
        <v>19070.918700000013</v>
      </c>
      <c r="K46" s="808">
        <v>244.64600000001519</v>
      </c>
      <c r="L46" s="808">
        <v>494.95899999998437</v>
      </c>
      <c r="M46" s="808">
        <v>517.01670000002196</v>
      </c>
      <c r="N46" s="823">
        <v>26826.134625651175</v>
      </c>
      <c r="O46" s="823">
        <v>28192.645129710229</v>
      </c>
      <c r="P46" s="823">
        <v>30001.050987370068</v>
      </c>
      <c r="Q46" s="808">
        <v>33108.577162217814</v>
      </c>
      <c r="R46" s="808">
        <v>1366.5105040590533</v>
      </c>
      <c r="S46" s="823">
        <v>1808.40585765984</v>
      </c>
      <c r="T46" s="808">
        <v>3107.526174847746</v>
      </c>
    </row>
    <row r="47" spans="1:20" x14ac:dyDescent="0.25">
      <c r="A47" s="511"/>
      <c r="B47" s="512"/>
      <c r="C47" s="512" t="s">
        <v>247</v>
      </c>
      <c r="D47" s="512"/>
      <c r="E47" s="513" t="s">
        <v>248</v>
      </c>
      <c r="F47" s="514"/>
      <c r="G47" s="809">
        <v>9475.8570000000036</v>
      </c>
      <c r="H47" s="809">
        <v>9545.2740000000103</v>
      </c>
      <c r="I47" s="809">
        <v>9803.4360000000015</v>
      </c>
      <c r="J47" s="809">
        <v>10052.663500000011</v>
      </c>
      <c r="K47" s="809">
        <v>69.417000000006738</v>
      </c>
      <c r="L47" s="809">
        <v>258.16199999999117</v>
      </c>
      <c r="M47" s="809">
        <v>249.22750000000997</v>
      </c>
      <c r="N47" s="824">
        <v>26902.376270557899</v>
      </c>
      <c r="O47" s="824">
        <v>28330.614579529003</v>
      </c>
      <c r="P47" s="824">
        <v>30072.658173113934</v>
      </c>
      <c r="Q47" s="809">
        <v>33020.647604156526</v>
      </c>
      <c r="R47" s="809">
        <v>1428.2383089711038</v>
      </c>
      <c r="S47" s="824">
        <v>1742.0435935849309</v>
      </c>
      <c r="T47" s="809">
        <v>2947.9894310425916</v>
      </c>
    </row>
    <row r="48" spans="1:20" x14ac:dyDescent="0.25">
      <c r="A48" s="511"/>
      <c r="B48" s="512"/>
      <c r="C48" s="512" t="s">
        <v>249</v>
      </c>
      <c r="D48" s="512"/>
      <c r="E48" s="513" t="s">
        <v>250</v>
      </c>
      <c r="F48" s="514"/>
      <c r="G48" s="809">
        <v>8338.4399999999878</v>
      </c>
      <c r="H48" s="809">
        <v>8513.6690000000071</v>
      </c>
      <c r="I48" s="809">
        <v>8750.4659999999894</v>
      </c>
      <c r="J48" s="809">
        <v>9018.2552000000014</v>
      </c>
      <c r="K48" s="809">
        <v>175.22900000001937</v>
      </c>
      <c r="L48" s="809">
        <v>236.79699999998229</v>
      </c>
      <c r="M48" s="809">
        <v>267.78920000001199</v>
      </c>
      <c r="N48" s="824">
        <v>26739.493128610837</v>
      </c>
      <c r="O48" s="824">
        <v>28037.957861254185</v>
      </c>
      <c r="P48" s="824">
        <v>29920.827092713345</v>
      </c>
      <c r="Q48" s="809">
        <v>33206.59238126978</v>
      </c>
      <c r="R48" s="809">
        <v>1298.4647326433478</v>
      </c>
      <c r="S48" s="824">
        <v>1882.8692314591608</v>
      </c>
      <c r="T48" s="809">
        <v>3285.7652885564348</v>
      </c>
    </row>
    <row r="49" spans="1:20" x14ac:dyDescent="0.25">
      <c r="A49" s="117"/>
      <c r="B49" s="990" t="s">
        <v>251</v>
      </c>
      <c r="C49" s="990"/>
      <c r="D49" s="990"/>
      <c r="E49" s="507" t="s">
        <v>252</v>
      </c>
      <c r="F49" s="991"/>
      <c r="G49" s="808">
        <v>16285.274999999987</v>
      </c>
      <c r="H49" s="808">
        <v>16396.852999999999</v>
      </c>
      <c r="I49" s="808">
        <v>16948.754000000001</v>
      </c>
      <c r="J49" s="808">
        <v>17508.432500000043</v>
      </c>
      <c r="K49" s="808">
        <v>111.57800000001225</v>
      </c>
      <c r="L49" s="808">
        <v>551.90100000000166</v>
      </c>
      <c r="M49" s="808">
        <v>559.67850000004182</v>
      </c>
      <c r="N49" s="823">
        <v>27341.922902744933</v>
      </c>
      <c r="O49" s="823">
        <v>28733.532785224106</v>
      </c>
      <c r="P49" s="823">
        <v>30572.075657203652</v>
      </c>
      <c r="Q49" s="808">
        <v>33465.830122142521</v>
      </c>
      <c r="R49" s="808">
        <v>1391.6098824791734</v>
      </c>
      <c r="S49" s="823">
        <v>1838.5428719795455</v>
      </c>
      <c r="T49" s="808">
        <v>2893.7544649388692</v>
      </c>
    </row>
    <row r="50" spans="1:20" x14ac:dyDescent="0.25">
      <c r="A50" s="511"/>
      <c r="B50" s="512"/>
      <c r="C50" s="512" t="s">
        <v>253</v>
      </c>
      <c r="D50" s="512"/>
      <c r="E50" s="513" t="s">
        <v>254</v>
      </c>
      <c r="F50" s="514"/>
      <c r="G50" s="809">
        <v>4282.9529999999977</v>
      </c>
      <c r="H50" s="809">
        <v>4307.2970000000014</v>
      </c>
      <c r="I50" s="809">
        <v>4440.0149999999994</v>
      </c>
      <c r="J50" s="809">
        <v>4570.3002000000015</v>
      </c>
      <c r="K50" s="809">
        <v>24.344000000003689</v>
      </c>
      <c r="L50" s="809">
        <v>132.71799999999803</v>
      </c>
      <c r="M50" s="809">
        <v>130.28520000000208</v>
      </c>
      <c r="N50" s="824">
        <v>26892.881325104445</v>
      </c>
      <c r="O50" s="824">
        <v>28371.225774927207</v>
      </c>
      <c r="P50" s="824">
        <v>30382.843695347892</v>
      </c>
      <c r="Q50" s="809">
        <v>33030.050192326496</v>
      </c>
      <c r="R50" s="809">
        <v>1478.3444498227618</v>
      </c>
      <c r="S50" s="824">
        <v>2011.6179204206856</v>
      </c>
      <c r="T50" s="809">
        <v>2647.2064969786043</v>
      </c>
    </row>
    <row r="51" spans="1:20" x14ac:dyDescent="0.25">
      <c r="A51" s="511"/>
      <c r="B51" s="512"/>
      <c r="C51" s="512" t="s">
        <v>255</v>
      </c>
      <c r="D51" s="512"/>
      <c r="E51" s="513" t="s">
        <v>256</v>
      </c>
      <c r="F51" s="514"/>
      <c r="G51" s="809">
        <v>12002.321999999989</v>
      </c>
      <c r="H51" s="809">
        <v>12089.555999999993</v>
      </c>
      <c r="I51" s="809">
        <v>12508.739000000005</v>
      </c>
      <c r="J51" s="809">
        <v>12938.132300000014</v>
      </c>
      <c r="K51" s="809">
        <v>87.234000000004016</v>
      </c>
      <c r="L51" s="809">
        <v>419.18300000001182</v>
      </c>
      <c r="M51" s="809">
        <v>429.39330000000882</v>
      </c>
      <c r="N51" s="824">
        <v>27502.160561098124</v>
      </c>
      <c r="O51" s="824">
        <v>28862.616425560514</v>
      </c>
      <c r="P51" s="824">
        <v>30639.244118318646</v>
      </c>
      <c r="Q51" s="809">
        <v>33619.766181398525</v>
      </c>
      <c r="R51" s="809">
        <v>1360.4558644623903</v>
      </c>
      <c r="S51" s="824">
        <v>1776.6276927581312</v>
      </c>
      <c r="T51" s="809">
        <v>2980.5220630798794</v>
      </c>
    </row>
    <row r="52" spans="1:20" x14ac:dyDescent="0.25">
      <c r="A52" s="117"/>
      <c r="B52" s="990" t="s">
        <v>257</v>
      </c>
      <c r="C52" s="990"/>
      <c r="D52" s="990"/>
      <c r="E52" s="507" t="s">
        <v>258</v>
      </c>
      <c r="F52" s="991"/>
      <c r="G52" s="808">
        <v>22259.358</v>
      </c>
      <c r="H52" s="808">
        <v>22497.535999999978</v>
      </c>
      <c r="I52" s="808">
        <v>23290.91600000003</v>
      </c>
      <c r="J52" s="808">
        <v>23957.711500000005</v>
      </c>
      <c r="K52" s="808">
        <v>238.17799999997806</v>
      </c>
      <c r="L52" s="808">
        <v>793.38000000005195</v>
      </c>
      <c r="M52" s="808">
        <v>666.79549999997471</v>
      </c>
      <c r="N52" s="823">
        <v>26967.596029349323</v>
      </c>
      <c r="O52" s="823">
        <v>28407.677300749816</v>
      </c>
      <c r="P52" s="823">
        <v>30179.626722996491</v>
      </c>
      <c r="Q52" s="808">
        <v>33189.534404541737</v>
      </c>
      <c r="R52" s="808">
        <v>1440.0812714004933</v>
      </c>
      <c r="S52" s="823">
        <v>1771.9494222466747</v>
      </c>
      <c r="T52" s="808">
        <v>3009.9076815452463</v>
      </c>
    </row>
    <row r="53" spans="1:20" x14ac:dyDescent="0.25">
      <c r="A53" s="511"/>
      <c r="B53" s="512"/>
      <c r="C53" s="512" t="s">
        <v>259</v>
      </c>
      <c r="D53" s="512"/>
      <c r="E53" s="513" t="s">
        <v>260</v>
      </c>
      <c r="F53" s="514"/>
      <c r="G53" s="809">
        <v>6236.292000000004</v>
      </c>
      <c r="H53" s="809">
        <v>6318.4739999999874</v>
      </c>
      <c r="I53" s="809">
        <v>6514.1749999999984</v>
      </c>
      <c r="J53" s="809">
        <v>6698.0891999999931</v>
      </c>
      <c r="K53" s="809">
        <v>82.181999999983418</v>
      </c>
      <c r="L53" s="809">
        <v>195.70100000001094</v>
      </c>
      <c r="M53" s="809">
        <v>183.91419999999471</v>
      </c>
      <c r="N53" s="824">
        <v>27650.928842545061</v>
      </c>
      <c r="O53" s="824">
        <v>29109.261719417296</v>
      </c>
      <c r="P53" s="824">
        <v>30963.980511730173</v>
      </c>
      <c r="Q53" s="809">
        <v>34107.502392871516</v>
      </c>
      <c r="R53" s="809">
        <v>1458.3328768722349</v>
      </c>
      <c r="S53" s="824">
        <v>1854.7187923128768</v>
      </c>
      <c r="T53" s="809">
        <v>3143.5218811413433</v>
      </c>
    </row>
    <row r="54" spans="1:20" x14ac:dyDescent="0.25">
      <c r="A54" s="511"/>
      <c r="B54" s="512"/>
      <c r="C54" s="512" t="s">
        <v>261</v>
      </c>
      <c r="D54" s="512"/>
      <c r="E54" s="513" t="s">
        <v>262</v>
      </c>
      <c r="F54" s="514"/>
      <c r="G54" s="809">
        <v>8363.987000000001</v>
      </c>
      <c r="H54" s="809">
        <v>8410.2680000000109</v>
      </c>
      <c r="I54" s="809">
        <v>8649.5310000000063</v>
      </c>
      <c r="J54" s="809">
        <v>8885.2338</v>
      </c>
      <c r="K54" s="809">
        <v>46.281000000009954</v>
      </c>
      <c r="L54" s="809">
        <v>239.26299999999537</v>
      </c>
      <c r="M54" s="809">
        <v>235.70279999999366</v>
      </c>
      <c r="N54" s="824">
        <v>26459.670290416911</v>
      </c>
      <c r="O54" s="824">
        <v>27882.724040422923</v>
      </c>
      <c r="P54" s="824">
        <v>29774.38633185234</v>
      </c>
      <c r="Q54" s="809">
        <v>32737.203474975951</v>
      </c>
      <c r="R54" s="809">
        <v>1423.0537500060127</v>
      </c>
      <c r="S54" s="824">
        <v>1891.6622914294167</v>
      </c>
      <c r="T54" s="809">
        <v>2962.8171431236115</v>
      </c>
    </row>
    <row r="55" spans="1:20" x14ac:dyDescent="0.25">
      <c r="A55" s="511"/>
      <c r="B55" s="512"/>
      <c r="C55" s="512" t="s">
        <v>263</v>
      </c>
      <c r="D55" s="512"/>
      <c r="E55" s="513" t="s">
        <v>264</v>
      </c>
      <c r="F55" s="514"/>
      <c r="G55" s="809">
        <v>7659.0789999999934</v>
      </c>
      <c r="H55" s="809">
        <v>7768.7940000000008</v>
      </c>
      <c r="I55" s="809">
        <v>8127.2100000000009</v>
      </c>
      <c r="J55" s="809">
        <v>8374.38850000001</v>
      </c>
      <c r="K55" s="809">
        <v>109.71500000000742</v>
      </c>
      <c r="L55" s="809">
        <v>358.41600000000017</v>
      </c>
      <c r="M55" s="809">
        <v>247.17850000000908</v>
      </c>
      <c r="N55" s="824">
        <v>26965.875368304754</v>
      </c>
      <c r="O55" s="824">
        <v>28405.367379630177</v>
      </c>
      <c r="P55" s="824">
        <v>29982.230751184397</v>
      </c>
      <c r="Q55" s="809">
        <v>32935.23937100992</v>
      </c>
      <c r="R55" s="809">
        <v>1439.4920113254229</v>
      </c>
      <c r="S55" s="824">
        <v>1576.8633715542201</v>
      </c>
      <c r="T55" s="809">
        <v>2953.0086198255231</v>
      </c>
    </row>
    <row r="56" spans="1:20" x14ac:dyDescent="0.25">
      <c r="A56" s="117"/>
      <c r="B56" s="990" t="s">
        <v>265</v>
      </c>
      <c r="C56" s="990"/>
      <c r="D56" s="990"/>
      <c r="E56" s="507" t="s">
        <v>266</v>
      </c>
      <c r="F56" s="991"/>
      <c r="G56" s="808">
        <v>23994.531000000003</v>
      </c>
      <c r="H56" s="808">
        <v>24388.450000000063</v>
      </c>
      <c r="I56" s="808">
        <v>25209.719999999983</v>
      </c>
      <c r="J56" s="808">
        <v>26025.38420000003</v>
      </c>
      <c r="K56" s="808">
        <v>393.9190000000599</v>
      </c>
      <c r="L56" s="808">
        <v>821.2699999999204</v>
      </c>
      <c r="M56" s="808">
        <v>815.66420000004655</v>
      </c>
      <c r="N56" s="823">
        <v>26710.155267603812</v>
      </c>
      <c r="O56" s="823">
        <v>28055.810749213848</v>
      </c>
      <c r="P56" s="823">
        <v>29953.854782996412</v>
      </c>
      <c r="Q56" s="808">
        <v>33018.678951913396</v>
      </c>
      <c r="R56" s="808">
        <v>1345.6554816100361</v>
      </c>
      <c r="S56" s="823">
        <v>1898.0440337825639</v>
      </c>
      <c r="T56" s="808">
        <v>3064.8241689169845</v>
      </c>
    </row>
    <row r="57" spans="1:20" x14ac:dyDescent="0.25">
      <c r="A57" s="511"/>
      <c r="B57" s="512"/>
      <c r="C57" s="512" t="s">
        <v>267</v>
      </c>
      <c r="D57" s="512"/>
      <c r="E57" s="513" t="s">
        <v>268</v>
      </c>
      <c r="F57" s="514"/>
      <c r="G57" s="809">
        <v>7513.3090000000029</v>
      </c>
      <c r="H57" s="809">
        <v>7616.1510000000053</v>
      </c>
      <c r="I57" s="809">
        <v>7836.9980000000041</v>
      </c>
      <c r="J57" s="809">
        <v>8033.3177999999953</v>
      </c>
      <c r="K57" s="809">
        <v>102.84200000000237</v>
      </c>
      <c r="L57" s="809">
        <v>220.84699999999884</v>
      </c>
      <c r="M57" s="809">
        <v>196.31979999999112</v>
      </c>
      <c r="N57" s="824">
        <v>26641.696854208931</v>
      </c>
      <c r="O57" s="824">
        <v>27870.439226235569</v>
      </c>
      <c r="P57" s="824">
        <v>29601.178665606389</v>
      </c>
      <c r="Q57" s="809">
        <v>32541.182921955424</v>
      </c>
      <c r="R57" s="809">
        <v>1228.7423720266379</v>
      </c>
      <c r="S57" s="824">
        <v>1730.73943937082</v>
      </c>
      <c r="T57" s="809">
        <v>2940.0042563490351</v>
      </c>
    </row>
    <row r="58" spans="1:20" x14ac:dyDescent="0.25">
      <c r="A58" s="511"/>
      <c r="B58" s="512"/>
      <c r="C58" s="512" t="s">
        <v>269</v>
      </c>
      <c r="D58" s="512"/>
      <c r="E58" s="513" t="s">
        <v>270</v>
      </c>
      <c r="F58" s="514"/>
      <c r="G58" s="809">
        <v>16481.222000000002</v>
      </c>
      <c r="H58" s="809">
        <v>16772.299000000003</v>
      </c>
      <c r="I58" s="809">
        <v>17372.722000000016</v>
      </c>
      <c r="J58" s="809">
        <v>17992.066399999992</v>
      </c>
      <c r="K58" s="809">
        <v>291.07700000000114</v>
      </c>
      <c r="L58" s="809">
        <v>600.42300000001342</v>
      </c>
      <c r="M58" s="809">
        <v>619.3443999999763</v>
      </c>
      <c r="N58" s="824">
        <v>26741.363464027938</v>
      </c>
      <c r="O58" s="824">
        <v>28139.986300228378</v>
      </c>
      <c r="P58" s="824">
        <v>30112.950290691308</v>
      </c>
      <c r="Q58" s="809">
        <v>33231.877217838708</v>
      </c>
      <c r="R58" s="809">
        <v>1398.6228362004404</v>
      </c>
      <c r="S58" s="824">
        <v>1972.9639904629294</v>
      </c>
      <c r="T58" s="809">
        <v>3118.9269271474004</v>
      </c>
    </row>
    <row r="59" spans="1:20" x14ac:dyDescent="0.25">
      <c r="A59" s="117"/>
      <c r="B59" s="990" t="s">
        <v>271</v>
      </c>
      <c r="C59" s="990"/>
      <c r="D59" s="990"/>
      <c r="E59" s="507" t="s">
        <v>272</v>
      </c>
      <c r="F59" s="991"/>
      <c r="G59" s="808">
        <v>18083.896999999997</v>
      </c>
      <c r="H59" s="808">
        <v>18351.261999999995</v>
      </c>
      <c r="I59" s="808">
        <v>18885.05</v>
      </c>
      <c r="J59" s="808">
        <v>19404.385600000016</v>
      </c>
      <c r="K59" s="808">
        <v>267.36499999999796</v>
      </c>
      <c r="L59" s="808">
        <v>533.7880000000041</v>
      </c>
      <c r="M59" s="808">
        <v>519.33560000001671</v>
      </c>
      <c r="N59" s="823">
        <v>26580.525268788409</v>
      </c>
      <c r="O59" s="823">
        <v>27845.172886929184</v>
      </c>
      <c r="P59" s="823">
        <v>29724.137690924803</v>
      </c>
      <c r="Q59" s="808">
        <v>32787.919495717768</v>
      </c>
      <c r="R59" s="808">
        <v>1264.6476181407743</v>
      </c>
      <c r="S59" s="823">
        <v>1878.9648039956191</v>
      </c>
      <c r="T59" s="808">
        <v>3063.781804792965</v>
      </c>
    </row>
    <row r="60" spans="1:20" x14ac:dyDescent="0.25">
      <c r="A60" s="511"/>
      <c r="B60" s="512"/>
      <c r="C60" s="512" t="s">
        <v>273</v>
      </c>
      <c r="D60" s="512"/>
      <c r="E60" s="513" t="s">
        <v>274</v>
      </c>
      <c r="F60" s="514"/>
      <c r="G60" s="809">
        <v>9554.66499999999</v>
      </c>
      <c r="H60" s="809">
        <v>9688.2639999999956</v>
      </c>
      <c r="I60" s="809">
        <v>9965.997999999996</v>
      </c>
      <c r="J60" s="809">
        <v>10273.859900000003</v>
      </c>
      <c r="K60" s="809">
        <v>133.59900000000562</v>
      </c>
      <c r="L60" s="809">
        <v>277.73400000000038</v>
      </c>
      <c r="M60" s="809">
        <v>307.86190000000715</v>
      </c>
      <c r="N60" s="824">
        <v>26846.790834634186</v>
      </c>
      <c r="O60" s="824">
        <v>28157.391570185704</v>
      </c>
      <c r="P60" s="824">
        <v>30081.612850012611</v>
      </c>
      <c r="Q60" s="809">
        <v>33197.976684173693</v>
      </c>
      <c r="R60" s="809">
        <v>1310.6007355515176</v>
      </c>
      <c r="S60" s="824">
        <v>1924.2212798269065</v>
      </c>
      <c r="T60" s="809">
        <v>3116.3638341610822</v>
      </c>
    </row>
    <row r="61" spans="1:20" x14ac:dyDescent="0.25">
      <c r="A61" s="511"/>
      <c r="B61" s="512"/>
      <c r="C61" s="512" t="s">
        <v>275</v>
      </c>
      <c r="D61" s="512"/>
      <c r="E61" s="513" t="s">
        <v>276</v>
      </c>
      <c r="F61" s="514"/>
      <c r="G61" s="809">
        <v>8529.2320000000054</v>
      </c>
      <c r="H61" s="809">
        <v>8662.9979999999978</v>
      </c>
      <c r="I61" s="809">
        <v>8919.0519999999997</v>
      </c>
      <c r="J61" s="809">
        <v>9130.5257000000001</v>
      </c>
      <c r="K61" s="809">
        <v>133.76599999999235</v>
      </c>
      <c r="L61" s="809">
        <v>256.05400000000191</v>
      </c>
      <c r="M61" s="809">
        <v>211.47370000000046</v>
      </c>
      <c r="N61" s="824">
        <v>26282.247735395915</v>
      </c>
      <c r="O61" s="824">
        <v>27496.003115780477</v>
      </c>
      <c r="P61" s="824">
        <v>29324.700988400989</v>
      </c>
      <c r="Q61" s="809">
        <v>32326.51450726431</v>
      </c>
      <c r="R61" s="809">
        <v>1213.7553803845622</v>
      </c>
      <c r="S61" s="824">
        <v>1828.6978726205125</v>
      </c>
      <c r="T61" s="809">
        <v>3001.8135188633205</v>
      </c>
    </row>
    <row r="62" spans="1:20" x14ac:dyDescent="0.25">
      <c r="A62" s="117"/>
      <c r="B62" s="990" t="s">
        <v>277</v>
      </c>
      <c r="C62" s="990"/>
      <c r="D62" s="990"/>
      <c r="E62" s="507" t="s">
        <v>278</v>
      </c>
      <c r="F62" s="991"/>
      <c r="G62" s="808">
        <v>17109.601000000024</v>
      </c>
      <c r="H62" s="808">
        <v>17162.67400000001</v>
      </c>
      <c r="I62" s="808">
        <v>17660.326000000048</v>
      </c>
      <c r="J62" s="808">
        <v>18180.316300000017</v>
      </c>
      <c r="K62" s="808">
        <v>53.072999999985768</v>
      </c>
      <c r="L62" s="808">
        <v>497.65200000003824</v>
      </c>
      <c r="M62" s="808">
        <v>519.99029999996856</v>
      </c>
      <c r="N62" s="823">
        <v>26870.411832904065</v>
      </c>
      <c r="O62" s="823">
        <v>28264.22189028739</v>
      </c>
      <c r="P62" s="823">
        <v>30114.863097657366</v>
      </c>
      <c r="Q62" s="808">
        <v>33081.649258764504</v>
      </c>
      <c r="R62" s="808">
        <v>1393.8100573833253</v>
      </c>
      <c r="S62" s="823">
        <v>1850.6412073699757</v>
      </c>
      <c r="T62" s="808">
        <v>2966.7861611071385</v>
      </c>
    </row>
    <row r="63" spans="1:20" x14ac:dyDescent="0.25">
      <c r="A63" s="511"/>
      <c r="B63" s="512"/>
      <c r="C63" s="512" t="s">
        <v>279</v>
      </c>
      <c r="D63" s="512"/>
      <c r="E63" s="513" t="s">
        <v>280</v>
      </c>
      <c r="F63" s="514"/>
      <c r="G63" s="809">
        <v>17109.601000000024</v>
      </c>
      <c r="H63" s="809">
        <v>17162.67400000001</v>
      </c>
      <c r="I63" s="809">
        <v>17660.326000000048</v>
      </c>
      <c r="J63" s="809">
        <v>18180.316300000017</v>
      </c>
      <c r="K63" s="809">
        <v>53.072999999985768</v>
      </c>
      <c r="L63" s="809">
        <v>497.65200000003824</v>
      </c>
      <c r="M63" s="809">
        <v>519.99029999996856</v>
      </c>
      <c r="N63" s="824">
        <v>26870.411832904065</v>
      </c>
      <c r="O63" s="824">
        <v>28264.22189028739</v>
      </c>
      <c r="P63" s="824">
        <v>30114.863097657366</v>
      </c>
      <c r="Q63" s="809">
        <v>33081.649258764504</v>
      </c>
      <c r="R63" s="809">
        <v>1393.8100573833253</v>
      </c>
      <c r="S63" s="824">
        <v>1850.6412073699757</v>
      </c>
      <c r="T63" s="809">
        <v>2966.7861611071385</v>
      </c>
    </row>
    <row r="64" spans="1:20" ht="15.75" x14ac:dyDescent="0.25">
      <c r="A64" s="531"/>
      <c r="B64" s="532"/>
      <c r="C64" s="532"/>
      <c r="D64" s="533"/>
      <c r="E64" s="534"/>
      <c r="F64" s="534"/>
      <c r="G64" s="802"/>
      <c r="H64" s="802"/>
      <c r="I64" s="802"/>
      <c r="J64" s="802"/>
      <c r="K64" s="802"/>
      <c r="L64" s="802"/>
      <c r="M64" s="802"/>
      <c r="N64" s="534"/>
      <c r="O64" s="802"/>
      <c r="P64" s="802"/>
      <c r="Q64" s="802"/>
      <c r="R64" s="529"/>
      <c r="S64" s="812"/>
      <c r="T64" s="812"/>
    </row>
    <row r="65" spans="1:20" ht="15.75" x14ac:dyDescent="0.25">
      <c r="A65" s="535"/>
      <c r="B65" s="536"/>
      <c r="C65" s="537"/>
      <c r="D65" s="538"/>
      <c r="E65" s="537"/>
      <c r="F65" s="537"/>
      <c r="G65" s="537"/>
      <c r="H65" s="537"/>
      <c r="I65" s="537"/>
      <c r="J65" s="537"/>
      <c r="K65" s="537"/>
      <c r="L65" s="537"/>
      <c r="M65" s="537"/>
      <c r="N65" s="537"/>
      <c r="O65" s="537"/>
      <c r="P65" s="537"/>
      <c r="Q65" s="537"/>
      <c r="R65" s="539"/>
      <c r="S65" s="539"/>
      <c r="T65" s="539"/>
    </row>
    <row r="66" spans="1:20" ht="20.100000000000001" customHeight="1" x14ac:dyDescent="0.25">
      <c r="A66" s="778"/>
      <c r="B66" s="1173" t="s">
        <v>522</v>
      </c>
      <c r="C66" s="1334"/>
      <c r="D66" s="1334"/>
      <c r="E66" s="1334"/>
      <c r="F66" s="1335"/>
      <c r="G66" s="1337" t="s">
        <v>610</v>
      </c>
      <c r="H66" s="1331"/>
      <c r="I66" s="1331"/>
      <c r="J66" s="1331"/>
      <c r="K66" s="1331"/>
      <c r="L66" s="1331"/>
      <c r="M66" s="1331"/>
      <c r="N66" s="1331"/>
      <c r="O66" s="1331"/>
      <c r="P66" s="1331"/>
      <c r="Q66" s="1331"/>
      <c r="R66" s="1331"/>
      <c r="S66" s="1331"/>
      <c r="T66" s="1332"/>
    </row>
    <row r="67" spans="1:20" ht="20.100000000000001" customHeight="1" x14ac:dyDescent="0.25">
      <c r="A67" s="810"/>
      <c r="B67" s="1336"/>
      <c r="C67" s="1336"/>
      <c r="D67" s="1336"/>
      <c r="E67" s="1336"/>
      <c r="F67" s="1180"/>
      <c r="G67" s="1333" t="s">
        <v>520</v>
      </c>
      <c r="H67" s="1341"/>
      <c r="I67" s="1341"/>
      <c r="J67" s="1283"/>
      <c r="K67" s="1333" t="s">
        <v>534</v>
      </c>
      <c r="L67" s="1341"/>
      <c r="M67" s="1283"/>
      <c r="N67" s="1333" t="s">
        <v>523</v>
      </c>
      <c r="O67" s="1341"/>
      <c r="P67" s="1341"/>
      <c r="Q67" s="1283"/>
      <c r="R67" s="1333" t="s">
        <v>533</v>
      </c>
      <c r="S67" s="1341"/>
      <c r="T67" s="1283"/>
    </row>
    <row r="68" spans="1:20" ht="20.100000000000001" customHeight="1" x14ac:dyDescent="0.25">
      <c r="A68" s="810"/>
      <c r="B68" s="1336"/>
      <c r="C68" s="1336"/>
      <c r="D68" s="1336"/>
      <c r="E68" s="1336"/>
      <c r="F68" s="1180"/>
      <c r="G68" s="1342"/>
      <c r="H68" s="1343"/>
      <c r="I68" s="1343"/>
      <c r="J68" s="1284"/>
      <c r="K68" s="1342"/>
      <c r="L68" s="1343"/>
      <c r="M68" s="1284"/>
      <c r="N68" s="1342"/>
      <c r="O68" s="1343"/>
      <c r="P68" s="1343"/>
      <c r="Q68" s="1284"/>
      <c r="R68" s="1342"/>
      <c r="S68" s="1343"/>
      <c r="T68" s="1284"/>
    </row>
    <row r="69" spans="1:20" ht="20.100000000000001" customHeight="1" x14ac:dyDescent="0.25">
      <c r="A69" s="811"/>
      <c r="B69" s="1181"/>
      <c r="C69" s="1181"/>
      <c r="D69" s="1181"/>
      <c r="E69" s="1181"/>
      <c r="F69" s="1182"/>
      <c r="G69" s="249" t="s">
        <v>631</v>
      </c>
      <c r="H69" s="825" t="s">
        <v>637</v>
      </c>
      <c r="I69" s="250" t="s">
        <v>722</v>
      </c>
      <c r="J69" s="982" t="s">
        <v>766</v>
      </c>
      <c r="K69" s="249" t="s">
        <v>535</v>
      </c>
      <c r="L69" s="825" t="s">
        <v>717</v>
      </c>
      <c r="M69" s="982" t="s">
        <v>773</v>
      </c>
      <c r="N69" s="249" t="s">
        <v>631</v>
      </c>
      <c r="O69" s="825" t="s">
        <v>637</v>
      </c>
      <c r="P69" s="250" t="s">
        <v>722</v>
      </c>
      <c r="Q69" s="982" t="s">
        <v>766</v>
      </c>
      <c r="R69" s="249" t="s">
        <v>535</v>
      </c>
      <c r="S69" s="250" t="s">
        <v>717</v>
      </c>
      <c r="T69" s="982" t="s">
        <v>773</v>
      </c>
    </row>
    <row r="70" spans="1:20" x14ac:dyDescent="0.25">
      <c r="A70" s="113"/>
      <c r="B70" s="815" t="s">
        <v>235</v>
      </c>
      <c r="C70" s="815"/>
      <c r="D70" s="815"/>
      <c r="E70" s="816" t="s">
        <v>236</v>
      </c>
      <c r="F70" s="817"/>
      <c r="G70" s="808">
        <v>60498.425000000374</v>
      </c>
      <c r="H70" s="808">
        <v>60751.392000000335</v>
      </c>
      <c r="I70" s="808">
        <v>62334.30900000019</v>
      </c>
      <c r="J70" s="808">
        <v>63541.917399999795</v>
      </c>
      <c r="K70" s="808">
        <v>252.96699999996054</v>
      </c>
      <c r="L70" s="808">
        <v>1582.9169999998558</v>
      </c>
      <c r="M70" s="808">
        <v>1207.6083999996044</v>
      </c>
      <c r="N70" s="808">
        <v>15187.651017361135</v>
      </c>
      <c r="O70" s="823">
        <v>15952.174532066691</v>
      </c>
      <c r="P70" s="823">
        <v>17508.606881324326</v>
      </c>
      <c r="Q70" s="808">
        <v>19515.913932482912</v>
      </c>
      <c r="R70" s="808">
        <v>764.5235147055555</v>
      </c>
      <c r="S70" s="823">
        <v>1556.432349257635</v>
      </c>
      <c r="T70" s="808">
        <v>2007.3070511585865</v>
      </c>
    </row>
    <row r="71" spans="1:20" x14ac:dyDescent="0.25">
      <c r="A71" s="117"/>
      <c r="B71" s="990" t="s">
        <v>237</v>
      </c>
      <c r="C71" s="990"/>
      <c r="D71" s="990"/>
      <c r="E71" s="507" t="s">
        <v>238</v>
      </c>
      <c r="F71" s="991"/>
      <c r="G71" s="808">
        <v>6381.6830000000064</v>
      </c>
      <c r="H71" s="808">
        <v>6545.7189999999937</v>
      </c>
      <c r="I71" s="808">
        <v>6742.0900000000038</v>
      </c>
      <c r="J71" s="808">
        <v>6952.5225000000019</v>
      </c>
      <c r="K71" s="808">
        <v>164.03599999998733</v>
      </c>
      <c r="L71" s="808">
        <v>196.3710000000101</v>
      </c>
      <c r="M71" s="808">
        <v>210.43249999999807</v>
      </c>
      <c r="N71" s="808">
        <v>15584.893149137379</v>
      </c>
      <c r="O71" s="823">
        <v>16440.526128604095</v>
      </c>
      <c r="P71" s="823">
        <v>18098.246958040207</v>
      </c>
      <c r="Q71" s="808">
        <v>20184.350667929033</v>
      </c>
      <c r="R71" s="808">
        <v>855.63297946671628</v>
      </c>
      <c r="S71" s="823">
        <v>1657.7208294361117</v>
      </c>
      <c r="T71" s="808">
        <v>2086.1037098888264</v>
      </c>
    </row>
    <row r="72" spans="1:20" x14ac:dyDescent="0.25">
      <c r="A72" s="511"/>
      <c r="B72" s="512"/>
      <c r="C72" s="512" t="s">
        <v>239</v>
      </c>
      <c r="D72" s="512"/>
      <c r="E72" s="513" t="s">
        <v>240</v>
      </c>
      <c r="F72" s="514"/>
      <c r="G72" s="809">
        <v>6381.6830000000064</v>
      </c>
      <c r="H72" s="809">
        <v>6545.7189999999937</v>
      </c>
      <c r="I72" s="809">
        <v>6742.0900000000038</v>
      </c>
      <c r="J72" s="809">
        <v>6952.5225000000019</v>
      </c>
      <c r="K72" s="809">
        <v>164.03599999998733</v>
      </c>
      <c r="L72" s="809">
        <v>196.3710000000101</v>
      </c>
      <c r="M72" s="809">
        <v>210.43249999999807</v>
      </c>
      <c r="N72" s="809">
        <v>15584.893149137379</v>
      </c>
      <c r="O72" s="824">
        <v>16440.526128604095</v>
      </c>
      <c r="P72" s="824">
        <v>18098.246958040207</v>
      </c>
      <c r="Q72" s="809">
        <v>20184.350667929033</v>
      </c>
      <c r="R72" s="809">
        <v>855.63297946671628</v>
      </c>
      <c r="S72" s="824">
        <v>1657.7208294361117</v>
      </c>
      <c r="T72" s="809">
        <v>2086.1037098888264</v>
      </c>
    </row>
    <row r="73" spans="1:20" x14ac:dyDescent="0.25">
      <c r="A73" s="117"/>
      <c r="B73" s="990" t="s">
        <v>241</v>
      </c>
      <c r="C73" s="990"/>
      <c r="D73" s="990"/>
      <c r="E73" s="507" t="s">
        <v>242</v>
      </c>
      <c r="F73" s="991"/>
      <c r="G73" s="808">
        <v>7147.3360000000121</v>
      </c>
      <c r="H73" s="808">
        <v>7274.5860000000048</v>
      </c>
      <c r="I73" s="808">
        <v>7509.4889999999987</v>
      </c>
      <c r="J73" s="808">
        <v>7703.6053000000002</v>
      </c>
      <c r="K73" s="808">
        <v>127.24999999999272</v>
      </c>
      <c r="L73" s="808">
        <v>234.90299999999388</v>
      </c>
      <c r="M73" s="808">
        <v>194.1163000000015</v>
      </c>
      <c r="N73" s="808">
        <v>15209.946335249966</v>
      </c>
      <c r="O73" s="823">
        <v>15981.070778460809</v>
      </c>
      <c r="P73" s="823">
        <v>17519.370070764282</v>
      </c>
      <c r="Q73" s="808">
        <v>19653.115719294041</v>
      </c>
      <c r="R73" s="808">
        <v>771.12444321084331</v>
      </c>
      <c r="S73" s="823">
        <v>1538.2992923034726</v>
      </c>
      <c r="T73" s="808">
        <v>2133.7456485297589</v>
      </c>
    </row>
    <row r="74" spans="1:20" x14ac:dyDescent="0.25">
      <c r="A74" s="511"/>
      <c r="B74" s="512"/>
      <c r="C74" s="512" t="s">
        <v>243</v>
      </c>
      <c r="D74" s="512"/>
      <c r="E74" s="513" t="s">
        <v>244</v>
      </c>
      <c r="F74" s="514"/>
      <c r="G74" s="809">
        <v>7147.3360000000121</v>
      </c>
      <c r="H74" s="809">
        <v>7274.5860000000048</v>
      </c>
      <c r="I74" s="809">
        <v>7509.4889999999987</v>
      </c>
      <c r="J74" s="809">
        <v>7703.6053000000002</v>
      </c>
      <c r="K74" s="809">
        <v>127.24999999999272</v>
      </c>
      <c r="L74" s="809">
        <v>234.90299999999388</v>
      </c>
      <c r="M74" s="809">
        <v>194.1163000000015</v>
      </c>
      <c r="N74" s="809">
        <v>15209.946335249966</v>
      </c>
      <c r="O74" s="824">
        <v>15981.070778460809</v>
      </c>
      <c r="P74" s="824">
        <v>17519.370070764282</v>
      </c>
      <c r="Q74" s="809">
        <v>19653.115719294041</v>
      </c>
      <c r="R74" s="809">
        <v>771.12444321084331</v>
      </c>
      <c r="S74" s="824">
        <v>1538.2992923034726</v>
      </c>
      <c r="T74" s="809">
        <v>2133.7456485297589</v>
      </c>
    </row>
    <row r="75" spans="1:20" x14ac:dyDescent="0.25">
      <c r="A75" s="117"/>
      <c r="B75" s="990" t="s">
        <v>245</v>
      </c>
      <c r="C75" s="990"/>
      <c r="D75" s="990"/>
      <c r="E75" s="507" t="s">
        <v>246</v>
      </c>
      <c r="F75" s="991"/>
      <c r="G75" s="808">
        <v>7149.2830000000049</v>
      </c>
      <c r="H75" s="808">
        <v>7172.9509999999927</v>
      </c>
      <c r="I75" s="808">
        <v>7344.8740000000016</v>
      </c>
      <c r="J75" s="808">
        <v>7473.1918000000032</v>
      </c>
      <c r="K75" s="808">
        <v>23.667999999987842</v>
      </c>
      <c r="L75" s="808">
        <v>171.92300000000887</v>
      </c>
      <c r="M75" s="808">
        <v>128.31780000000163</v>
      </c>
      <c r="N75" s="808">
        <v>15116.028033860161</v>
      </c>
      <c r="O75" s="823">
        <v>15899.215864339994</v>
      </c>
      <c r="P75" s="823">
        <v>17374.501976934316</v>
      </c>
      <c r="Q75" s="808">
        <v>19369.94116757447</v>
      </c>
      <c r="R75" s="808">
        <v>783.18783047983379</v>
      </c>
      <c r="S75" s="823">
        <v>1475.2861125943218</v>
      </c>
      <c r="T75" s="808">
        <v>1995.4391906401543</v>
      </c>
    </row>
    <row r="76" spans="1:20" x14ac:dyDescent="0.25">
      <c r="A76" s="511"/>
      <c r="B76" s="512"/>
      <c r="C76" s="512" t="s">
        <v>247</v>
      </c>
      <c r="D76" s="512"/>
      <c r="E76" s="513" t="s">
        <v>248</v>
      </c>
      <c r="F76" s="514"/>
      <c r="G76" s="809">
        <v>3985.5890000000031</v>
      </c>
      <c r="H76" s="809">
        <v>4013.3189999999986</v>
      </c>
      <c r="I76" s="809">
        <v>4117.6940000000022</v>
      </c>
      <c r="J76" s="809">
        <v>4180.5365000000002</v>
      </c>
      <c r="K76" s="809">
        <v>27.729999999995471</v>
      </c>
      <c r="L76" s="809">
        <v>104.37500000000364</v>
      </c>
      <c r="M76" s="809">
        <v>62.842499999997926</v>
      </c>
      <c r="N76" s="809">
        <v>15204.94810595538</v>
      </c>
      <c r="O76" s="824">
        <v>15960.659452521293</v>
      </c>
      <c r="P76" s="824">
        <v>17401.453297241907</v>
      </c>
      <c r="Q76" s="809">
        <v>19363.537510875325</v>
      </c>
      <c r="R76" s="809">
        <v>755.71134656591312</v>
      </c>
      <c r="S76" s="824">
        <v>1440.7938447206143</v>
      </c>
      <c r="T76" s="809">
        <v>1962.0842136334177</v>
      </c>
    </row>
    <row r="77" spans="1:20" x14ac:dyDescent="0.25">
      <c r="A77" s="511"/>
      <c r="B77" s="512"/>
      <c r="C77" s="512" t="s">
        <v>249</v>
      </c>
      <c r="D77" s="512"/>
      <c r="E77" s="513" t="s">
        <v>250</v>
      </c>
      <c r="F77" s="514"/>
      <c r="G77" s="809">
        <v>3163.6940000000018</v>
      </c>
      <c r="H77" s="809">
        <v>3159.6319999999996</v>
      </c>
      <c r="I77" s="809">
        <v>3227.1800000000021</v>
      </c>
      <c r="J77" s="809">
        <v>3292.6552999999963</v>
      </c>
      <c r="K77" s="809">
        <v>-4.0620000000021719</v>
      </c>
      <c r="L77" s="809">
        <v>67.548000000002503</v>
      </c>
      <c r="M77" s="809">
        <v>65.475299999994149</v>
      </c>
      <c r="N77" s="809">
        <v>15004.007446147867</v>
      </c>
      <c r="O77" s="824">
        <v>15821.171104736286</v>
      </c>
      <c r="P77" s="824">
        <v>17340.113659603736</v>
      </c>
      <c r="Q77" s="809">
        <v>19378.071602778091</v>
      </c>
      <c r="R77" s="809">
        <v>817.16365858841891</v>
      </c>
      <c r="S77" s="824">
        <v>1518.9425548674499</v>
      </c>
      <c r="T77" s="809">
        <v>2037.957943174355</v>
      </c>
    </row>
    <row r="78" spans="1:20" x14ac:dyDescent="0.25">
      <c r="A78" s="117"/>
      <c r="B78" s="990" t="s">
        <v>251</v>
      </c>
      <c r="C78" s="990"/>
      <c r="D78" s="990"/>
      <c r="E78" s="507" t="s">
        <v>252</v>
      </c>
      <c r="F78" s="991"/>
      <c r="G78" s="808">
        <v>6650.4000000000033</v>
      </c>
      <c r="H78" s="808">
        <v>6656.9090000000078</v>
      </c>
      <c r="I78" s="808">
        <v>6816.374000000008</v>
      </c>
      <c r="J78" s="808">
        <v>6938.6347000000096</v>
      </c>
      <c r="K78" s="808">
        <v>6.509000000004562</v>
      </c>
      <c r="L78" s="808">
        <v>159.46500000000015</v>
      </c>
      <c r="M78" s="808">
        <v>122.26070000000163</v>
      </c>
      <c r="N78" s="808">
        <v>15516.085561269492</v>
      </c>
      <c r="O78" s="823">
        <v>16295.234269638759</v>
      </c>
      <c r="P78" s="823">
        <v>17811.412000965072</v>
      </c>
      <c r="Q78" s="808">
        <v>19692.350511453395</v>
      </c>
      <c r="R78" s="808">
        <v>779.14870836926639</v>
      </c>
      <c r="S78" s="823">
        <v>1516.1777313263137</v>
      </c>
      <c r="T78" s="808">
        <v>1880.9385104883222</v>
      </c>
    </row>
    <row r="79" spans="1:20" x14ac:dyDescent="0.25">
      <c r="A79" s="511"/>
      <c r="B79" s="512"/>
      <c r="C79" s="512" t="s">
        <v>253</v>
      </c>
      <c r="D79" s="512"/>
      <c r="E79" s="513" t="s">
        <v>254</v>
      </c>
      <c r="F79" s="514"/>
      <c r="G79" s="809">
        <v>1641.9469999999985</v>
      </c>
      <c r="H79" s="809">
        <v>1637.7140000000004</v>
      </c>
      <c r="I79" s="809">
        <v>1664.2590000000005</v>
      </c>
      <c r="J79" s="809">
        <v>1686.654399999999</v>
      </c>
      <c r="K79" s="809">
        <v>-4.2329999999981283</v>
      </c>
      <c r="L79" s="809">
        <v>26.545000000000073</v>
      </c>
      <c r="M79" s="809">
        <v>22.395399999998517</v>
      </c>
      <c r="N79" s="809">
        <v>15072.379518543114</v>
      </c>
      <c r="O79" s="824">
        <v>15863.897939444856</v>
      </c>
      <c r="P79" s="824">
        <v>17499.572882986766</v>
      </c>
      <c r="Q79" s="809">
        <v>19250.622959076056</v>
      </c>
      <c r="R79" s="809">
        <v>791.5184209017425</v>
      </c>
      <c r="S79" s="824">
        <v>1635.6749435419097</v>
      </c>
      <c r="T79" s="809">
        <v>1751.0500760892901</v>
      </c>
    </row>
    <row r="80" spans="1:20" x14ac:dyDescent="0.25">
      <c r="A80" s="511"/>
      <c r="B80" s="512"/>
      <c r="C80" s="512" t="s">
        <v>255</v>
      </c>
      <c r="D80" s="512"/>
      <c r="E80" s="513" t="s">
        <v>256</v>
      </c>
      <c r="F80" s="514"/>
      <c r="G80" s="809">
        <v>5008.453000000005</v>
      </c>
      <c r="H80" s="809">
        <v>5019.1950000000033</v>
      </c>
      <c r="I80" s="809">
        <v>5152.1149999999943</v>
      </c>
      <c r="J80" s="809">
        <v>5251.9802999999984</v>
      </c>
      <c r="K80" s="809">
        <v>10.74199999999837</v>
      </c>
      <c r="L80" s="809">
        <v>132.91999999999098</v>
      </c>
      <c r="M80" s="809">
        <v>99.865300000004027</v>
      </c>
      <c r="N80" s="809">
        <v>15661.548003611775</v>
      </c>
      <c r="O80" s="824">
        <v>16435.975075020309</v>
      </c>
      <c r="P80" s="824">
        <v>17912.143653625728</v>
      </c>
      <c r="Q80" s="809">
        <v>19834.20971070031</v>
      </c>
      <c r="R80" s="809">
        <v>774.42707140853418</v>
      </c>
      <c r="S80" s="824">
        <v>1476.1685786054186</v>
      </c>
      <c r="T80" s="809">
        <v>1922.0660570745822</v>
      </c>
    </row>
    <row r="81" spans="1:20" x14ac:dyDescent="0.25">
      <c r="A81" s="117"/>
      <c r="B81" s="990" t="s">
        <v>257</v>
      </c>
      <c r="C81" s="990"/>
      <c r="D81" s="990"/>
      <c r="E81" s="507" t="s">
        <v>258</v>
      </c>
      <c r="F81" s="991"/>
      <c r="G81" s="808">
        <v>8935.1630000000023</v>
      </c>
      <c r="H81" s="808">
        <v>8920.8350000000064</v>
      </c>
      <c r="I81" s="808">
        <v>9150.6210000000046</v>
      </c>
      <c r="J81" s="808">
        <v>9285.7857000000022</v>
      </c>
      <c r="K81" s="808">
        <v>-14.327999999995882</v>
      </c>
      <c r="L81" s="808">
        <v>229.78599999999824</v>
      </c>
      <c r="M81" s="808">
        <v>135.16469999999754</v>
      </c>
      <c r="N81" s="808">
        <v>15180.218956274251</v>
      </c>
      <c r="O81" s="823">
        <v>15936.231025458925</v>
      </c>
      <c r="P81" s="823">
        <v>17528.666569915502</v>
      </c>
      <c r="Q81" s="808">
        <v>19570.279066422994</v>
      </c>
      <c r="R81" s="808">
        <v>756.01206918467324</v>
      </c>
      <c r="S81" s="823">
        <v>1592.4355444565772</v>
      </c>
      <c r="T81" s="808">
        <v>2041.6124965074923</v>
      </c>
    </row>
    <row r="82" spans="1:20" x14ac:dyDescent="0.25">
      <c r="A82" s="511"/>
      <c r="B82" s="512"/>
      <c r="C82" s="512" t="s">
        <v>259</v>
      </c>
      <c r="D82" s="512"/>
      <c r="E82" s="513" t="s">
        <v>260</v>
      </c>
      <c r="F82" s="514"/>
      <c r="G82" s="809">
        <v>2520.3979999999997</v>
      </c>
      <c r="H82" s="809">
        <v>2504.7380000000016</v>
      </c>
      <c r="I82" s="809">
        <v>2545.0020000000036</v>
      </c>
      <c r="J82" s="809">
        <v>2589.2321000000011</v>
      </c>
      <c r="K82" s="809">
        <v>-15.659999999998035</v>
      </c>
      <c r="L82" s="809">
        <v>40.264000000001943</v>
      </c>
      <c r="M82" s="809">
        <v>44.230099999997492</v>
      </c>
      <c r="N82" s="809">
        <v>15541.346346886477</v>
      </c>
      <c r="O82" s="824">
        <v>16294.149694166255</v>
      </c>
      <c r="P82" s="824">
        <v>17929.663021875785</v>
      </c>
      <c r="Q82" s="809">
        <v>19907.428248707387</v>
      </c>
      <c r="R82" s="809">
        <v>752.80334727977788</v>
      </c>
      <c r="S82" s="824">
        <v>1635.5133277095301</v>
      </c>
      <c r="T82" s="809">
        <v>1977.7652268316015</v>
      </c>
    </row>
    <row r="83" spans="1:20" x14ac:dyDescent="0.25">
      <c r="A83" s="511"/>
      <c r="B83" s="512"/>
      <c r="C83" s="512" t="s">
        <v>261</v>
      </c>
      <c r="D83" s="512"/>
      <c r="E83" s="513" t="s">
        <v>262</v>
      </c>
      <c r="F83" s="514"/>
      <c r="G83" s="809">
        <v>3292.1110000000026</v>
      </c>
      <c r="H83" s="809">
        <v>3283.255000000001</v>
      </c>
      <c r="I83" s="809">
        <v>3373.7769999999969</v>
      </c>
      <c r="J83" s="809">
        <v>3403.9075000000039</v>
      </c>
      <c r="K83" s="809">
        <v>-8.8560000000015862</v>
      </c>
      <c r="L83" s="809">
        <v>90.521999999995842</v>
      </c>
      <c r="M83" s="809">
        <v>30.130500000007032</v>
      </c>
      <c r="N83" s="809">
        <v>14919.927922640911</v>
      </c>
      <c r="O83" s="824">
        <v>15659.175599620912</v>
      </c>
      <c r="P83" s="824">
        <v>17202.217648054397</v>
      </c>
      <c r="Q83" s="809">
        <v>19285.44089892766</v>
      </c>
      <c r="R83" s="809">
        <v>739.24767698000142</v>
      </c>
      <c r="S83" s="824">
        <v>1543.0420484334845</v>
      </c>
      <c r="T83" s="809">
        <v>2083.2232508732632</v>
      </c>
    </row>
    <row r="84" spans="1:20" x14ac:dyDescent="0.25">
      <c r="A84" s="511"/>
      <c r="B84" s="512"/>
      <c r="C84" s="512" t="s">
        <v>263</v>
      </c>
      <c r="D84" s="512"/>
      <c r="E84" s="513" t="s">
        <v>264</v>
      </c>
      <c r="F84" s="514"/>
      <c r="G84" s="809">
        <v>3122.6540000000005</v>
      </c>
      <c r="H84" s="809">
        <v>3132.8419999999974</v>
      </c>
      <c r="I84" s="809">
        <v>3231.8419999999983</v>
      </c>
      <c r="J84" s="809">
        <v>3292.6460999999967</v>
      </c>
      <c r="K84" s="809">
        <v>10.187999999996919</v>
      </c>
      <c r="L84" s="809">
        <v>99.000000000000909</v>
      </c>
      <c r="M84" s="809">
        <v>60.804099999998471</v>
      </c>
      <c r="N84" s="809">
        <v>15163.157258750594</v>
      </c>
      <c r="O84" s="824">
        <v>15940.428850226126</v>
      </c>
      <c r="P84" s="824">
        <v>17553.676793811919</v>
      </c>
      <c r="Q84" s="809">
        <v>19599.618778748652</v>
      </c>
      <c r="R84" s="809">
        <v>777.27159147553175</v>
      </c>
      <c r="S84" s="824">
        <v>1613.2479435857931</v>
      </c>
      <c r="T84" s="809">
        <v>2045.9419849367332</v>
      </c>
    </row>
    <row r="85" spans="1:20" x14ac:dyDescent="0.25">
      <c r="A85" s="117"/>
      <c r="B85" s="990" t="s">
        <v>265</v>
      </c>
      <c r="C85" s="990"/>
      <c r="D85" s="990"/>
      <c r="E85" s="507" t="s">
        <v>266</v>
      </c>
      <c r="F85" s="991"/>
      <c r="G85" s="808">
        <v>9839.4590000000117</v>
      </c>
      <c r="H85" s="808">
        <v>9800.9830000000075</v>
      </c>
      <c r="I85" s="808">
        <v>10024.347000000005</v>
      </c>
      <c r="J85" s="808">
        <v>10193.044700000028</v>
      </c>
      <c r="K85" s="808">
        <v>-38.476000000004206</v>
      </c>
      <c r="L85" s="808">
        <v>223.36399999999776</v>
      </c>
      <c r="M85" s="808">
        <v>168.69770000002245</v>
      </c>
      <c r="N85" s="808">
        <v>15082.693850342728</v>
      </c>
      <c r="O85" s="823">
        <v>15840.297116115798</v>
      </c>
      <c r="P85" s="823">
        <v>17412.885032145565</v>
      </c>
      <c r="Q85" s="808">
        <v>19422.372353898634</v>
      </c>
      <c r="R85" s="808">
        <v>757.60326577307023</v>
      </c>
      <c r="S85" s="823">
        <v>1572.5879160297663</v>
      </c>
      <c r="T85" s="808">
        <v>2009.4873217530694</v>
      </c>
    </row>
    <row r="86" spans="1:20" x14ac:dyDescent="0.25">
      <c r="A86" s="511"/>
      <c r="B86" s="512"/>
      <c r="C86" s="512" t="s">
        <v>267</v>
      </c>
      <c r="D86" s="512"/>
      <c r="E86" s="513" t="s">
        <v>268</v>
      </c>
      <c r="F86" s="514"/>
      <c r="G86" s="809">
        <v>3124.219000000001</v>
      </c>
      <c r="H86" s="809">
        <v>3117.6030000000014</v>
      </c>
      <c r="I86" s="809">
        <v>3154.4290000000046</v>
      </c>
      <c r="J86" s="809">
        <v>3210.1769999999919</v>
      </c>
      <c r="K86" s="809">
        <v>-6.6159999999995307</v>
      </c>
      <c r="L86" s="809">
        <v>36.826000000003205</v>
      </c>
      <c r="M86" s="809">
        <v>55.747999999987314</v>
      </c>
      <c r="N86" s="809">
        <v>14748.682364029726</v>
      </c>
      <c r="O86" s="824">
        <v>15537.578549930824</v>
      </c>
      <c r="P86" s="824">
        <v>17007.974845315352</v>
      </c>
      <c r="Q86" s="809">
        <v>18877.505767854414</v>
      </c>
      <c r="R86" s="809">
        <v>788.89618590109785</v>
      </c>
      <c r="S86" s="824">
        <v>1470.3962953845275</v>
      </c>
      <c r="T86" s="809">
        <v>1869.5309225390629</v>
      </c>
    </row>
    <row r="87" spans="1:20" x14ac:dyDescent="0.25">
      <c r="A87" s="511"/>
      <c r="B87" s="512"/>
      <c r="C87" s="512" t="s">
        <v>269</v>
      </c>
      <c r="D87" s="512"/>
      <c r="E87" s="513" t="s">
        <v>270</v>
      </c>
      <c r="F87" s="514"/>
      <c r="G87" s="809">
        <v>6715.2400000000107</v>
      </c>
      <c r="H87" s="809">
        <v>6683.38</v>
      </c>
      <c r="I87" s="809">
        <v>6869.9179999999942</v>
      </c>
      <c r="J87" s="809">
        <v>6982.8676999999889</v>
      </c>
      <c r="K87" s="809">
        <v>-31.860000000010587</v>
      </c>
      <c r="L87" s="809">
        <v>186.5379999999941</v>
      </c>
      <c r="M87" s="809">
        <v>112.94969999999466</v>
      </c>
      <c r="N87" s="809">
        <v>15238.090385947957</v>
      </c>
      <c r="O87" s="824">
        <v>15981.506550577733</v>
      </c>
      <c r="P87" s="824">
        <v>17598.805800884395</v>
      </c>
      <c r="Q87" s="809">
        <v>19672.859439969066</v>
      </c>
      <c r="R87" s="809">
        <v>743.41616462977618</v>
      </c>
      <c r="S87" s="824">
        <v>1617.2992503066616</v>
      </c>
      <c r="T87" s="809">
        <v>2074.0536390846719</v>
      </c>
    </row>
    <row r="88" spans="1:20" x14ac:dyDescent="0.25">
      <c r="A88" s="117"/>
      <c r="B88" s="990" t="s">
        <v>271</v>
      </c>
      <c r="C88" s="990"/>
      <c r="D88" s="990"/>
      <c r="E88" s="507" t="s">
        <v>272</v>
      </c>
      <c r="F88" s="991"/>
      <c r="G88" s="808">
        <v>7178.4050000000134</v>
      </c>
      <c r="H88" s="808">
        <v>7164.3690000000024</v>
      </c>
      <c r="I88" s="808">
        <v>7334.1999999999935</v>
      </c>
      <c r="J88" s="808">
        <v>7473.1177999999954</v>
      </c>
      <c r="K88" s="808">
        <v>-14.036000000010972</v>
      </c>
      <c r="L88" s="808">
        <v>169.83099999999104</v>
      </c>
      <c r="M88" s="808">
        <v>138.91780000000199</v>
      </c>
      <c r="N88" s="808">
        <v>15000.293182584855</v>
      </c>
      <c r="O88" s="823">
        <v>15686.902852156252</v>
      </c>
      <c r="P88" s="823">
        <v>17247.979170643415</v>
      </c>
      <c r="Q88" s="808">
        <v>19192.822762230058</v>
      </c>
      <c r="R88" s="808">
        <v>686.60966957139681</v>
      </c>
      <c r="S88" s="823">
        <v>1561.076318487163</v>
      </c>
      <c r="T88" s="808">
        <v>1944.843591586643</v>
      </c>
    </row>
    <row r="89" spans="1:20" x14ac:dyDescent="0.25">
      <c r="A89" s="511"/>
      <c r="B89" s="512"/>
      <c r="C89" s="512" t="s">
        <v>273</v>
      </c>
      <c r="D89" s="512"/>
      <c r="E89" s="513" t="s">
        <v>274</v>
      </c>
      <c r="F89" s="514"/>
      <c r="G89" s="809">
        <v>3618.9300000000048</v>
      </c>
      <c r="H89" s="809">
        <v>3604.4080000000004</v>
      </c>
      <c r="I89" s="809">
        <v>3689.0860000000034</v>
      </c>
      <c r="J89" s="809">
        <v>3778.9342999999981</v>
      </c>
      <c r="K89" s="809">
        <v>-14.522000000004482</v>
      </c>
      <c r="L89" s="809">
        <v>84.678000000003067</v>
      </c>
      <c r="M89" s="809">
        <v>89.848299999994651</v>
      </c>
      <c r="N89" s="809">
        <v>15101.498232902988</v>
      </c>
      <c r="O89" s="824">
        <v>15836.729082834094</v>
      </c>
      <c r="P89" s="824">
        <v>17459.949519564816</v>
      </c>
      <c r="Q89" s="809">
        <v>19371.475488914093</v>
      </c>
      <c r="R89" s="809">
        <v>735.23084993110569</v>
      </c>
      <c r="S89" s="824">
        <v>1623.2204367307222</v>
      </c>
      <c r="T89" s="809">
        <v>1911.5259693492771</v>
      </c>
    </row>
    <row r="90" spans="1:20" x14ac:dyDescent="0.25">
      <c r="A90" s="511"/>
      <c r="B90" s="512"/>
      <c r="C90" s="512" t="s">
        <v>275</v>
      </c>
      <c r="D90" s="512"/>
      <c r="E90" s="513" t="s">
        <v>276</v>
      </c>
      <c r="F90" s="514"/>
      <c r="G90" s="809">
        <v>3559.4750000000081</v>
      </c>
      <c r="H90" s="809">
        <v>3559.9609999999989</v>
      </c>
      <c r="I90" s="809">
        <v>3645.1139999999978</v>
      </c>
      <c r="J90" s="809">
        <v>3694.1835000000028</v>
      </c>
      <c r="K90" s="809">
        <v>0.48599999999078136</v>
      </c>
      <c r="L90" s="809">
        <v>85.152999999998883</v>
      </c>
      <c r="M90" s="809">
        <v>49.069500000005064</v>
      </c>
      <c r="N90" s="809">
        <v>14897.397673345966</v>
      </c>
      <c r="O90" s="824">
        <v>15535.206003661282</v>
      </c>
      <c r="P90" s="824">
        <v>17033.451765843271</v>
      </c>
      <c r="Q90" s="809">
        <v>19010.071440685057</v>
      </c>
      <c r="R90" s="809">
        <v>637.8083303153162</v>
      </c>
      <c r="S90" s="824">
        <v>1498.2457621819885</v>
      </c>
      <c r="T90" s="809">
        <v>1976.619674841786</v>
      </c>
    </row>
    <row r="91" spans="1:20" x14ac:dyDescent="0.25">
      <c r="A91" s="117"/>
      <c r="B91" s="990" t="s">
        <v>277</v>
      </c>
      <c r="C91" s="990"/>
      <c r="D91" s="990"/>
      <c r="E91" s="507" t="s">
        <v>278</v>
      </c>
      <c r="F91" s="991"/>
      <c r="G91" s="808">
        <v>7216.6959999999963</v>
      </c>
      <c r="H91" s="808">
        <v>7215.0400000000136</v>
      </c>
      <c r="I91" s="808">
        <v>7412.314000000003</v>
      </c>
      <c r="J91" s="808">
        <v>7522.0149000000092</v>
      </c>
      <c r="K91" s="808">
        <v>-1.6559999999826687</v>
      </c>
      <c r="L91" s="808">
        <v>197.27399999998943</v>
      </c>
      <c r="M91" s="808">
        <v>109.70090000000619</v>
      </c>
      <c r="N91" s="808">
        <v>14921.250054503254</v>
      </c>
      <c r="O91" s="823">
        <v>15651.216278773196</v>
      </c>
      <c r="P91" s="823">
        <v>17178.373211118684</v>
      </c>
      <c r="Q91" s="808">
        <v>19120.478997810344</v>
      </c>
      <c r="R91" s="808">
        <v>729.96622426994145</v>
      </c>
      <c r="S91" s="823">
        <v>1527.1569323454878</v>
      </c>
      <c r="T91" s="808">
        <v>1942.1057866916599</v>
      </c>
    </row>
    <row r="92" spans="1:20" x14ac:dyDescent="0.25">
      <c r="A92" s="511"/>
      <c r="B92" s="512"/>
      <c r="C92" s="512" t="s">
        <v>279</v>
      </c>
      <c r="D92" s="512"/>
      <c r="E92" s="513" t="s">
        <v>280</v>
      </c>
      <c r="F92" s="514"/>
      <c r="G92" s="809">
        <v>7216.6959999999963</v>
      </c>
      <c r="H92" s="809">
        <v>7215.0400000000136</v>
      </c>
      <c r="I92" s="809">
        <v>7412.314000000003</v>
      </c>
      <c r="J92" s="809">
        <v>7522.0149000000092</v>
      </c>
      <c r="K92" s="809">
        <v>-1.6559999999826687</v>
      </c>
      <c r="L92" s="809">
        <v>197.27399999998943</v>
      </c>
      <c r="M92" s="809">
        <v>109.70090000000619</v>
      </c>
      <c r="N92" s="809">
        <v>14921.250054503254</v>
      </c>
      <c r="O92" s="824">
        <v>15651.216278773196</v>
      </c>
      <c r="P92" s="824">
        <v>17178.373211118684</v>
      </c>
      <c r="Q92" s="809">
        <v>19120.478997810344</v>
      </c>
      <c r="R92" s="809">
        <v>729.96622426994145</v>
      </c>
      <c r="S92" s="824">
        <v>1527.1569323454878</v>
      </c>
      <c r="T92" s="809">
        <v>1942.1057866916599</v>
      </c>
    </row>
    <row r="93" spans="1:20" ht="15.75" x14ac:dyDescent="0.25">
      <c r="A93" s="531"/>
      <c r="B93" s="532"/>
      <c r="C93" s="532"/>
      <c r="D93" s="533"/>
      <c r="E93" s="534"/>
      <c r="F93" s="534"/>
      <c r="G93" s="802"/>
      <c r="H93" s="802"/>
      <c r="I93" s="802"/>
      <c r="J93" s="802"/>
      <c r="K93" s="802"/>
      <c r="L93" s="802"/>
      <c r="M93" s="802"/>
      <c r="N93" s="534"/>
      <c r="O93" s="802"/>
      <c r="P93" s="802"/>
      <c r="Q93" s="802"/>
      <c r="R93" s="529"/>
      <c r="S93" s="812"/>
      <c r="T93" s="812"/>
    </row>
    <row r="94" spans="1:20" ht="15.75" x14ac:dyDescent="0.25">
      <c r="A94" s="535"/>
      <c r="B94" s="536"/>
      <c r="C94" s="537"/>
      <c r="D94" s="538"/>
      <c r="E94" s="537"/>
      <c r="F94" s="537"/>
      <c r="G94" s="537"/>
      <c r="H94" s="537"/>
      <c r="I94" s="537"/>
      <c r="J94" s="537"/>
      <c r="K94" s="537"/>
      <c r="L94" s="537"/>
      <c r="M94" s="537"/>
      <c r="N94" s="537"/>
      <c r="O94" s="537"/>
      <c r="P94" s="537"/>
      <c r="Q94" s="537"/>
      <c r="R94" s="539"/>
      <c r="S94" s="539"/>
      <c r="T94" s="539"/>
    </row>
  </sheetData>
  <mergeCells count="19">
    <mergeCell ref="A3:O3"/>
    <mergeCell ref="B8:F11"/>
    <mergeCell ref="G8:T8"/>
    <mergeCell ref="G9:J10"/>
    <mergeCell ref="N9:Q10"/>
    <mergeCell ref="R9:T10"/>
    <mergeCell ref="K9:M10"/>
    <mergeCell ref="B37:F40"/>
    <mergeCell ref="G37:T37"/>
    <mergeCell ref="G38:J39"/>
    <mergeCell ref="N38:Q39"/>
    <mergeCell ref="R38:T39"/>
    <mergeCell ref="K38:M39"/>
    <mergeCell ref="B66:F69"/>
    <mergeCell ref="G66:T66"/>
    <mergeCell ref="G67:J68"/>
    <mergeCell ref="N67:Q68"/>
    <mergeCell ref="R67:T68"/>
    <mergeCell ref="K67:M68"/>
  </mergeCells>
  <printOptions horizontalCentered="1"/>
  <pageMargins left="0.39370078740157483" right="0.39370078740157483" top="0.47244094488188981" bottom="0" header="0.47244094488188981" footer="0.47244094488188981"/>
  <pageSetup paperSize="9" scale="60" orientation="landscape" blackAndWhite="1" r:id="rId1"/>
  <headerFooter alignWithMargins="0"/>
  <rowBreaks count="1" manualBreakCount="1">
    <brk id="64" max="19"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HA83"/>
  <sheetViews>
    <sheetView topLeftCell="A2" zoomScale="78" zoomScaleNormal="78" workbookViewId="0">
      <selection activeCell="W41" sqref="W41"/>
    </sheetView>
  </sheetViews>
  <sheetFormatPr defaultRowHeight="12.75" x14ac:dyDescent="0.25"/>
  <cols>
    <col min="1" max="2" width="1.42578125" style="293" customWidth="1"/>
    <col min="3" max="3" width="18" style="293" customWidth="1"/>
    <col min="4" max="4" width="11.85546875" style="293" customWidth="1"/>
    <col min="5" max="5" width="6.42578125" style="293" customWidth="1"/>
    <col min="6" max="6" width="2.7109375" style="293" customWidth="1"/>
    <col min="7" max="7" width="11.28515625" style="293" customWidth="1"/>
    <col min="8" max="8" width="10.7109375" style="293" customWidth="1"/>
    <col min="9" max="9" width="10.140625" style="293" customWidth="1"/>
    <col min="10" max="10" width="9.85546875" style="293" customWidth="1"/>
    <col min="11" max="12" width="12.5703125" style="293" customWidth="1"/>
    <col min="13" max="13" width="10" style="293" customWidth="1"/>
    <col min="14" max="15" width="14" style="293" customWidth="1"/>
    <col min="16" max="16" width="18.42578125" style="293" customWidth="1"/>
    <col min="17" max="17" width="13" style="293" customWidth="1"/>
    <col min="18" max="18" width="10.5703125" style="293" customWidth="1"/>
    <col min="19" max="20" width="11.7109375" style="293" bestFit="1" customWidth="1"/>
    <col min="21" max="221" width="9.140625" style="293"/>
    <col min="222" max="222" width="4.42578125" style="293" customWidth="1"/>
    <col min="223" max="223" width="1.7109375" style="293" customWidth="1"/>
    <col min="224" max="224" width="0.28515625" style="293" customWidth="1"/>
    <col min="225" max="226" width="0.85546875" style="293" customWidth="1"/>
    <col min="227" max="227" width="18.85546875" style="293" customWidth="1"/>
    <col min="228" max="228" width="6.28515625" style="293" customWidth="1"/>
    <col min="229" max="229" width="0.28515625" style="293" customWidth="1"/>
    <col min="230" max="230" width="9" style="293" customWidth="1"/>
    <col min="231" max="231" width="8.7109375" style="293" customWidth="1"/>
    <col min="232" max="232" width="10.5703125" style="293" customWidth="1"/>
    <col min="233" max="233" width="9.7109375" style="293" customWidth="1"/>
    <col min="234" max="234" width="10.5703125" style="293" customWidth="1"/>
    <col min="235" max="235" width="9.7109375" style="293" customWidth="1"/>
    <col min="236" max="236" width="10.5703125" style="293" customWidth="1"/>
    <col min="237" max="237" width="8.85546875" style="293" customWidth="1"/>
    <col min="238" max="238" width="10.5703125" style="293" customWidth="1"/>
    <col min="239" max="239" width="9.28515625" style="293" customWidth="1"/>
    <col min="240" max="240" width="10.5703125" style="293" customWidth="1"/>
    <col min="241" max="241" width="9.28515625" style="293" customWidth="1"/>
    <col min="242" max="242" width="10.5703125" style="293" customWidth="1"/>
    <col min="243" max="477" width="9.140625" style="293"/>
    <col min="478" max="478" width="4.42578125" style="293" customWidth="1"/>
    <col min="479" max="479" width="1.7109375" style="293" customWidth="1"/>
    <col min="480" max="480" width="0.28515625" style="293" customWidth="1"/>
    <col min="481" max="482" width="0.85546875" style="293" customWidth="1"/>
    <col min="483" max="483" width="18.85546875" style="293" customWidth="1"/>
    <col min="484" max="484" width="6.28515625" style="293" customWidth="1"/>
    <col min="485" max="485" width="0.28515625" style="293" customWidth="1"/>
    <col min="486" max="486" width="9" style="293" customWidth="1"/>
    <col min="487" max="487" width="8.7109375" style="293" customWidth="1"/>
    <col min="488" max="488" width="10.5703125" style="293" customWidth="1"/>
    <col min="489" max="489" width="9.7109375" style="293" customWidth="1"/>
    <col min="490" max="490" width="10.5703125" style="293" customWidth="1"/>
    <col min="491" max="491" width="9.7109375" style="293" customWidth="1"/>
    <col min="492" max="492" width="10.5703125" style="293" customWidth="1"/>
    <col min="493" max="493" width="8.85546875" style="293" customWidth="1"/>
    <col min="494" max="494" width="10.5703125" style="293" customWidth="1"/>
    <col min="495" max="495" width="9.28515625" style="293" customWidth="1"/>
    <col min="496" max="496" width="10.5703125" style="293" customWidth="1"/>
    <col min="497" max="497" width="9.28515625" style="293" customWidth="1"/>
    <col min="498" max="498" width="10.5703125" style="293" customWidth="1"/>
    <col min="499" max="733" width="9.140625" style="293"/>
    <col min="734" max="734" width="4.42578125" style="293" customWidth="1"/>
    <col min="735" max="735" width="1.7109375" style="293" customWidth="1"/>
    <col min="736" max="736" width="0.28515625" style="293" customWidth="1"/>
    <col min="737" max="738" width="0.85546875" style="293" customWidth="1"/>
    <col min="739" max="739" width="18.85546875" style="293" customWidth="1"/>
    <col min="740" max="740" width="6.28515625" style="293" customWidth="1"/>
    <col min="741" max="741" width="0.28515625" style="293" customWidth="1"/>
    <col min="742" max="742" width="9" style="293" customWidth="1"/>
    <col min="743" max="743" width="8.7109375" style="293" customWidth="1"/>
    <col min="744" max="744" width="10.5703125" style="293" customWidth="1"/>
    <col min="745" max="745" width="9.7109375" style="293" customWidth="1"/>
    <col min="746" max="746" width="10.5703125" style="293" customWidth="1"/>
    <col min="747" max="747" width="9.7109375" style="293" customWidth="1"/>
    <col min="748" max="748" width="10.5703125" style="293" customWidth="1"/>
    <col min="749" max="749" width="8.85546875" style="293" customWidth="1"/>
    <col min="750" max="750" width="10.5703125" style="293" customWidth="1"/>
    <col min="751" max="751" width="9.28515625" style="293" customWidth="1"/>
    <col min="752" max="752" width="10.5703125" style="293" customWidth="1"/>
    <col min="753" max="753" width="9.28515625" style="293" customWidth="1"/>
    <col min="754" max="754" width="10.5703125" style="293" customWidth="1"/>
    <col min="755" max="989" width="9.140625" style="293"/>
    <col min="990" max="990" width="4.42578125" style="293" customWidth="1"/>
    <col min="991" max="991" width="1.7109375" style="293" customWidth="1"/>
    <col min="992" max="992" width="0.28515625" style="293" customWidth="1"/>
    <col min="993" max="994" width="0.85546875" style="293" customWidth="1"/>
    <col min="995" max="995" width="18.85546875" style="293" customWidth="1"/>
    <col min="996" max="996" width="6.28515625" style="293" customWidth="1"/>
    <col min="997" max="997" width="0.28515625" style="293" customWidth="1"/>
    <col min="998" max="998" width="9" style="293" customWidth="1"/>
    <col min="999" max="999" width="8.7109375" style="293" customWidth="1"/>
    <col min="1000" max="1000" width="10.5703125" style="293" customWidth="1"/>
    <col min="1001" max="1001" width="9.7109375" style="293" customWidth="1"/>
    <col min="1002" max="1002" width="10.5703125" style="293" customWidth="1"/>
    <col min="1003" max="1003" width="9.7109375" style="293" customWidth="1"/>
    <col min="1004" max="1004" width="10.5703125" style="293" customWidth="1"/>
    <col min="1005" max="1005" width="8.85546875" style="293" customWidth="1"/>
    <col min="1006" max="1006" width="10.5703125" style="293" customWidth="1"/>
    <col min="1007" max="1007" width="9.28515625" style="293" customWidth="1"/>
    <col min="1008" max="1008" width="10.5703125" style="293" customWidth="1"/>
    <col min="1009" max="1009" width="9.28515625" style="293" customWidth="1"/>
    <col min="1010" max="1010" width="10.5703125" style="293" customWidth="1"/>
    <col min="1011" max="1245" width="9.140625" style="293"/>
    <col min="1246" max="1246" width="4.42578125" style="293" customWidth="1"/>
    <col min="1247" max="1247" width="1.7109375" style="293" customWidth="1"/>
    <col min="1248" max="1248" width="0.28515625" style="293" customWidth="1"/>
    <col min="1249" max="1250" width="0.85546875" style="293" customWidth="1"/>
    <col min="1251" max="1251" width="18.85546875" style="293" customWidth="1"/>
    <col min="1252" max="1252" width="6.28515625" style="293" customWidth="1"/>
    <col min="1253" max="1253" width="0.28515625" style="293" customWidth="1"/>
    <col min="1254" max="1254" width="9" style="293" customWidth="1"/>
    <col min="1255" max="1255" width="8.7109375" style="293" customWidth="1"/>
    <col min="1256" max="1256" width="10.5703125" style="293" customWidth="1"/>
    <col min="1257" max="1257" width="9.7109375" style="293" customWidth="1"/>
    <col min="1258" max="1258" width="10.5703125" style="293" customWidth="1"/>
    <col min="1259" max="1259" width="9.7109375" style="293" customWidth="1"/>
    <col min="1260" max="1260" width="10.5703125" style="293" customWidth="1"/>
    <col min="1261" max="1261" width="8.85546875" style="293" customWidth="1"/>
    <col min="1262" max="1262" width="10.5703125" style="293" customWidth="1"/>
    <col min="1263" max="1263" width="9.28515625" style="293" customWidth="1"/>
    <col min="1264" max="1264" width="10.5703125" style="293" customWidth="1"/>
    <col min="1265" max="1265" width="9.28515625" style="293" customWidth="1"/>
    <col min="1266" max="1266" width="10.5703125" style="293" customWidth="1"/>
    <col min="1267" max="1501" width="9.140625" style="293"/>
    <col min="1502" max="1502" width="4.42578125" style="293" customWidth="1"/>
    <col min="1503" max="1503" width="1.7109375" style="293" customWidth="1"/>
    <col min="1504" max="1504" width="0.28515625" style="293" customWidth="1"/>
    <col min="1505" max="1506" width="0.85546875" style="293" customWidth="1"/>
    <col min="1507" max="1507" width="18.85546875" style="293" customWidth="1"/>
    <col min="1508" max="1508" width="6.28515625" style="293" customWidth="1"/>
    <col min="1509" max="1509" width="0.28515625" style="293" customWidth="1"/>
    <col min="1510" max="1510" width="9" style="293" customWidth="1"/>
    <col min="1511" max="1511" width="8.7109375" style="293" customWidth="1"/>
    <col min="1512" max="1512" width="10.5703125" style="293" customWidth="1"/>
    <col min="1513" max="1513" width="9.7109375" style="293" customWidth="1"/>
    <col min="1514" max="1514" width="10.5703125" style="293" customWidth="1"/>
    <col min="1515" max="1515" width="9.7109375" style="293" customWidth="1"/>
    <col min="1516" max="1516" width="10.5703125" style="293" customWidth="1"/>
    <col min="1517" max="1517" width="8.85546875" style="293" customWidth="1"/>
    <col min="1518" max="1518" width="10.5703125" style="293" customWidth="1"/>
    <col min="1519" max="1519" width="9.28515625" style="293" customWidth="1"/>
    <col min="1520" max="1520" width="10.5703125" style="293" customWidth="1"/>
    <col min="1521" max="1521" width="9.28515625" style="293" customWidth="1"/>
    <col min="1522" max="1522" width="10.5703125" style="293" customWidth="1"/>
    <col min="1523" max="1757" width="9.140625" style="293"/>
    <col min="1758" max="1758" width="4.42578125" style="293" customWidth="1"/>
    <col min="1759" max="1759" width="1.7109375" style="293" customWidth="1"/>
    <col min="1760" max="1760" width="0.28515625" style="293" customWidth="1"/>
    <col min="1761" max="1762" width="0.85546875" style="293" customWidth="1"/>
    <col min="1763" max="1763" width="18.85546875" style="293" customWidth="1"/>
    <col min="1764" max="1764" width="6.28515625" style="293" customWidth="1"/>
    <col min="1765" max="1765" width="0.28515625" style="293" customWidth="1"/>
    <col min="1766" max="1766" width="9" style="293" customWidth="1"/>
    <col min="1767" max="1767" width="8.7109375" style="293" customWidth="1"/>
    <col min="1768" max="1768" width="10.5703125" style="293" customWidth="1"/>
    <col min="1769" max="1769" width="9.7109375" style="293" customWidth="1"/>
    <col min="1770" max="1770" width="10.5703125" style="293" customWidth="1"/>
    <col min="1771" max="1771" width="9.7109375" style="293" customWidth="1"/>
    <col min="1772" max="1772" width="10.5703125" style="293" customWidth="1"/>
    <col min="1773" max="1773" width="8.85546875" style="293" customWidth="1"/>
    <col min="1774" max="1774" width="10.5703125" style="293" customWidth="1"/>
    <col min="1775" max="1775" width="9.28515625" style="293" customWidth="1"/>
    <col min="1776" max="1776" width="10.5703125" style="293" customWidth="1"/>
    <col min="1777" max="1777" width="9.28515625" style="293" customWidth="1"/>
    <col min="1778" max="1778" width="10.5703125" style="293" customWidth="1"/>
    <col min="1779" max="2013" width="9.140625" style="293"/>
    <col min="2014" max="2014" width="4.42578125" style="293" customWidth="1"/>
    <col min="2015" max="2015" width="1.7109375" style="293" customWidth="1"/>
    <col min="2016" max="2016" width="0.28515625" style="293" customWidth="1"/>
    <col min="2017" max="2018" width="0.85546875" style="293" customWidth="1"/>
    <col min="2019" max="2019" width="18.85546875" style="293" customWidth="1"/>
    <col min="2020" max="2020" width="6.28515625" style="293" customWidth="1"/>
    <col min="2021" max="2021" width="0.28515625" style="293" customWidth="1"/>
    <col min="2022" max="2022" width="9" style="293" customWidth="1"/>
    <col min="2023" max="2023" width="8.7109375" style="293" customWidth="1"/>
    <col min="2024" max="2024" width="10.5703125" style="293" customWidth="1"/>
    <col min="2025" max="2025" width="9.7109375" style="293" customWidth="1"/>
    <col min="2026" max="2026" width="10.5703125" style="293" customWidth="1"/>
    <col min="2027" max="2027" width="9.7109375" style="293" customWidth="1"/>
    <col min="2028" max="2028" width="10.5703125" style="293" customWidth="1"/>
    <col min="2029" max="2029" width="8.85546875" style="293" customWidth="1"/>
    <col min="2030" max="2030" width="10.5703125" style="293" customWidth="1"/>
    <col min="2031" max="2031" width="9.28515625" style="293" customWidth="1"/>
    <col min="2032" max="2032" width="10.5703125" style="293" customWidth="1"/>
    <col min="2033" max="2033" width="9.28515625" style="293" customWidth="1"/>
    <col min="2034" max="2034" width="10.5703125" style="293" customWidth="1"/>
    <col min="2035" max="2269" width="9.140625" style="293"/>
    <col min="2270" max="2270" width="4.42578125" style="293" customWidth="1"/>
    <col min="2271" max="2271" width="1.7109375" style="293" customWidth="1"/>
    <col min="2272" max="2272" width="0.28515625" style="293" customWidth="1"/>
    <col min="2273" max="2274" width="0.85546875" style="293" customWidth="1"/>
    <col min="2275" max="2275" width="18.85546875" style="293" customWidth="1"/>
    <col min="2276" max="2276" width="6.28515625" style="293" customWidth="1"/>
    <col min="2277" max="2277" width="0.28515625" style="293" customWidth="1"/>
    <col min="2278" max="2278" width="9" style="293" customWidth="1"/>
    <col min="2279" max="2279" width="8.7109375" style="293" customWidth="1"/>
    <col min="2280" max="2280" width="10.5703125" style="293" customWidth="1"/>
    <col min="2281" max="2281" width="9.7109375" style="293" customWidth="1"/>
    <col min="2282" max="2282" width="10.5703125" style="293" customWidth="1"/>
    <col min="2283" max="2283" width="9.7109375" style="293" customWidth="1"/>
    <col min="2284" max="2284" width="10.5703125" style="293" customWidth="1"/>
    <col min="2285" max="2285" width="8.85546875" style="293" customWidth="1"/>
    <col min="2286" max="2286" width="10.5703125" style="293" customWidth="1"/>
    <col min="2287" max="2287" width="9.28515625" style="293" customWidth="1"/>
    <col min="2288" max="2288" width="10.5703125" style="293" customWidth="1"/>
    <col min="2289" max="2289" width="9.28515625" style="293" customWidth="1"/>
    <col min="2290" max="2290" width="10.5703125" style="293" customWidth="1"/>
    <col min="2291" max="2525" width="9.140625" style="293"/>
    <col min="2526" max="2526" width="4.42578125" style="293" customWidth="1"/>
    <col min="2527" max="2527" width="1.7109375" style="293" customWidth="1"/>
    <col min="2528" max="2528" width="0.28515625" style="293" customWidth="1"/>
    <col min="2529" max="2530" width="0.85546875" style="293" customWidth="1"/>
    <col min="2531" max="2531" width="18.85546875" style="293" customWidth="1"/>
    <col min="2532" max="2532" width="6.28515625" style="293" customWidth="1"/>
    <col min="2533" max="2533" width="0.28515625" style="293" customWidth="1"/>
    <col min="2534" max="2534" width="9" style="293" customWidth="1"/>
    <col min="2535" max="2535" width="8.7109375" style="293" customWidth="1"/>
    <col min="2536" max="2536" width="10.5703125" style="293" customWidth="1"/>
    <col min="2537" max="2537" width="9.7109375" style="293" customWidth="1"/>
    <col min="2538" max="2538" width="10.5703125" style="293" customWidth="1"/>
    <col min="2539" max="2539" width="9.7109375" style="293" customWidth="1"/>
    <col min="2540" max="2540" width="10.5703125" style="293" customWidth="1"/>
    <col min="2541" max="2541" width="8.85546875" style="293" customWidth="1"/>
    <col min="2542" max="2542" width="10.5703125" style="293" customWidth="1"/>
    <col min="2543" max="2543" width="9.28515625" style="293" customWidth="1"/>
    <col min="2544" max="2544" width="10.5703125" style="293" customWidth="1"/>
    <col min="2545" max="2545" width="9.28515625" style="293" customWidth="1"/>
    <col min="2546" max="2546" width="10.5703125" style="293" customWidth="1"/>
    <col min="2547" max="2781" width="9.140625" style="293"/>
    <col min="2782" max="2782" width="4.42578125" style="293" customWidth="1"/>
    <col min="2783" max="2783" width="1.7109375" style="293" customWidth="1"/>
    <col min="2784" max="2784" width="0.28515625" style="293" customWidth="1"/>
    <col min="2785" max="2786" width="0.85546875" style="293" customWidth="1"/>
    <col min="2787" max="2787" width="18.85546875" style="293" customWidth="1"/>
    <col min="2788" max="2788" width="6.28515625" style="293" customWidth="1"/>
    <col min="2789" max="2789" width="0.28515625" style="293" customWidth="1"/>
    <col min="2790" max="2790" width="9" style="293" customWidth="1"/>
    <col min="2791" max="2791" width="8.7109375" style="293" customWidth="1"/>
    <col min="2792" max="2792" width="10.5703125" style="293" customWidth="1"/>
    <col min="2793" max="2793" width="9.7109375" style="293" customWidth="1"/>
    <col min="2794" max="2794" width="10.5703125" style="293" customWidth="1"/>
    <col min="2795" max="2795" width="9.7109375" style="293" customWidth="1"/>
    <col min="2796" max="2796" width="10.5703125" style="293" customWidth="1"/>
    <col min="2797" max="2797" width="8.85546875" style="293" customWidth="1"/>
    <col min="2798" max="2798" width="10.5703125" style="293" customWidth="1"/>
    <col min="2799" max="2799" width="9.28515625" style="293" customWidth="1"/>
    <col min="2800" max="2800" width="10.5703125" style="293" customWidth="1"/>
    <col min="2801" max="2801" width="9.28515625" style="293" customWidth="1"/>
    <col min="2802" max="2802" width="10.5703125" style="293" customWidth="1"/>
    <col min="2803" max="3037" width="9.140625" style="293"/>
    <col min="3038" max="3038" width="4.42578125" style="293" customWidth="1"/>
    <col min="3039" max="3039" width="1.7109375" style="293" customWidth="1"/>
    <col min="3040" max="3040" width="0.28515625" style="293" customWidth="1"/>
    <col min="3041" max="3042" width="0.85546875" style="293" customWidth="1"/>
    <col min="3043" max="3043" width="18.85546875" style="293" customWidth="1"/>
    <col min="3044" max="3044" width="6.28515625" style="293" customWidth="1"/>
    <col min="3045" max="3045" width="0.28515625" style="293" customWidth="1"/>
    <col min="3046" max="3046" width="9" style="293" customWidth="1"/>
    <col min="3047" max="3047" width="8.7109375" style="293" customWidth="1"/>
    <col min="3048" max="3048" width="10.5703125" style="293" customWidth="1"/>
    <col min="3049" max="3049" width="9.7109375" style="293" customWidth="1"/>
    <col min="3050" max="3050" width="10.5703125" style="293" customWidth="1"/>
    <col min="3051" max="3051" width="9.7109375" style="293" customWidth="1"/>
    <col min="3052" max="3052" width="10.5703125" style="293" customWidth="1"/>
    <col min="3053" max="3053" width="8.85546875" style="293" customWidth="1"/>
    <col min="3054" max="3054" width="10.5703125" style="293" customWidth="1"/>
    <col min="3055" max="3055" width="9.28515625" style="293" customWidth="1"/>
    <col min="3056" max="3056" width="10.5703125" style="293" customWidth="1"/>
    <col min="3057" max="3057" width="9.28515625" style="293" customWidth="1"/>
    <col min="3058" max="3058" width="10.5703125" style="293" customWidth="1"/>
    <col min="3059" max="3293" width="9.140625" style="293"/>
    <col min="3294" max="3294" width="4.42578125" style="293" customWidth="1"/>
    <col min="3295" max="3295" width="1.7109375" style="293" customWidth="1"/>
    <col min="3296" max="3296" width="0.28515625" style="293" customWidth="1"/>
    <col min="3297" max="3298" width="0.85546875" style="293" customWidth="1"/>
    <col min="3299" max="3299" width="18.85546875" style="293" customWidth="1"/>
    <col min="3300" max="3300" width="6.28515625" style="293" customWidth="1"/>
    <col min="3301" max="3301" width="0.28515625" style="293" customWidth="1"/>
    <col min="3302" max="3302" width="9" style="293" customWidth="1"/>
    <col min="3303" max="3303" width="8.7109375" style="293" customWidth="1"/>
    <col min="3304" max="3304" width="10.5703125" style="293" customWidth="1"/>
    <col min="3305" max="3305" width="9.7109375" style="293" customWidth="1"/>
    <col min="3306" max="3306" width="10.5703125" style="293" customWidth="1"/>
    <col min="3307" max="3307" width="9.7109375" style="293" customWidth="1"/>
    <col min="3308" max="3308" width="10.5703125" style="293" customWidth="1"/>
    <col min="3309" max="3309" width="8.85546875" style="293" customWidth="1"/>
    <col min="3310" max="3310" width="10.5703125" style="293" customWidth="1"/>
    <col min="3311" max="3311" width="9.28515625" style="293" customWidth="1"/>
    <col min="3312" max="3312" width="10.5703125" style="293" customWidth="1"/>
    <col min="3313" max="3313" width="9.28515625" style="293" customWidth="1"/>
    <col min="3314" max="3314" width="10.5703125" style="293" customWidth="1"/>
    <col min="3315" max="3549" width="9.140625" style="293"/>
    <col min="3550" max="3550" width="4.42578125" style="293" customWidth="1"/>
    <col min="3551" max="3551" width="1.7109375" style="293" customWidth="1"/>
    <col min="3552" max="3552" width="0.28515625" style="293" customWidth="1"/>
    <col min="3553" max="3554" width="0.85546875" style="293" customWidth="1"/>
    <col min="3555" max="3555" width="18.85546875" style="293" customWidth="1"/>
    <col min="3556" max="3556" width="6.28515625" style="293" customWidth="1"/>
    <col min="3557" max="3557" width="0.28515625" style="293" customWidth="1"/>
    <col min="3558" max="3558" width="9" style="293" customWidth="1"/>
    <col min="3559" max="3559" width="8.7109375" style="293" customWidth="1"/>
    <col min="3560" max="3560" width="10.5703125" style="293" customWidth="1"/>
    <col min="3561" max="3561" width="9.7109375" style="293" customWidth="1"/>
    <col min="3562" max="3562" width="10.5703125" style="293" customWidth="1"/>
    <col min="3563" max="3563" width="9.7109375" style="293" customWidth="1"/>
    <col min="3564" max="3564" width="10.5703125" style="293" customWidth="1"/>
    <col min="3565" max="3565" width="8.85546875" style="293" customWidth="1"/>
    <col min="3566" max="3566" width="10.5703125" style="293" customWidth="1"/>
    <col min="3567" max="3567" width="9.28515625" style="293" customWidth="1"/>
    <col min="3568" max="3568" width="10.5703125" style="293" customWidth="1"/>
    <col min="3569" max="3569" width="9.28515625" style="293" customWidth="1"/>
    <col min="3570" max="3570" width="10.5703125" style="293" customWidth="1"/>
    <col min="3571" max="3805" width="9.140625" style="293"/>
    <col min="3806" max="3806" width="4.42578125" style="293" customWidth="1"/>
    <col min="3807" max="3807" width="1.7109375" style="293" customWidth="1"/>
    <col min="3808" max="3808" width="0.28515625" style="293" customWidth="1"/>
    <col min="3809" max="3810" width="0.85546875" style="293" customWidth="1"/>
    <col min="3811" max="3811" width="18.85546875" style="293" customWidth="1"/>
    <col min="3812" max="3812" width="6.28515625" style="293" customWidth="1"/>
    <col min="3813" max="3813" width="0.28515625" style="293" customWidth="1"/>
    <col min="3814" max="3814" width="9" style="293" customWidth="1"/>
    <col min="3815" max="3815" width="8.7109375" style="293" customWidth="1"/>
    <col min="3816" max="3816" width="10.5703125" style="293" customWidth="1"/>
    <col min="3817" max="3817" width="9.7109375" style="293" customWidth="1"/>
    <col min="3818" max="3818" width="10.5703125" style="293" customWidth="1"/>
    <col min="3819" max="3819" width="9.7109375" style="293" customWidth="1"/>
    <col min="3820" max="3820" width="10.5703125" style="293" customWidth="1"/>
    <col min="3821" max="3821" width="8.85546875" style="293" customWidth="1"/>
    <col min="3822" max="3822" width="10.5703125" style="293" customWidth="1"/>
    <col min="3823" max="3823" width="9.28515625" style="293" customWidth="1"/>
    <col min="3824" max="3824" width="10.5703125" style="293" customWidth="1"/>
    <col min="3825" max="3825" width="9.28515625" style="293" customWidth="1"/>
    <col min="3826" max="3826" width="10.5703125" style="293" customWidth="1"/>
    <col min="3827" max="4061" width="9.140625" style="293"/>
    <col min="4062" max="4062" width="4.42578125" style="293" customWidth="1"/>
    <col min="4063" max="4063" width="1.7109375" style="293" customWidth="1"/>
    <col min="4064" max="4064" width="0.28515625" style="293" customWidth="1"/>
    <col min="4065" max="4066" width="0.85546875" style="293" customWidth="1"/>
    <col min="4067" max="4067" width="18.85546875" style="293" customWidth="1"/>
    <col min="4068" max="4068" width="6.28515625" style="293" customWidth="1"/>
    <col min="4069" max="4069" width="0.28515625" style="293" customWidth="1"/>
    <col min="4070" max="4070" width="9" style="293" customWidth="1"/>
    <col min="4071" max="4071" width="8.7109375" style="293" customWidth="1"/>
    <col min="4072" max="4072" width="10.5703125" style="293" customWidth="1"/>
    <col min="4073" max="4073" width="9.7109375" style="293" customWidth="1"/>
    <col min="4074" max="4074" width="10.5703125" style="293" customWidth="1"/>
    <col min="4075" max="4075" width="9.7109375" style="293" customWidth="1"/>
    <col min="4076" max="4076" width="10.5703125" style="293" customWidth="1"/>
    <col min="4077" max="4077" width="8.85546875" style="293" customWidth="1"/>
    <col min="4078" max="4078" width="10.5703125" style="293" customWidth="1"/>
    <col min="4079" max="4079" width="9.28515625" style="293" customWidth="1"/>
    <col min="4080" max="4080" width="10.5703125" style="293" customWidth="1"/>
    <col min="4081" max="4081" width="9.28515625" style="293" customWidth="1"/>
    <col min="4082" max="4082" width="10.5703125" style="293" customWidth="1"/>
    <col min="4083" max="4317" width="9.140625" style="293"/>
    <col min="4318" max="4318" width="4.42578125" style="293" customWidth="1"/>
    <col min="4319" max="4319" width="1.7109375" style="293" customWidth="1"/>
    <col min="4320" max="4320" width="0.28515625" style="293" customWidth="1"/>
    <col min="4321" max="4322" width="0.85546875" style="293" customWidth="1"/>
    <col min="4323" max="4323" width="18.85546875" style="293" customWidth="1"/>
    <col min="4324" max="4324" width="6.28515625" style="293" customWidth="1"/>
    <col min="4325" max="4325" width="0.28515625" style="293" customWidth="1"/>
    <col min="4326" max="4326" width="9" style="293" customWidth="1"/>
    <col min="4327" max="4327" width="8.7109375" style="293" customWidth="1"/>
    <col min="4328" max="4328" width="10.5703125" style="293" customWidth="1"/>
    <col min="4329" max="4329" width="9.7109375" style="293" customWidth="1"/>
    <col min="4330" max="4330" width="10.5703125" style="293" customWidth="1"/>
    <col min="4331" max="4331" width="9.7109375" style="293" customWidth="1"/>
    <col min="4332" max="4332" width="10.5703125" style="293" customWidth="1"/>
    <col min="4333" max="4333" width="8.85546875" style="293" customWidth="1"/>
    <col min="4334" max="4334" width="10.5703125" style="293" customWidth="1"/>
    <col min="4335" max="4335" width="9.28515625" style="293" customWidth="1"/>
    <col min="4336" max="4336" width="10.5703125" style="293" customWidth="1"/>
    <col min="4337" max="4337" width="9.28515625" style="293" customWidth="1"/>
    <col min="4338" max="4338" width="10.5703125" style="293" customWidth="1"/>
    <col min="4339" max="4573" width="9.140625" style="293"/>
    <col min="4574" max="4574" width="4.42578125" style="293" customWidth="1"/>
    <col min="4575" max="4575" width="1.7109375" style="293" customWidth="1"/>
    <col min="4576" max="4576" width="0.28515625" style="293" customWidth="1"/>
    <col min="4577" max="4578" width="0.85546875" style="293" customWidth="1"/>
    <col min="4579" max="4579" width="18.85546875" style="293" customWidth="1"/>
    <col min="4580" max="4580" width="6.28515625" style="293" customWidth="1"/>
    <col min="4581" max="4581" width="0.28515625" style="293" customWidth="1"/>
    <col min="4582" max="4582" width="9" style="293" customWidth="1"/>
    <col min="4583" max="4583" width="8.7109375" style="293" customWidth="1"/>
    <col min="4584" max="4584" width="10.5703125" style="293" customWidth="1"/>
    <col min="4585" max="4585" width="9.7109375" style="293" customWidth="1"/>
    <col min="4586" max="4586" width="10.5703125" style="293" customWidth="1"/>
    <col min="4587" max="4587" width="9.7109375" style="293" customWidth="1"/>
    <col min="4588" max="4588" width="10.5703125" style="293" customWidth="1"/>
    <col min="4589" max="4589" width="8.85546875" style="293" customWidth="1"/>
    <col min="4590" max="4590" width="10.5703125" style="293" customWidth="1"/>
    <col min="4591" max="4591" width="9.28515625" style="293" customWidth="1"/>
    <col min="4592" max="4592" width="10.5703125" style="293" customWidth="1"/>
    <col min="4593" max="4593" width="9.28515625" style="293" customWidth="1"/>
    <col min="4594" max="4594" width="10.5703125" style="293" customWidth="1"/>
    <col min="4595" max="4829" width="9.140625" style="293"/>
    <col min="4830" max="4830" width="4.42578125" style="293" customWidth="1"/>
    <col min="4831" max="4831" width="1.7109375" style="293" customWidth="1"/>
    <col min="4832" max="4832" width="0.28515625" style="293" customWidth="1"/>
    <col min="4833" max="4834" width="0.85546875" style="293" customWidth="1"/>
    <col min="4835" max="4835" width="18.85546875" style="293" customWidth="1"/>
    <col min="4836" max="4836" width="6.28515625" style="293" customWidth="1"/>
    <col min="4837" max="4837" width="0.28515625" style="293" customWidth="1"/>
    <col min="4838" max="4838" width="9" style="293" customWidth="1"/>
    <col min="4839" max="4839" width="8.7109375" style="293" customWidth="1"/>
    <col min="4840" max="4840" width="10.5703125" style="293" customWidth="1"/>
    <col min="4841" max="4841" width="9.7109375" style="293" customWidth="1"/>
    <col min="4842" max="4842" width="10.5703125" style="293" customWidth="1"/>
    <col min="4843" max="4843" width="9.7109375" style="293" customWidth="1"/>
    <col min="4844" max="4844" width="10.5703125" style="293" customWidth="1"/>
    <col min="4845" max="4845" width="8.85546875" style="293" customWidth="1"/>
    <col min="4846" max="4846" width="10.5703125" style="293" customWidth="1"/>
    <col min="4847" max="4847" width="9.28515625" style="293" customWidth="1"/>
    <col min="4848" max="4848" width="10.5703125" style="293" customWidth="1"/>
    <col min="4849" max="4849" width="9.28515625" style="293" customWidth="1"/>
    <col min="4850" max="4850" width="10.5703125" style="293" customWidth="1"/>
    <col min="4851" max="5085" width="9.140625" style="293"/>
    <col min="5086" max="5086" width="4.42578125" style="293" customWidth="1"/>
    <col min="5087" max="5087" width="1.7109375" style="293" customWidth="1"/>
    <col min="5088" max="5088" width="0.28515625" style="293" customWidth="1"/>
    <col min="5089" max="5090" width="0.85546875" style="293" customWidth="1"/>
    <col min="5091" max="5091" width="18.85546875" style="293" customWidth="1"/>
    <col min="5092" max="5092" width="6.28515625" style="293" customWidth="1"/>
    <col min="5093" max="5093" width="0.28515625" style="293" customWidth="1"/>
    <col min="5094" max="5094" width="9" style="293" customWidth="1"/>
    <col min="5095" max="5095" width="8.7109375" style="293" customWidth="1"/>
    <col min="5096" max="5096" width="10.5703125" style="293" customWidth="1"/>
    <col min="5097" max="5097" width="9.7109375" style="293" customWidth="1"/>
    <col min="5098" max="5098" width="10.5703125" style="293" customWidth="1"/>
    <col min="5099" max="5099" width="9.7109375" style="293" customWidth="1"/>
    <col min="5100" max="5100" width="10.5703125" style="293" customWidth="1"/>
    <col min="5101" max="5101" width="8.85546875" style="293" customWidth="1"/>
    <col min="5102" max="5102" width="10.5703125" style="293" customWidth="1"/>
    <col min="5103" max="5103" width="9.28515625" style="293" customWidth="1"/>
    <col min="5104" max="5104" width="10.5703125" style="293" customWidth="1"/>
    <col min="5105" max="5105" width="9.28515625" style="293" customWidth="1"/>
    <col min="5106" max="5106" width="10.5703125" style="293" customWidth="1"/>
    <col min="5107" max="5341" width="9.140625" style="293"/>
    <col min="5342" max="5342" width="4.42578125" style="293" customWidth="1"/>
    <col min="5343" max="5343" width="1.7109375" style="293" customWidth="1"/>
    <col min="5344" max="5344" width="0.28515625" style="293" customWidth="1"/>
    <col min="5345" max="5346" width="0.85546875" style="293" customWidth="1"/>
    <col min="5347" max="5347" width="18.85546875" style="293" customWidth="1"/>
    <col min="5348" max="5348" width="6.28515625" style="293" customWidth="1"/>
    <col min="5349" max="5349" width="0.28515625" style="293" customWidth="1"/>
    <col min="5350" max="5350" width="9" style="293" customWidth="1"/>
    <col min="5351" max="5351" width="8.7109375" style="293" customWidth="1"/>
    <col min="5352" max="5352" width="10.5703125" style="293" customWidth="1"/>
    <col min="5353" max="5353" width="9.7109375" style="293" customWidth="1"/>
    <col min="5354" max="5354" width="10.5703125" style="293" customWidth="1"/>
    <col min="5355" max="5355" width="9.7109375" style="293" customWidth="1"/>
    <col min="5356" max="5356" width="10.5703125" style="293" customWidth="1"/>
    <col min="5357" max="5357" width="8.85546875" style="293" customWidth="1"/>
    <col min="5358" max="5358" width="10.5703125" style="293" customWidth="1"/>
    <col min="5359" max="5359" width="9.28515625" style="293" customWidth="1"/>
    <col min="5360" max="5360" width="10.5703125" style="293" customWidth="1"/>
    <col min="5361" max="5361" width="9.28515625" style="293" customWidth="1"/>
    <col min="5362" max="5362" width="10.5703125" style="293" customWidth="1"/>
    <col min="5363" max="5597" width="9.140625" style="293"/>
    <col min="5598" max="5598" width="4.42578125" style="293" customWidth="1"/>
    <col min="5599" max="5599" width="1.7109375" style="293" customWidth="1"/>
    <col min="5600" max="5600" width="0.28515625" style="293" customWidth="1"/>
    <col min="5601" max="5602" width="0.85546875" style="293" customWidth="1"/>
    <col min="5603" max="5603" width="18.85546875" style="293" customWidth="1"/>
    <col min="5604" max="5604" width="6.28515625" style="293" customWidth="1"/>
    <col min="5605" max="5605" width="0.28515625" style="293" customWidth="1"/>
    <col min="5606" max="5606" width="9" style="293" customWidth="1"/>
    <col min="5607" max="5607" width="8.7109375" style="293" customWidth="1"/>
    <col min="5608" max="5608" width="10.5703125" style="293" customWidth="1"/>
    <col min="5609" max="5609" width="9.7109375" style="293" customWidth="1"/>
    <col min="5610" max="5610" width="10.5703125" style="293" customWidth="1"/>
    <col min="5611" max="5611" width="9.7109375" style="293" customWidth="1"/>
    <col min="5612" max="5612" width="10.5703125" style="293" customWidth="1"/>
    <col min="5613" max="5613" width="8.85546875" style="293" customWidth="1"/>
    <col min="5614" max="5614" width="10.5703125" style="293" customWidth="1"/>
    <col min="5615" max="5615" width="9.28515625" style="293" customWidth="1"/>
    <col min="5616" max="5616" width="10.5703125" style="293" customWidth="1"/>
    <col min="5617" max="5617" width="9.28515625" style="293" customWidth="1"/>
    <col min="5618" max="5618" width="10.5703125" style="293" customWidth="1"/>
    <col min="5619" max="5853" width="9.140625" style="293"/>
    <col min="5854" max="5854" width="4.42578125" style="293" customWidth="1"/>
    <col min="5855" max="5855" width="1.7109375" style="293" customWidth="1"/>
    <col min="5856" max="5856" width="0.28515625" style="293" customWidth="1"/>
    <col min="5857" max="5858" width="0.85546875" style="293" customWidth="1"/>
    <col min="5859" max="5859" width="18.85546875" style="293" customWidth="1"/>
    <col min="5860" max="5860" width="6.28515625" style="293" customWidth="1"/>
    <col min="5861" max="5861" width="0.28515625" style="293" customWidth="1"/>
    <col min="5862" max="5862" width="9" style="293" customWidth="1"/>
    <col min="5863" max="5863" width="8.7109375" style="293" customWidth="1"/>
    <col min="5864" max="5864" width="10.5703125" style="293" customWidth="1"/>
    <col min="5865" max="5865" width="9.7109375" style="293" customWidth="1"/>
    <col min="5866" max="5866" width="10.5703125" style="293" customWidth="1"/>
    <col min="5867" max="5867" width="9.7109375" style="293" customWidth="1"/>
    <col min="5868" max="5868" width="10.5703125" style="293" customWidth="1"/>
    <col min="5869" max="5869" width="8.85546875" style="293" customWidth="1"/>
    <col min="5870" max="5870" width="10.5703125" style="293" customWidth="1"/>
    <col min="5871" max="5871" width="9.28515625" style="293" customWidth="1"/>
    <col min="5872" max="5872" width="10.5703125" style="293" customWidth="1"/>
    <col min="5873" max="5873" width="9.28515625" style="293" customWidth="1"/>
    <col min="5874" max="5874" width="10.5703125" style="293" customWidth="1"/>
    <col min="5875" max="6109" width="9.140625" style="293"/>
    <col min="6110" max="6110" width="4.42578125" style="293" customWidth="1"/>
    <col min="6111" max="6111" width="1.7109375" style="293" customWidth="1"/>
    <col min="6112" max="6112" width="0.28515625" style="293" customWidth="1"/>
    <col min="6113" max="6114" width="0.85546875" style="293" customWidth="1"/>
    <col min="6115" max="6115" width="18.85546875" style="293" customWidth="1"/>
    <col min="6116" max="6116" width="6.28515625" style="293" customWidth="1"/>
    <col min="6117" max="6117" width="0.28515625" style="293" customWidth="1"/>
    <col min="6118" max="6118" width="9" style="293" customWidth="1"/>
    <col min="6119" max="6119" width="8.7109375" style="293" customWidth="1"/>
    <col min="6120" max="6120" width="10.5703125" style="293" customWidth="1"/>
    <col min="6121" max="6121" width="9.7109375" style="293" customWidth="1"/>
    <col min="6122" max="6122" width="10.5703125" style="293" customWidth="1"/>
    <col min="6123" max="6123" width="9.7109375" style="293" customWidth="1"/>
    <col min="6124" max="6124" width="10.5703125" style="293" customWidth="1"/>
    <col min="6125" max="6125" width="8.85546875" style="293" customWidth="1"/>
    <col min="6126" max="6126" width="10.5703125" style="293" customWidth="1"/>
    <col min="6127" max="6127" width="9.28515625" style="293" customWidth="1"/>
    <col min="6128" max="6128" width="10.5703125" style="293" customWidth="1"/>
    <col min="6129" max="6129" width="9.28515625" style="293" customWidth="1"/>
    <col min="6130" max="6130" width="10.5703125" style="293" customWidth="1"/>
    <col min="6131" max="6365" width="9.140625" style="293"/>
    <col min="6366" max="6366" width="4.42578125" style="293" customWidth="1"/>
    <col min="6367" max="6367" width="1.7109375" style="293" customWidth="1"/>
    <col min="6368" max="6368" width="0.28515625" style="293" customWidth="1"/>
    <col min="6369" max="6370" width="0.85546875" style="293" customWidth="1"/>
    <col min="6371" max="6371" width="18.85546875" style="293" customWidth="1"/>
    <col min="6372" max="6372" width="6.28515625" style="293" customWidth="1"/>
    <col min="6373" max="6373" width="0.28515625" style="293" customWidth="1"/>
    <col min="6374" max="6374" width="9" style="293" customWidth="1"/>
    <col min="6375" max="6375" width="8.7109375" style="293" customWidth="1"/>
    <col min="6376" max="6376" width="10.5703125" style="293" customWidth="1"/>
    <col min="6377" max="6377" width="9.7109375" style="293" customWidth="1"/>
    <col min="6378" max="6378" width="10.5703125" style="293" customWidth="1"/>
    <col min="6379" max="6379" width="9.7109375" style="293" customWidth="1"/>
    <col min="6380" max="6380" width="10.5703125" style="293" customWidth="1"/>
    <col min="6381" max="6381" width="8.85546875" style="293" customWidth="1"/>
    <col min="6382" max="6382" width="10.5703125" style="293" customWidth="1"/>
    <col min="6383" max="6383" width="9.28515625" style="293" customWidth="1"/>
    <col min="6384" max="6384" width="10.5703125" style="293" customWidth="1"/>
    <col min="6385" max="6385" width="9.28515625" style="293" customWidth="1"/>
    <col min="6386" max="6386" width="10.5703125" style="293" customWidth="1"/>
    <col min="6387" max="6621" width="9.140625" style="293"/>
    <col min="6622" max="6622" width="4.42578125" style="293" customWidth="1"/>
    <col min="6623" max="6623" width="1.7109375" style="293" customWidth="1"/>
    <col min="6624" max="6624" width="0.28515625" style="293" customWidth="1"/>
    <col min="6625" max="6626" width="0.85546875" style="293" customWidth="1"/>
    <col min="6627" max="6627" width="18.85546875" style="293" customWidth="1"/>
    <col min="6628" max="6628" width="6.28515625" style="293" customWidth="1"/>
    <col min="6629" max="6629" width="0.28515625" style="293" customWidth="1"/>
    <col min="6630" max="6630" width="9" style="293" customWidth="1"/>
    <col min="6631" max="6631" width="8.7109375" style="293" customWidth="1"/>
    <col min="6632" max="6632" width="10.5703125" style="293" customWidth="1"/>
    <col min="6633" max="6633" width="9.7109375" style="293" customWidth="1"/>
    <col min="6634" max="6634" width="10.5703125" style="293" customWidth="1"/>
    <col min="6635" max="6635" width="9.7109375" style="293" customWidth="1"/>
    <col min="6636" max="6636" width="10.5703125" style="293" customWidth="1"/>
    <col min="6637" max="6637" width="8.85546875" style="293" customWidth="1"/>
    <col min="6638" max="6638" width="10.5703125" style="293" customWidth="1"/>
    <col min="6639" max="6639" width="9.28515625" style="293" customWidth="1"/>
    <col min="6640" max="6640" width="10.5703125" style="293" customWidth="1"/>
    <col min="6641" max="6641" width="9.28515625" style="293" customWidth="1"/>
    <col min="6642" max="6642" width="10.5703125" style="293" customWidth="1"/>
    <col min="6643" max="6877" width="9.140625" style="293"/>
    <col min="6878" max="6878" width="4.42578125" style="293" customWidth="1"/>
    <col min="6879" max="6879" width="1.7109375" style="293" customWidth="1"/>
    <col min="6880" max="6880" width="0.28515625" style="293" customWidth="1"/>
    <col min="6881" max="6882" width="0.85546875" style="293" customWidth="1"/>
    <col min="6883" max="6883" width="18.85546875" style="293" customWidth="1"/>
    <col min="6884" max="6884" width="6.28515625" style="293" customWidth="1"/>
    <col min="6885" max="6885" width="0.28515625" style="293" customWidth="1"/>
    <col min="6886" max="6886" width="9" style="293" customWidth="1"/>
    <col min="6887" max="6887" width="8.7109375" style="293" customWidth="1"/>
    <col min="6888" max="6888" width="10.5703125" style="293" customWidth="1"/>
    <col min="6889" max="6889" width="9.7109375" style="293" customWidth="1"/>
    <col min="6890" max="6890" width="10.5703125" style="293" customWidth="1"/>
    <col min="6891" max="6891" width="9.7109375" style="293" customWidth="1"/>
    <col min="6892" max="6892" width="10.5703125" style="293" customWidth="1"/>
    <col min="6893" max="6893" width="8.85546875" style="293" customWidth="1"/>
    <col min="6894" max="6894" width="10.5703125" style="293" customWidth="1"/>
    <col min="6895" max="6895" width="9.28515625" style="293" customWidth="1"/>
    <col min="6896" max="6896" width="10.5703125" style="293" customWidth="1"/>
    <col min="6897" max="6897" width="9.28515625" style="293" customWidth="1"/>
    <col min="6898" max="6898" width="10.5703125" style="293" customWidth="1"/>
    <col min="6899" max="7133" width="9.140625" style="293"/>
    <col min="7134" max="7134" width="4.42578125" style="293" customWidth="1"/>
    <col min="7135" max="7135" width="1.7109375" style="293" customWidth="1"/>
    <col min="7136" max="7136" width="0.28515625" style="293" customWidth="1"/>
    <col min="7137" max="7138" width="0.85546875" style="293" customWidth="1"/>
    <col min="7139" max="7139" width="18.85546875" style="293" customWidth="1"/>
    <col min="7140" max="7140" width="6.28515625" style="293" customWidth="1"/>
    <col min="7141" max="7141" width="0.28515625" style="293" customWidth="1"/>
    <col min="7142" max="7142" width="9" style="293" customWidth="1"/>
    <col min="7143" max="7143" width="8.7109375" style="293" customWidth="1"/>
    <col min="7144" max="7144" width="10.5703125" style="293" customWidth="1"/>
    <col min="7145" max="7145" width="9.7109375" style="293" customWidth="1"/>
    <col min="7146" max="7146" width="10.5703125" style="293" customWidth="1"/>
    <col min="7147" max="7147" width="9.7109375" style="293" customWidth="1"/>
    <col min="7148" max="7148" width="10.5703125" style="293" customWidth="1"/>
    <col min="7149" max="7149" width="8.85546875" style="293" customWidth="1"/>
    <col min="7150" max="7150" width="10.5703125" style="293" customWidth="1"/>
    <col min="7151" max="7151" width="9.28515625" style="293" customWidth="1"/>
    <col min="7152" max="7152" width="10.5703125" style="293" customWidth="1"/>
    <col min="7153" max="7153" width="9.28515625" style="293" customWidth="1"/>
    <col min="7154" max="7154" width="10.5703125" style="293" customWidth="1"/>
    <col min="7155" max="7389" width="9.140625" style="293"/>
    <col min="7390" max="7390" width="4.42578125" style="293" customWidth="1"/>
    <col min="7391" max="7391" width="1.7109375" style="293" customWidth="1"/>
    <col min="7392" max="7392" width="0.28515625" style="293" customWidth="1"/>
    <col min="7393" max="7394" width="0.85546875" style="293" customWidth="1"/>
    <col min="7395" max="7395" width="18.85546875" style="293" customWidth="1"/>
    <col min="7396" max="7396" width="6.28515625" style="293" customWidth="1"/>
    <col min="7397" max="7397" width="0.28515625" style="293" customWidth="1"/>
    <col min="7398" max="7398" width="9" style="293" customWidth="1"/>
    <col min="7399" max="7399" width="8.7109375" style="293" customWidth="1"/>
    <col min="7400" max="7400" width="10.5703125" style="293" customWidth="1"/>
    <col min="7401" max="7401" width="9.7109375" style="293" customWidth="1"/>
    <col min="7402" max="7402" width="10.5703125" style="293" customWidth="1"/>
    <col min="7403" max="7403" width="9.7109375" style="293" customWidth="1"/>
    <col min="7404" max="7404" width="10.5703125" style="293" customWidth="1"/>
    <col min="7405" max="7405" width="8.85546875" style="293" customWidth="1"/>
    <col min="7406" max="7406" width="10.5703125" style="293" customWidth="1"/>
    <col min="7407" max="7407" width="9.28515625" style="293" customWidth="1"/>
    <col min="7408" max="7408" width="10.5703125" style="293" customWidth="1"/>
    <col min="7409" max="7409" width="9.28515625" style="293" customWidth="1"/>
    <col min="7410" max="7410" width="10.5703125" style="293" customWidth="1"/>
    <col min="7411" max="7645" width="9.140625" style="293"/>
    <col min="7646" max="7646" width="4.42578125" style="293" customWidth="1"/>
    <col min="7647" max="7647" width="1.7109375" style="293" customWidth="1"/>
    <col min="7648" max="7648" width="0.28515625" style="293" customWidth="1"/>
    <col min="7649" max="7650" width="0.85546875" style="293" customWidth="1"/>
    <col min="7651" max="7651" width="18.85546875" style="293" customWidth="1"/>
    <col min="7652" max="7652" width="6.28515625" style="293" customWidth="1"/>
    <col min="7653" max="7653" width="0.28515625" style="293" customWidth="1"/>
    <col min="7654" max="7654" width="9" style="293" customWidth="1"/>
    <col min="7655" max="7655" width="8.7109375" style="293" customWidth="1"/>
    <col min="7656" max="7656" width="10.5703125" style="293" customWidth="1"/>
    <col min="7657" max="7657" width="9.7109375" style="293" customWidth="1"/>
    <col min="7658" max="7658" width="10.5703125" style="293" customWidth="1"/>
    <col min="7659" max="7659" width="9.7109375" style="293" customWidth="1"/>
    <col min="7660" max="7660" width="10.5703125" style="293" customWidth="1"/>
    <col min="7661" max="7661" width="8.85546875" style="293" customWidth="1"/>
    <col min="7662" max="7662" width="10.5703125" style="293" customWidth="1"/>
    <col min="7663" max="7663" width="9.28515625" style="293" customWidth="1"/>
    <col min="7664" max="7664" width="10.5703125" style="293" customWidth="1"/>
    <col min="7665" max="7665" width="9.28515625" style="293" customWidth="1"/>
    <col min="7666" max="7666" width="10.5703125" style="293" customWidth="1"/>
    <col min="7667" max="7901" width="9.140625" style="293"/>
    <col min="7902" max="7902" width="4.42578125" style="293" customWidth="1"/>
    <col min="7903" max="7903" width="1.7109375" style="293" customWidth="1"/>
    <col min="7904" max="7904" width="0.28515625" style="293" customWidth="1"/>
    <col min="7905" max="7906" width="0.85546875" style="293" customWidth="1"/>
    <col min="7907" max="7907" width="18.85546875" style="293" customWidth="1"/>
    <col min="7908" max="7908" width="6.28515625" style="293" customWidth="1"/>
    <col min="7909" max="7909" width="0.28515625" style="293" customWidth="1"/>
    <col min="7910" max="7910" width="9" style="293" customWidth="1"/>
    <col min="7911" max="7911" width="8.7109375" style="293" customWidth="1"/>
    <col min="7912" max="7912" width="10.5703125" style="293" customWidth="1"/>
    <col min="7913" max="7913" width="9.7109375" style="293" customWidth="1"/>
    <col min="7914" max="7914" width="10.5703125" style="293" customWidth="1"/>
    <col min="7915" max="7915" width="9.7109375" style="293" customWidth="1"/>
    <col min="7916" max="7916" width="10.5703125" style="293" customWidth="1"/>
    <col min="7917" max="7917" width="8.85546875" style="293" customWidth="1"/>
    <col min="7918" max="7918" width="10.5703125" style="293" customWidth="1"/>
    <col min="7919" max="7919" width="9.28515625" style="293" customWidth="1"/>
    <col min="7920" max="7920" width="10.5703125" style="293" customWidth="1"/>
    <col min="7921" max="7921" width="9.28515625" style="293" customWidth="1"/>
    <col min="7922" max="7922" width="10.5703125" style="293" customWidth="1"/>
    <col min="7923" max="8157" width="9.140625" style="293"/>
    <col min="8158" max="8158" width="4.42578125" style="293" customWidth="1"/>
    <col min="8159" max="8159" width="1.7109375" style="293" customWidth="1"/>
    <col min="8160" max="8160" width="0.28515625" style="293" customWidth="1"/>
    <col min="8161" max="8162" width="0.85546875" style="293" customWidth="1"/>
    <col min="8163" max="8163" width="18.85546875" style="293" customWidth="1"/>
    <col min="8164" max="8164" width="6.28515625" style="293" customWidth="1"/>
    <col min="8165" max="8165" width="0.28515625" style="293" customWidth="1"/>
    <col min="8166" max="8166" width="9" style="293" customWidth="1"/>
    <col min="8167" max="8167" width="8.7109375" style="293" customWidth="1"/>
    <col min="8168" max="8168" width="10.5703125" style="293" customWidth="1"/>
    <col min="8169" max="8169" width="9.7109375" style="293" customWidth="1"/>
    <col min="8170" max="8170" width="10.5703125" style="293" customWidth="1"/>
    <col min="8171" max="8171" width="9.7109375" style="293" customWidth="1"/>
    <col min="8172" max="8172" width="10.5703125" style="293" customWidth="1"/>
    <col min="8173" max="8173" width="8.85546875" style="293" customWidth="1"/>
    <col min="8174" max="8174" width="10.5703125" style="293" customWidth="1"/>
    <col min="8175" max="8175" width="9.28515625" style="293" customWidth="1"/>
    <col min="8176" max="8176" width="10.5703125" style="293" customWidth="1"/>
    <col min="8177" max="8177" width="9.28515625" style="293" customWidth="1"/>
    <col min="8178" max="8178" width="10.5703125" style="293" customWidth="1"/>
    <col min="8179" max="8413" width="9.140625" style="293"/>
    <col min="8414" max="8414" width="4.42578125" style="293" customWidth="1"/>
    <col min="8415" max="8415" width="1.7109375" style="293" customWidth="1"/>
    <col min="8416" max="8416" width="0.28515625" style="293" customWidth="1"/>
    <col min="8417" max="8418" width="0.85546875" style="293" customWidth="1"/>
    <col min="8419" max="8419" width="18.85546875" style="293" customWidth="1"/>
    <col min="8420" max="8420" width="6.28515625" style="293" customWidth="1"/>
    <col min="8421" max="8421" width="0.28515625" style="293" customWidth="1"/>
    <col min="8422" max="8422" width="9" style="293" customWidth="1"/>
    <col min="8423" max="8423" width="8.7109375" style="293" customWidth="1"/>
    <col min="8424" max="8424" width="10.5703125" style="293" customWidth="1"/>
    <col min="8425" max="8425" width="9.7109375" style="293" customWidth="1"/>
    <col min="8426" max="8426" width="10.5703125" style="293" customWidth="1"/>
    <col min="8427" max="8427" width="9.7109375" style="293" customWidth="1"/>
    <col min="8428" max="8428" width="10.5703125" style="293" customWidth="1"/>
    <col min="8429" max="8429" width="8.85546875" style="293" customWidth="1"/>
    <col min="8430" max="8430" width="10.5703125" style="293" customWidth="1"/>
    <col min="8431" max="8431" width="9.28515625" style="293" customWidth="1"/>
    <col min="8432" max="8432" width="10.5703125" style="293" customWidth="1"/>
    <col min="8433" max="8433" width="9.28515625" style="293" customWidth="1"/>
    <col min="8434" max="8434" width="10.5703125" style="293" customWidth="1"/>
    <col min="8435" max="8669" width="9.140625" style="293"/>
    <col min="8670" max="8670" width="4.42578125" style="293" customWidth="1"/>
    <col min="8671" max="8671" width="1.7109375" style="293" customWidth="1"/>
    <col min="8672" max="8672" width="0.28515625" style="293" customWidth="1"/>
    <col min="8673" max="8674" width="0.85546875" style="293" customWidth="1"/>
    <col min="8675" max="8675" width="18.85546875" style="293" customWidth="1"/>
    <col min="8676" max="8676" width="6.28515625" style="293" customWidth="1"/>
    <col min="8677" max="8677" width="0.28515625" style="293" customWidth="1"/>
    <col min="8678" max="8678" width="9" style="293" customWidth="1"/>
    <col min="8679" max="8679" width="8.7109375" style="293" customWidth="1"/>
    <col min="8680" max="8680" width="10.5703125" style="293" customWidth="1"/>
    <col min="8681" max="8681" width="9.7109375" style="293" customWidth="1"/>
    <col min="8682" max="8682" width="10.5703125" style="293" customWidth="1"/>
    <col min="8683" max="8683" width="9.7109375" style="293" customWidth="1"/>
    <col min="8684" max="8684" width="10.5703125" style="293" customWidth="1"/>
    <col min="8685" max="8685" width="8.85546875" style="293" customWidth="1"/>
    <col min="8686" max="8686" width="10.5703125" style="293" customWidth="1"/>
    <col min="8687" max="8687" width="9.28515625" style="293" customWidth="1"/>
    <col min="8688" max="8688" width="10.5703125" style="293" customWidth="1"/>
    <col min="8689" max="8689" width="9.28515625" style="293" customWidth="1"/>
    <col min="8690" max="8690" width="10.5703125" style="293" customWidth="1"/>
    <col min="8691" max="8925" width="9.140625" style="293"/>
    <col min="8926" max="8926" width="4.42578125" style="293" customWidth="1"/>
    <col min="8927" max="8927" width="1.7109375" style="293" customWidth="1"/>
    <col min="8928" max="8928" width="0.28515625" style="293" customWidth="1"/>
    <col min="8929" max="8930" width="0.85546875" style="293" customWidth="1"/>
    <col min="8931" max="8931" width="18.85546875" style="293" customWidth="1"/>
    <col min="8932" max="8932" width="6.28515625" style="293" customWidth="1"/>
    <col min="8933" max="8933" width="0.28515625" style="293" customWidth="1"/>
    <col min="8934" max="8934" width="9" style="293" customWidth="1"/>
    <col min="8935" max="8935" width="8.7109375" style="293" customWidth="1"/>
    <col min="8936" max="8936" width="10.5703125" style="293" customWidth="1"/>
    <col min="8937" max="8937" width="9.7109375" style="293" customWidth="1"/>
    <col min="8938" max="8938" width="10.5703125" style="293" customWidth="1"/>
    <col min="8939" max="8939" width="9.7109375" style="293" customWidth="1"/>
    <col min="8940" max="8940" width="10.5703125" style="293" customWidth="1"/>
    <col min="8941" max="8941" width="8.85546875" style="293" customWidth="1"/>
    <col min="8942" max="8942" width="10.5703125" style="293" customWidth="1"/>
    <col min="8943" max="8943" width="9.28515625" style="293" customWidth="1"/>
    <col min="8944" max="8944" width="10.5703125" style="293" customWidth="1"/>
    <col min="8945" max="8945" width="9.28515625" style="293" customWidth="1"/>
    <col min="8946" max="8946" width="10.5703125" style="293" customWidth="1"/>
    <col min="8947" max="9181" width="9.140625" style="293"/>
    <col min="9182" max="9182" width="4.42578125" style="293" customWidth="1"/>
    <col min="9183" max="9183" width="1.7109375" style="293" customWidth="1"/>
    <col min="9184" max="9184" width="0.28515625" style="293" customWidth="1"/>
    <col min="9185" max="9186" width="0.85546875" style="293" customWidth="1"/>
    <col min="9187" max="9187" width="18.85546875" style="293" customWidth="1"/>
    <col min="9188" max="9188" width="6.28515625" style="293" customWidth="1"/>
    <col min="9189" max="9189" width="0.28515625" style="293" customWidth="1"/>
    <col min="9190" max="9190" width="9" style="293" customWidth="1"/>
    <col min="9191" max="9191" width="8.7109375" style="293" customWidth="1"/>
    <col min="9192" max="9192" width="10.5703125" style="293" customWidth="1"/>
    <col min="9193" max="9193" width="9.7109375" style="293" customWidth="1"/>
    <col min="9194" max="9194" width="10.5703125" style="293" customWidth="1"/>
    <col min="9195" max="9195" width="9.7109375" style="293" customWidth="1"/>
    <col min="9196" max="9196" width="10.5703125" style="293" customWidth="1"/>
    <col min="9197" max="9197" width="8.85546875" style="293" customWidth="1"/>
    <col min="9198" max="9198" width="10.5703125" style="293" customWidth="1"/>
    <col min="9199" max="9199" width="9.28515625" style="293" customWidth="1"/>
    <col min="9200" max="9200" width="10.5703125" style="293" customWidth="1"/>
    <col min="9201" max="9201" width="9.28515625" style="293" customWidth="1"/>
    <col min="9202" max="9202" width="10.5703125" style="293" customWidth="1"/>
    <col min="9203" max="9437" width="9.140625" style="293"/>
    <col min="9438" max="9438" width="4.42578125" style="293" customWidth="1"/>
    <col min="9439" max="9439" width="1.7109375" style="293" customWidth="1"/>
    <col min="9440" max="9440" width="0.28515625" style="293" customWidth="1"/>
    <col min="9441" max="9442" width="0.85546875" style="293" customWidth="1"/>
    <col min="9443" max="9443" width="18.85546875" style="293" customWidth="1"/>
    <col min="9444" max="9444" width="6.28515625" style="293" customWidth="1"/>
    <col min="9445" max="9445" width="0.28515625" style="293" customWidth="1"/>
    <col min="9446" max="9446" width="9" style="293" customWidth="1"/>
    <col min="9447" max="9447" width="8.7109375" style="293" customWidth="1"/>
    <col min="9448" max="9448" width="10.5703125" style="293" customWidth="1"/>
    <col min="9449" max="9449" width="9.7109375" style="293" customWidth="1"/>
    <col min="9450" max="9450" width="10.5703125" style="293" customWidth="1"/>
    <col min="9451" max="9451" width="9.7109375" style="293" customWidth="1"/>
    <col min="9452" max="9452" width="10.5703125" style="293" customWidth="1"/>
    <col min="9453" max="9453" width="8.85546875" style="293" customWidth="1"/>
    <col min="9454" max="9454" width="10.5703125" style="293" customWidth="1"/>
    <col min="9455" max="9455" width="9.28515625" style="293" customWidth="1"/>
    <col min="9456" max="9456" width="10.5703125" style="293" customWidth="1"/>
    <col min="9457" max="9457" width="9.28515625" style="293" customWidth="1"/>
    <col min="9458" max="9458" width="10.5703125" style="293" customWidth="1"/>
    <col min="9459" max="9693" width="9.140625" style="293"/>
    <col min="9694" max="9694" width="4.42578125" style="293" customWidth="1"/>
    <col min="9695" max="9695" width="1.7109375" style="293" customWidth="1"/>
    <col min="9696" max="9696" width="0.28515625" style="293" customWidth="1"/>
    <col min="9697" max="9698" width="0.85546875" style="293" customWidth="1"/>
    <col min="9699" max="9699" width="18.85546875" style="293" customWidth="1"/>
    <col min="9700" max="9700" width="6.28515625" style="293" customWidth="1"/>
    <col min="9701" max="9701" width="0.28515625" style="293" customWidth="1"/>
    <col min="9702" max="9702" width="9" style="293" customWidth="1"/>
    <col min="9703" max="9703" width="8.7109375" style="293" customWidth="1"/>
    <col min="9704" max="9704" width="10.5703125" style="293" customWidth="1"/>
    <col min="9705" max="9705" width="9.7109375" style="293" customWidth="1"/>
    <col min="9706" max="9706" width="10.5703125" style="293" customWidth="1"/>
    <col min="9707" max="9707" width="9.7109375" style="293" customWidth="1"/>
    <col min="9708" max="9708" width="10.5703125" style="293" customWidth="1"/>
    <col min="9709" max="9709" width="8.85546875" style="293" customWidth="1"/>
    <col min="9710" max="9710" width="10.5703125" style="293" customWidth="1"/>
    <col min="9711" max="9711" width="9.28515625" style="293" customWidth="1"/>
    <col min="9712" max="9712" width="10.5703125" style="293" customWidth="1"/>
    <col min="9713" max="9713" width="9.28515625" style="293" customWidth="1"/>
    <col min="9714" max="9714" width="10.5703125" style="293" customWidth="1"/>
    <col min="9715" max="9949" width="9.140625" style="293"/>
    <col min="9950" max="9950" width="4.42578125" style="293" customWidth="1"/>
    <col min="9951" max="9951" width="1.7109375" style="293" customWidth="1"/>
    <col min="9952" max="9952" width="0.28515625" style="293" customWidth="1"/>
    <col min="9953" max="9954" width="0.85546875" style="293" customWidth="1"/>
    <col min="9955" max="9955" width="18.85546875" style="293" customWidth="1"/>
    <col min="9956" max="9956" width="6.28515625" style="293" customWidth="1"/>
    <col min="9957" max="9957" width="0.28515625" style="293" customWidth="1"/>
    <col min="9958" max="9958" width="9" style="293" customWidth="1"/>
    <col min="9959" max="9959" width="8.7109375" style="293" customWidth="1"/>
    <col min="9960" max="9960" width="10.5703125" style="293" customWidth="1"/>
    <col min="9961" max="9961" width="9.7109375" style="293" customWidth="1"/>
    <col min="9962" max="9962" width="10.5703125" style="293" customWidth="1"/>
    <col min="9963" max="9963" width="9.7109375" style="293" customWidth="1"/>
    <col min="9964" max="9964" width="10.5703125" style="293" customWidth="1"/>
    <col min="9965" max="9965" width="8.85546875" style="293" customWidth="1"/>
    <col min="9966" max="9966" width="10.5703125" style="293" customWidth="1"/>
    <col min="9967" max="9967" width="9.28515625" style="293" customWidth="1"/>
    <col min="9968" max="9968" width="10.5703125" style="293" customWidth="1"/>
    <col min="9969" max="9969" width="9.28515625" style="293" customWidth="1"/>
    <col min="9970" max="9970" width="10.5703125" style="293" customWidth="1"/>
    <col min="9971" max="10205" width="9.140625" style="293"/>
    <col min="10206" max="10206" width="4.42578125" style="293" customWidth="1"/>
    <col min="10207" max="10207" width="1.7109375" style="293" customWidth="1"/>
    <col min="10208" max="10208" width="0.28515625" style="293" customWidth="1"/>
    <col min="10209" max="10210" width="0.85546875" style="293" customWidth="1"/>
    <col min="10211" max="10211" width="18.85546875" style="293" customWidth="1"/>
    <col min="10212" max="10212" width="6.28515625" style="293" customWidth="1"/>
    <col min="10213" max="10213" width="0.28515625" style="293" customWidth="1"/>
    <col min="10214" max="10214" width="9" style="293" customWidth="1"/>
    <col min="10215" max="10215" width="8.7109375" style="293" customWidth="1"/>
    <col min="10216" max="10216" width="10.5703125" style="293" customWidth="1"/>
    <col min="10217" max="10217" width="9.7109375" style="293" customWidth="1"/>
    <col min="10218" max="10218" width="10.5703125" style="293" customWidth="1"/>
    <col min="10219" max="10219" width="9.7109375" style="293" customWidth="1"/>
    <col min="10220" max="10220" width="10.5703125" style="293" customWidth="1"/>
    <col min="10221" max="10221" width="8.85546875" style="293" customWidth="1"/>
    <col min="10222" max="10222" width="10.5703125" style="293" customWidth="1"/>
    <col min="10223" max="10223" width="9.28515625" style="293" customWidth="1"/>
    <col min="10224" max="10224" width="10.5703125" style="293" customWidth="1"/>
    <col min="10225" max="10225" width="9.28515625" style="293" customWidth="1"/>
    <col min="10226" max="10226" width="10.5703125" style="293" customWidth="1"/>
    <col min="10227" max="10461" width="9.140625" style="293"/>
    <col min="10462" max="10462" width="4.42578125" style="293" customWidth="1"/>
    <col min="10463" max="10463" width="1.7109375" style="293" customWidth="1"/>
    <col min="10464" max="10464" width="0.28515625" style="293" customWidth="1"/>
    <col min="10465" max="10466" width="0.85546875" style="293" customWidth="1"/>
    <col min="10467" max="10467" width="18.85546875" style="293" customWidth="1"/>
    <col min="10468" max="10468" width="6.28515625" style="293" customWidth="1"/>
    <col min="10469" max="10469" width="0.28515625" style="293" customWidth="1"/>
    <col min="10470" max="10470" width="9" style="293" customWidth="1"/>
    <col min="10471" max="10471" width="8.7109375" style="293" customWidth="1"/>
    <col min="10472" max="10472" width="10.5703125" style="293" customWidth="1"/>
    <col min="10473" max="10473" width="9.7109375" style="293" customWidth="1"/>
    <col min="10474" max="10474" width="10.5703125" style="293" customWidth="1"/>
    <col min="10475" max="10475" width="9.7109375" style="293" customWidth="1"/>
    <col min="10476" max="10476" width="10.5703125" style="293" customWidth="1"/>
    <col min="10477" max="10477" width="8.85546875" style="293" customWidth="1"/>
    <col min="10478" max="10478" width="10.5703125" style="293" customWidth="1"/>
    <col min="10479" max="10479" width="9.28515625" style="293" customWidth="1"/>
    <col min="10480" max="10480" width="10.5703125" style="293" customWidth="1"/>
    <col min="10481" max="10481" width="9.28515625" style="293" customWidth="1"/>
    <col min="10482" max="10482" width="10.5703125" style="293" customWidth="1"/>
    <col min="10483" max="10717" width="9.140625" style="293"/>
    <col min="10718" max="10718" width="4.42578125" style="293" customWidth="1"/>
    <col min="10719" max="10719" width="1.7109375" style="293" customWidth="1"/>
    <col min="10720" max="10720" width="0.28515625" style="293" customWidth="1"/>
    <col min="10721" max="10722" width="0.85546875" style="293" customWidth="1"/>
    <col min="10723" max="10723" width="18.85546875" style="293" customWidth="1"/>
    <col min="10724" max="10724" width="6.28515625" style="293" customWidth="1"/>
    <col min="10725" max="10725" width="0.28515625" style="293" customWidth="1"/>
    <col min="10726" max="10726" width="9" style="293" customWidth="1"/>
    <col min="10727" max="10727" width="8.7109375" style="293" customWidth="1"/>
    <col min="10728" max="10728" width="10.5703125" style="293" customWidth="1"/>
    <col min="10729" max="10729" width="9.7109375" style="293" customWidth="1"/>
    <col min="10730" max="10730" width="10.5703125" style="293" customWidth="1"/>
    <col min="10731" max="10731" width="9.7109375" style="293" customWidth="1"/>
    <col min="10732" max="10732" width="10.5703125" style="293" customWidth="1"/>
    <col min="10733" max="10733" width="8.85546875" style="293" customWidth="1"/>
    <col min="10734" max="10734" width="10.5703125" style="293" customWidth="1"/>
    <col min="10735" max="10735" width="9.28515625" style="293" customWidth="1"/>
    <col min="10736" max="10736" width="10.5703125" style="293" customWidth="1"/>
    <col min="10737" max="10737" width="9.28515625" style="293" customWidth="1"/>
    <col min="10738" max="10738" width="10.5703125" style="293" customWidth="1"/>
    <col min="10739" max="10973" width="9.140625" style="293"/>
    <col min="10974" max="10974" width="4.42578125" style="293" customWidth="1"/>
    <col min="10975" max="10975" width="1.7109375" style="293" customWidth="1"/>
    <col min="10976" max="10976" width="0.28515625" style="293" customWidth="1"/>
    <col min="10977" max="10978" width="0.85546875" style="293" customWidth="1"/>
    <col min="10979" max="10979" width="18.85546875" style="293" customWidth="1"/>
    <col min="10980" max="10980" width="6.28515625" style="293" customWidth="1"/>
    <col min="10981" max="10981" width="0.28515625" style="293" customWidth="1"/>
    <col min="10982" max="10982" width="9" style="293" customWidth="1"/>
    <col min="10983" max="10983" width="8.7109375" style="293" customWidth="1"/>
    <col min="10984" max="10984" width="10.5703125" style="293" customWidth="1"/>
    <col min="10985" max="10985" width="9.7109375" style="293" customWidth="1"/>
    <col min="10986" max="10986" width="10.5703125" style="293" customWidth="1"/>
    <col min="10987" max="10987" width="9.7109375" style="293" customWidth="1"/>
    <col min="10988" max="10988" width="10.5703125" style="293" customWidth="1"/>
    <col min="10989" max="10989" width="8.85546875" style="293" customWidth="1"/>
    <col min="10990" max="10990" width="10.5703125" style="293" customWidth="1"/>
    <col min="10991" max="10991" width="9.28515625" style="293" customWidth="1"/>
    <col min="10992" max="10992" width="10.5703125" style="293" customWidth="1"/>
    <col min="10993" max="10993" width="9.28515625" style="293" customWidth="1"/>
    <col min="10994" max="10994" width="10.5703125" style="293" customWidth="1"/>
    <col min="10995" max="11229" width="9.140625" style="293"/>
    <col min="11230" max="11230" width="4.42578125" style="293" customWidth="1"/>
    <col min="11231" max="11231" width="1.7109375" style="293" customWidth="1"/>
    <col min="11232" max="11232" width="0.28515625" style="293" customWidth="1"/>
    <col min="11233" max="11234" width="0.85546875" style="293" customWidth="1"/>
    <col min="11235" max="11235" width="18.85546875" style="293" customWidth="1"/>
    <col min="11236" max="11236" width="6.28515625" style="293" customWidth="1"/>
    <col min="11237" max="11237" width="0.28515625" style="293" customWidth="1"/>
    <col min="11238" max="11238" width="9" style="293" customWidth="1"/>
    <col min="11239" max="11239" width="8.7109375" style="293" customWidth="1"/>
    <col min="11240" max="11240" width="10.5703125" style="293" customWidth="1"/>
    <col min="11241" max="11241" width="9.7109375" style="293" customWidth="1"/>
    <col min="11242" max="11242" width="10.5703125" style="293" customWidth="1"/>
    <col min="11243" max="11243" width="9.7109375" style="293" customWidth="1"/>
    <col min="11244" max="11244" width="10.5703125" style="293" customWidth="1"/>
    <col min="11245" max="11245" width="8.85546875" style="293" customWidth="1"/>
    <col min="11246" max="11246" width="10.5703125" style="293" customWidth="1"/>
    <col min="11247" max="11247" width="9.28515625" style="293" customWidth="1"/>
    <col min="11248" max="11248" width="10.5703125" style="293" customWidth="1"/>
    <col min="11249" max="11249" width="9.28515625" style="293" customWidth="1"/>
    <col min="11250" max="11250" width="10.5703125" style="293" customWidth="1"/>
    <col min="11251" max="11485" width="9.140625" style="293"/>
    <col min="11486" max="11486" width="4.42578125" style="293" customWidth="1"/>
    <col min="11487" max="11487" width="1.7109375" style="293" customWidth="1"/>
    <col min="11488" max="11488" width="0.28515625" style="293" customWidth="1"/>
    <col min="11489" max="11490" width="0.85546875" style="293" customWidth="1"/>
    <col min="11491" max="11491" width="18.85546875" style="293" customWidth="1"/>
    <col min="11492" max="11492" width="6.28515625" style="293" customWidth="1"/>
    <col min="11493" max="11493" width="0.28515625" style="293" customWidth="1"/>
    <col min="11494" max="11494" width="9" style="293" customWidth="1"/>
    <col min="11495" max="11495" width="8.7109375" style="293" customWidth="1"/>
    <col min="11496" max="11496" width="10.5703125" style="293" customWidth="1"/>
    <col min="11497" max="11497" width="9.7109375" style="293" customWidth="1"/>
    <col min="11498" max="11498" width="10.5703125" style="293" customWidth="1"/>
    <col min="11499" max="11499" width="9.7109375" style="293" customWidth="1"/>
    <col min="11500" max="11500" width="10.5703125" style="293" customWidth="1"/>
    <col min="11501" max="11501" width="8.85546875" style="293" customWidth="1"/>
    <col min="11502" max="11502" width="10.5703125" style="293" customWidth="1"/>
    <col min="11503" max="11503" width="9.28515625" style="293" customWidth="1"/>
    <col min="11504" max="11504" width="10.5703125" style="293" customWidth="1"/>
    <col min="11505" max="11505" width="9.28515625" style="293" customWidth="1"/>
    <col min="11506" max="11506" width="10.5703125" style="293" customWidth="1"/>
    <col min="11507" max="11741" width="9.140625" style="293"/>
    <col min="11742" max="11742" width="4.42578125" style="293" customWidth="1"/>
    <col min="11743" max="11743" width="1.7109375" style="293" customWidth="1"/>
    <col min="11744" max="11744" width="0.28515625" style="293" customWidth="1"/>
    <col min="11745" max="11746" width="0.85546875" style="293" customWidth="1"/>
    <col min="11747" max="11747" width="18.85546875" style="293" customWidth="1"/>
    <col min="11748" max="11748" width="6.28515625" style="293" customWidth="1"/>
    <col min="11749" max="11749" width="0.28515625" style="293" customWidth="1"/>
    <col min="11750" max="11750" width="9" style="293" customWidth="1"/>
    <col min="11751" max="11751" width="8.7109375" style="293" customWidth="1"/>
    <col min="11752" max="11752" width="10.5703125" style="293" customWidth="1"/>
    <col min="11753" max="11753" width="9.7109375" style="293" customWidth="1"/>
    <col min="11754" max="11754" width="10.5703125" style="293" customWidth="1"/>
    <col min="11755" max="11755" width="9.7109375" style="293" customWidth="1"/>
    <col min="11756" max="11756" width="10.5703125" style="293" customWidth="1"/>
    <col min="11757" max="11757" width="8.85546875" style="293" customWidth="1"/>
    <col min="11758" max="11758" width="10.5703125" style="293" customWidth="1"/>
    <col min="11759" max="11759" width="9.28515625" style="293" customWidth="1"/>
    <col min="11760" max="11760" width="10.5703125" style="293" customWidth="1"/>
    <col min="11761" max="11761" width="9.28515625" style="293" customWidth="1"/>
    <col min="11762" max="11762" width="10.5703125" style="293" customWidth="1"/>
    <col min="11763" max="11997" width="9.140625" style="293"/>
    <col min="11998" max="11998" width="4.42578125" style="293" customWidth="1"/>
    <col min="11999" max="11999" width="1.7109375" style="293" customWidth="1"/>
    <col min="12000" max="12000" width="0.28515625" style="293" customWidth="1"/>
    <col min="12001" max="12002" width="0.85546875" style="293" customWidth="1"/>
    <col min="12003" max="12003" width="18.85546875" style="293" customWidth="1"/>
    <col min="12004" max="12004" width="6.28515625" style="293" customWidth="1"/>
    <col min="12005" max="12005" width="0.28515625" style="293" customWidth="1"/>
    <col min="12006" max="12006" width="9" style="293" customWidth="1"/>
    <col min="12007" max="12007" width="8.7109375" style="293" customWidth="1"/>
    <col min="12008" max="12008" width="10.5703125" style="293" customWidth="1"/>
    <col min="12009" max="12009" width="9.7109375" style="293" customWidth="1"/>
    <col min="12010" max="12010" width="10.5703125" style="293" customWidth="1"/>
    <col min="12011" max="12011" width="9.7109375" style="293" customWidth="1"/>
    <col min="12012" max="12012" width="10.5703125" style="293" customWidth="1"/>
    <col min="12013" max="12013" width="8.85546875" style="293" customWidth="1"/>
    <col min="12014" max="12014" width="10.5703125" style="293" customWidth="1"/>
    <col min="12015" max="12015" width="9.28515625" style="293" customWidth="1"/>
    <col min="12016" max="12016" width="10.5703125" style="293" customWidth="1"/>
    <col min="12017" max="12017" width="9.28515625" style="293" customWidth="1"/>
    <col min="12018" max="12018" width="10.5703125" style="293" customWidth="1"/>
    <col min="12019" max="12253" width="9.140625" style="293"/>
    <col min="12254" max="12254" width="4.42578125" style="293" customWidth="1"/>
    <col min="12255" max="12255" width="1.7109375" style="293" customWidth="1"/>
    <col min="12256" max="12256" width="0.28515625" style="293" customWidth="1"/>
    <col min="12257" max="12258" width="0.85546875" style="293" customWidth="1"/>
    <col min="12259" max="12259" width="18.85546875" style="293" customWidth="1"/>
    <col min="12260" max="12260" width="6.28515625" style="293" customWidth="1"/>
    <col min="12261" max="12261" width="0.28515625" style="293" customWidth="1"/>
    <col min="12262" max="12262" width="9" style="293" customWidth="1"/>
    <col min="12263" max="12263" width="8.7109375" style="293" customWidth="1"/>
    <col min="12264" max="12264" width="10.5703125" style="293" customWidth="1"/>
    <col min="12265" max="12265" width="9.7109375" style="293" customWidth="1"/>
    <col min="12266" max="12266" width="10.5703125" style="293" customWidth="1"/>
    <col min="12267" max="12267" width="9.7109375" style="293" customWidth="1"/>
    <col min="12268" max="12268" width="10.5703125" style="293" customWidth="1"/>
    <col min="12269" max="12269" width="8.85546875" style="293" customWidth="1"/>
    <col min="12270" max="12270" width="10.5703125" style="293" customWidth="1"/>
    <col min="12271" max="12271" width="9.28515625" style="293" customWidth="1"/>
    <col min="12272" max="12272" width="10.5703125" style="293" customWidth="1"/>
    <col min="12273" max="12273" width="9.28515625" style="293" customWidth="1"/>
    <col min="12274" max="12274" width="10.5703125" style="293" customWidth="1"/>
    <col min="12275" max="12509" width="9.140625" style="293"/>
    <col min="12510" max="12510" width="4.42578125" style="293" customWidth="1"/>
    <col min="12511" max="12511" width="1.7109375" style="293" customWidth="1"/>
    <col min="12512" max="12512" width="0.28515625" style="293" customWidth="1"/>
    <col min="12513" max="12514" width="0.85546875" style="293" customWidth="1"/>
    <col min="12515" max="12515" width="18.85546875" style="293" customWidth="1"/>
    <col min="12516" max="12516" width="6.28515625" style="293" customWidth="1"/>
    <col min="12517" max="12517" width="0.28515625" style="293" customWidth="1"/>
    <col min="12518" max="12518" width="9" style="293" customWidth="1"/>
    <col min="12519" max="12519" width="8.7109375" style="293" customWidth="1"/>
    <col min="12520" max="12520" width="10.5703125" style="293" customWidth="1"/>
    <col min="12521" max="12521" width="9.7109375" style="293" customWidth="1"/>
    <col min="12522" max="12522" width="10.5703125" style="293" customWidth="1"/>
    <col min="12523" max="12523" width="9.7109375" style="293" customWidth="1"/>
    <col min="12524" max="12524" width="10.5703125" style="293" customWidth="1"/>
    <col min="12525" max="12525" width="8.85546875" style="293" customWidth="1"/>
    <col min="12526" max="12526" width="10.5703125" style="293" customWidth="1"/>
    <col min="12527" max="12527" width="9.28515625" style="293" customWidth="1"/>
    <col min="12528" max="12528" width="10.5703125" style="293" customWidth="1"/>
    <col min="12529" max="12529" width="9.28515625" style="293" customWidth="1"/>
    <col min="12530" max="12530" width="10.5703125" style="293" customWidth="1"/>
    <col min="12531" max="12765" width="9.140625" style="293"/>
    <col min="12766" max="12766" width="4.42578125" style="293" customWidth="1"/>
    <col min="12767" max="12767" width="1.7109375" style="293" customWidth="1"/>
    <col min="12768" max="12768" width="0.28515625" style="293" customWidth="1"/>
    <col min="12769" max="12770" width="0.85546875" style="293" customWidth="1"/>
    <col min="12771" max="12771" width="18.85546875" style="293" customWidth="1"/>
    <col min="12772" max="12772" width="6.28515625" style="293" customWidth="1"/>
    <col min="12773" max="12773" width="0.28515625" style="293" customWidth="1"/>
    <col min="12774" max="12774" width="9" style="293" customWidth="1"/>
    <col min="12775" max="12775" width="8.7109375" style="293" customWidth="1"/>
    <col min="12776" max="12776" width="10.5703125" style="293" customWidth="1"/>
    <col min="12777" max="12777" width="9.7109375" style="293" customWidth="1"/>
    <col min="12778" max="12778" width="10.5703125" style="293" customWidth="1"/>
    <col min="12779" max="12779" width="9.7109375" style="293" customWidth="1"/>
    <col min="12780" max="12780" width="10.5703125" style="293" customWidth="1"/>
    <col min="12781" max="12781" width="8.85546875" style="293" customWidth="1"/>
    <col min="12782" max="12782" width="10.5703125" style="293" customWidth="1"/>
    <col min="12783" max="12783" width="9.28515625" style="293" customWidth="1"/>
    <col min="12784" max="12784" width="10.5703125" style="293" customWidth="1"/>
    <col min="12785" max="12785" width="9.28515625" style="293" customWidth="1"/>
    <col min="12786" max="12786" width="10.5703125" style="293" customWidth="1"/>
    <col min="12787" max="13021" width="9.140625" style="293"/>
    <col min="13022" max="13022" width="4.42578125" style="293" customWidth="1"/>
    <col min="13023" max="13023" width="1.7109375" style="293" customWidth="1"/>
    <col min="13024" max="13024" width="0.28515625" style="293" customWidth="1"/>
    <col min="13025" max="13026" width="0.85546875" style="293" customWidth="1"/>
    <col min="13027" max="13027" width="18.85546875" style="293" customWidth="1"/>
    <col min="13028" max="13028" width="6.28515625" style="293" customWidth="1"/>
    <col min="13029" max="13029" width="0.28515625" style="293" customWidth="1"/>
    <col min="13030" max="13030" width="9" style="293" customWidth="1"/>
    <col min="13031" max="13031" width="8.7109375" style="293" customWidth="1"/>
    <col min="13032" max="13032" width="10.5703125" style="293" customWidth="1"/>
    <col min="13033" max="13033" width="9.7109375" style="293" customWidth="1"/>
    <col min="13034" max="13034" width="10.5703125" style="293" customWidth="1"/>
    <col min="13035" max="13035" width="9.7109375" style="293" customWidth="1"/>
    <col min="13036" max="13036" width="10.5703125" style="293" customWidth="1"/>
    <col min="13037" max="13037" width="8.85546875" style="293" customWidth="1"/>
    <col min="13038" max="13038" width="10.5703125" style="293" customWidth="1"/>
    <col min="13039" max="13039" width="9.28515625" style="293" customWidth="1"/>
    <col min="13040" max="13040" width="10.5703125" style="293" customWidth="1"/>
    <col min="13041" max="13041" width="9.28515625" style="293" customWidth="1"/>
    <col min="13042" max="13042" width="10.5703125" style="293" customWidth="1"/>
    <col min="13043" max="13277" width="9.140625" style="293"/>
    <col min="13278" max="13278" width="4.42578125" style="293" customWidth="1"/>
    <col min="13279" max="13279" width="1.7109375" style="293" customWidth="1"/>
    <col min="13280" max="13280" width="0.28515625" style="293" customWidth="1"/>
    <col min="13281" max="13282" width="0.85546875" style="293" customWidth="1"/>
    <col min="13283" max="13283" width="18.85546875" style="293" customWidth="1"/>
    <col min="13284" max="13284" width="6.28515625" style="293" customWidth="1"/>
    <col min="13285" max="13285" width="0.28515625" style="293" customWidth="1"/>
    <col min="13286" max="13286" width="9" style="293" customWidth="1"/>
    <col min="13287" max="13287" width="8.7109375" style="293" customWidth="1"/>
    <col min="13288" max="13288" width="10.5703125" style="293" customWidth="1"/>
    <col min="13289" max="13289" width="9.7109375" style="293" customWidth="1"/>
    <col min="13290" max="13290" width="10.5703125" style="293" customWidth="1"/>
    <col min="13291" max="13291" width="9.7109375" style="293" customWidth="1"/>
    <col min="13292" max="13292" width="10.5703125" style="293" customWidth="1"/>
    <col min="13293" max="13293" width="8.85546875" style="293" customWidth="1"/>
    <col min="13294" max="13294" width="10.5703125" style="293" customWidth="1"/>
    <col min="13295" max="13295" width="9.28515625" style="293" customWidth="1"/>
    <col min="13296" max="13296" width="10.5703125" style="293" customWidth="1"/>
    <col min="13297" max="13297" width="9.28515625" style="293" customWidth="1"/>
    <col min="13298" max="13298" width="10.5703125" style="293" customWidth="1"/>
    <col min="13299" max="13533" width="9.140625" style="293"/>
    <col min="13534" max="13534" width="4.42578125" style="293" customWidth="1"/>
    <col min="13535" max="13535" width="1.7109375" style="293" customWidth="1"/>
    <col min="13536" max="13536" width="0.28515625" style="293" customWidth="1"/>
    <col min="13537" max="13538" width="0.85546875" style="293" customWidth="1"/>
    <col min="13539" max="13539" width="18.85546875" style="293" customWidth="1"/>
    <col min="13540" max="13540" width="6.28515625" style="293" customWidth="1"/>
    <col min="13541" max="13541" width="0.28515625" style="293" customWidth="1"/>
    <col min="13542" max="13542" width="9" style="293" customWidth="1"/>
    <col min="13543" max="13543" width="8.7109375" style="293" customWidth="1"/>
    <col min="13544" max="13544" width="10.5703125" style="293" customWidth="1"/>
    <col min="13545" max="13545" width="9.7109375" style="293" customWidth="1"/>
    <col min="13546" max="13546" width="10.5703125" style="293" customWidth="1"/>
    <col min="13547" max="13547" width="9.7109375" style="293" customWidth="1"/>
    <col min="13548" max="13548" width="10.5703125" style="293" customWidth="1"/>
    <col min="13549" max="13549" width="8.85546875" style="293" customWidth="1"/>
    <col min="13550" max="13550" width="10.5703125" style="293" customWidth="1"/>
    <col min="13551" max="13551" width="9.28515625" style="293" customWidth="1"/>
    <col min="13552" max="13552" width="10.5703125" style="293" customWidth="1"/>
    <col min="13553" max="13553" width="9.28515625" style="293" customWidth="1"/>
    <col min="13554" max="13554" width="10.5703125" style="293" customWidth="1"/>
    <col min="13555" max="13789" width="9.140625" style="293"/>
    <col min="13790" max="13790" width="4.42578125" style="293" customWidth="1"/>
    <col min="13791" max="13791" width="1.7109375" style="293" customWidth="1"/>
    <col min="13792" max="13792" width="0.28515625" style="293" customWidth="1"/>
    <col min="13793" max="13794" width="0.85546875" style="293" customWidth="1"/>
    <col min="13795" max="13795" width="18.85546875" style="293" customWidth="1"/>
    <col min="13796" max="13796" width="6.28515625" style="293" customWidth="1"/>
    <col min="13797" max="13797" width="0.28515625" style="293" customWidth="1"/>
    <col min="13798" max="13798" width="9" style="293" customWidth="1"/>
    <col min="13799" max="13799" width="8.7109375" style="293" customWidth="1"/>
    <col min="13800" max="13800" width="10.5703125" style="293" customWidth="1"/>
    <col min="13801" max="13801" width="9.7109375" style="293" customWidth="1"/>
    <col min="13802" max="13802" width="10.5703125" style="293" customWidth="1"/>
    <col min="13803" max="13803" width="9.7109375" style="293" customWidth="1"/>
    <col min="13804" max="13804" width="10.5703125" style="293" customWidth="1"/>
    <col min="13805" max="13805" width="8.85546875" style="293" customWidth="1"/>
    <col min="13806" max="13806" width="10.5703125" style="293" customWidth="1"/>
    <col min="13807" max="13807" width="9.28515625" style="293" customWidth="1"/>
    <col min="13808" max="13808" width="10.5703125" style="293" customWidth="1"/>
    <col min="13809" max="13809" width="9.28515625" style="293" customWidth="1"/>
    <col min="13810" max="13810" width="10.5703125" style="293" customWidth="1"/>
    <col min="13811" max="14045" width="9.140625" style="293"/>
    <col min="14046" max="14046" width="4.42578125" style="293" customWidth="1"/>
    <col min="14047" max="14047" width="1.7109375" style="293" customWidth="1"/>
    <col min="14048" max="14048" width="0.28515625" style="293" customWidth="1"/>
    <col min="14049" max="14050" width="0.85546875" style="293" customWidth="1"/>
    <col min="14051" max="14051" width="18.85546875" style="293" customWidth="1"/>
    <col min="14052" max="14052" width="6.28515625" style="293" customWidth="1"/>
    <col min="14053" max="14053" width="0.28515625" style="293" customWidth="1"/>
    <col min="14054" max="14054" width="9" style="293" customWidth="1"/>
    <col min="14055" max="14055" width="8.7109375" style="293" customWidth="1"/>
    <col min="14056" max="14056" width="10.5703125" style="293" customWidth="1"/>
    <col min="14057" max="14057" width="9.7109375" style="293" customWidth="1"/>
    <col min="14058" max="14058" width="10.5703125" style="293" customWidth="1"/>
    <col min="14059" max="14059" width="9.7109375" style="293" customWidth="1"/>
    <col min="14060" max="14060" width="10.5703125" style="293" customWidth="1"/>
    <col min="14061" max="14061" width="8.85546875" style="293" customWidth="1"/>
    <col min="14062" max="14062" width="10.5703125" style="293" customWidth="1"/>
    <col min="14063" max="14063" width="9.28515625" style="293" customWidth="1"/>
    <col min="14064" max="14064" width="10.5703125" style="293" customWidth="1"/>
    <col min="14065" max="14065" width="9.28515625" style="293" customWidth="1"/>
    <col min="14066" max="14066" width="10.5703125" style="293" customWidth="1"/>
    <col min="14067" max="14301" width="9.140625" style="293"/>
    <col min="14302" max="14302" width="4.42578125" style="293" customWidth="1"/>
    <col min="14303" max="14303" width="1.7109375" style="293" customWidth="1"/>
    <col min="14304" max="14304" width="0.28515625" style="293" customWidth="1"/>
    <col min="14305" max="14306" width="0.85546875" style="293" customWidth="1"/>
    <col min="14307" max="14307" width="18.85546875" style="293" customWidth="1"/>
    <col min="14308" max="14308" width="6.28515625" style="293" customWidth="1"/>
    <col min="14309" max="14309" width="0.28515625" style="293" customWidth="1"/>
    <col min="14310" max="14310" width="9" style="293" customWidth="1"/>
    <col min="14311" max="14311" width="8.7109375" style="293" customWidth="1"/>
    <col min="14312" max="14312" width="10.5703125" style="293" customWidth="1"/>
    <col min="14313" max="14313" width="9.7109375" style="293" customWidth="1"/>
    <col min="14314" max="14314" width="10.5703125" style="293" customWidth="1"/>
    <col min="14315" max="14315" width="9.7109375" style="293" customWidth="1"/>
    <col min="14316" max="14316" width="10.5703125" style="293" customWidth="1"/>
    <col min="14317" max="14317" width="8.85546875" style="293" customWidth="1"/>
    <col min="14318" max="14318" width="10.5703125" style="293" customWidth="1"/>
    <col min="14319" max="14319" width="9.28515625" style="293" customWidth="1"/>
    <col min="14320" max="14320" width="10.5703125" style="293" customWidth="1"/>
    <col min="14321" max="14321" width="9.28515625" style="293" customWidth="1"/>
    <col min="14322" max="14322" width="10.5703125" style="293" customWidth="1"/>
    <col min="14323" max="14557" width="9.140625" style="293"/>
    <col min="14558" max="14558" width="4.42578125" style="293" customWidth="1"/>
    <col min="14559" max="14559" width="1.7109375" style="293" customWidth="1"/>
    <col min="14560" max="14560" width="0.28515625" style="293" customWidth="1"/>
    <col min="14561" max="14562" width="0.85546875" style="293" customWidth="1"/>
    <col min="14563" max="14563" width="18.85546875" style="293" customWidth="1"/>
    <col min="14564" max="14564" width="6.28515625" style="293" customWidth="1"/>
    <col min="14565" max="14565" width="0.28515625" style="293" customWidth="1"/>
    <col min="14566" max="14566" width="9" style="293" customWidth="1"/>
    <col min="14567" max="14567" width="8.7109375" style="293" customWidth="1"/>
    <col min="14568" max="14568" width="10.5703125" style="293" customWidth="1"/>
    <col min="14569" max="14569" width="9.7109375" style="293" customWidth="1"/>
    <col min="14570" max="14570" width="10.5703125" style="293" customWidth="1"/>
    <col min="14571" max="14571" width="9.7109375" style="293" customWidth="1"/>
    <col min="14572" max="14572" width="10.5703125" style="293" customWidth="1"/>
    <col min="14573" max="14573" width="8.85546875" style="293" customWidth="1"/>
    <col min="14574" max="14574" width="10.5703125" style="293" customWidth="1"/>
    <col min="14575" max="14575" width="9.28515625" style="293" customWidth="1"/>
    <col min="14576" max="14576" width="10.5703125" style="293" customWidth="1"/>
    <col min="14577" max="14577" width="9.28515625" style="293" customWidth="1"/>
    <col min="14578" max="14578" width="10.5703125" style="293" customWidth="1"/>
    <col min="14579" max="14813" width="9.140625" style="293"/>
    <col min="14814" max="14814" width="4.42578125" style="293" customWidth="1"/>
    <col min="14815" max="14815" width="1.7109375" style="293" customWidth="1"/>
    <col min="14816" max="14816" width="0.28515625" style="293" customWidth="1"/>
    <col min="14817" max="14818" width="0.85546875" style="293" customWidth="1"/>
    <col min="14819" max="14819" width="18.85546875" style="293" customWidth="1"/>
    <col min="14820" max="14820" width="6.28515625" style="293" customWidth="1"/>
    <col min="14821" max="14821" width="0.28515625" style="293" customWidth="1"/>
    <col min="14822" max="14822" width="9" style="293" customWidth="1"/>
    <col min="14823" max="14823" width="8.7109375" style="293" customWidth="1"/>
    <col min="14824" max="14824" width="10.5703125" style="293" customWidth="1"/>
    <col min="14825" max="14825" width="9.7109375" style="293" customWidth="1"/>
    <col min="14826" max="14826" width="10.5703125" style="293" customWidth="1"/>
    <col min="14827" max="14827" width="9.7109375" style="293" customWidth="1"/>
    <col min="14828" max="14828" width="10.5703125" style="293" customWidth="1"/>
    <col min="14829" max="14829" width="8.85546875" style="293" customWidth="1"/>
    <col min="14830" max="14830" width="10.5703125" style="293" customWidth="1"/>
    <col min="14831" max="14831" width="9.28515625" style="293" customWidth="1"/>
    <col min="14832" max="14832" width="10.5703125" style="293" customWidth="1"/>
    <col min="14833" max="14833" width="9.28515625" style="293" customWidth="1"/>
    <col min="14834" max="14834" width="10.5703125" style="293" customWidth="1"/>
    <col min="14835" max="15069" width="9.140625" style="293"/>
    <col min="15070" max="15070" width="4.42578125" style="293" customWidth="1"/>
    <col min="15071" max="15071" width="1.7109375" style="293" customWidth="1"/>
    <col min="15072" max="15072" width="0.28515625" style="293" customWidth="1"/>
    <col min="15073" max="15074" width="0.85546875" style="293" customWidth="1"/>
    <col min="15075" max="15075" width="18.85546875" style="293" customWidth="1"/>
    <col min="15076" max="15076" width="6.28515625" style="293" customWidth="1"/>
    <col min="15077" max="15077" width="0.28515625" style="293" customWidth="1"/>
    <col min="15078" max="15078" width="9" style="293" customWidth="1"/>
    <col min="15079" max="15079" width="8.7109375" style="293" customWidth="1"/>
    <col min="15080" max="15080" width="10.5703125" style="293" customWidth="1"/>
    <col min="15081" max="15081" width="9.7109375" style="293" customWidth="1"/>
    <col min="15082" max="15082" width="10.5703125" style="293" customWidth="1"/>
    <col min="15083" max="15083" width="9.7109375" style="293" customWidth="1"/>
    <col min="15084" max="15084" width="10.5703125" style="293" customWidth="1"/>
    <col min="15085" max="15085" width="8.85546875" style="293" customWidth="1"/>
    <col min="15086" max="15086" width="10.5703125" style="293" customWidth="1"/>
    <col min="15087" max="15087" width="9.28515625" style="293" customWidth="1"/>
    <col min="15088" max="15088" width="10.5703125" style="293" customWidth="1"/>
    <col min="15089" max="15089" width="9.28515625" style="293" customWidth="1"/>
    <col min="15090" max="15090" width="10.5703125" style="293" customWidth="1"/>
    <col min="15091" max="15325" width="9.140625" style="293"/>
    <col min="15326" max="15326" width="4.42578125" style="293" customWidth="1"/>
    <col min="15327" max="15327" width="1.7109375" style="293" customWidth="1"/>
    <col min="15328" max="15328" width="0.28515625" style="293" customWidth="1"/>
    <col min="15329" max="15330" width="0.85546875" style="293" customWidth="1"/>
    <col min="15331" max="15331" width="18.85546875" style="293" customWidth="1"/>
    <col min="15332" max="15332" width="6.28515625" style="293" customWidth="1"/>
    <col min="15333" max="15333" width="0.28515625" style="293" customWidth="1"/>
    <col min="15334" max="15334" width="9" style="293" customWidth="1"/>
    <col min="15335" max="15335" width="8.7109375" style="293" customWidth="1"/>
    <col min="15336" max="15336" width="10.5703125" style="293" customWidth="1"/>
    <col min="15337" max="15337" width="9.7109375" style="293" customWidth="1"/>
    <col min="15338" max="15338" width="10.5703125" style="293" customWidth="1"/>
    <col min="15339" max="15339" width="9.7109375" style="293" customWidth="1"/>
    <col min="15340" max="15340" width="10.5703125" style="293" customWidth="1"/>
    <col min="15341" max="15341" width="8.85546875" style="293" customWidth="1"/>
    <col min="15342" max="15342" width="10.5703125" style="293" customWidth="1"/>
    <col min="15343" max="15343" width="9.28515625" style="293" customWidth="1"/>
    <col min="15344" max="15344" width="10.5703125" style="293" customWidth="1"/>
    <col min="15345" max="15345" width="9.28515625" style="293" customWidth="1"/>
    <col min="15346" max="15346" width="10.5703125" style="293" customWidth="1"/>
    <col min="15347" max="15581" width="9.140625" style="293"/>
    <col min="15582" max="15582" width="4.42578125" style="293" customWidth="1"/>
    <col min="15583" max="15583" width="1.7109375" style="293" customWidth="1"/>
    <col min="15584" max="15584" width="0.28515625" style="293" customWidth="1"/>
    <col min="15585" max="15586" width="0.85546875" style="293" customWidth="1"/>
    <col min="15587" max="15587" width="18.85546875" style="293" customWidth="1"/>
    <col min="15588" max="15588" width="6.28515625" style="293" customWidth="1"/>
    <col min="15589" max="15589" width="0.28515625" style="293" customWidth="1"/>
    <col min="15590" max="15590" width="9" style="293" customWidth="1"/>
    <col min="15591" max="15591" width="8.7109375" style="293" customWidth="1"/>
    <col min="15592" max="15592" width="10.5703125" style="293" customWidth="1"/>
    <col min="15593" max="15593" width="9.7109375" style="293" customWidth="1"/>
    <col min="15594" max="15594" width="10.5703125" style="293" customWidth="1"/>
    <col min="15595" max="15595" width="9.7109375" style="293" customWidth="1"/>
    <col min="15596" max="15596" width="10.5703125" style="293" customWidth="1"/>
    <col min="15597" max="15597" width="8.85546875" style="293" customWidth="1"/>
    <col min="15598" max="15598" width="10.5703125" style="293" customWidth="1"/>
    <col min="15599" max="15599" width="9.28515625" style="293" customWidth="1"/>
    <col min="15600" max="15600" width="10.5703125" style="293" customWidth="1"/>
    <col min="15601" max="15601" width="9.28515625" style="293" customWidth="1"/>
    <col min="15602" max="15602" width="10.5703125" style="293" customWidth="1"/>
    <col min="15603" max="15837" width="9.140625" style="293"/>
    <col min="15838" max="15838" width="4.42578125" style="293" customWidth="1"/>
    <col min="15839" max="15839" width="1.7109375" style="293" customWidth="1"/>
    <col min="15840" max="15840" width="0.28515625" style="293" customWidth="1"/>
    <col min="15841" max="15842" width="0.85546875" style="293" customWidth="1"/>
    <col min="15843" max="15843" width="18.85546875" style="293" customWidth="1"/>
    <col min="15844" max="15844" width="6.28515625" style="293" customWidth="1"/>
    <col min="15845" max="15845" width="0.28515625" style="293" customWidth="1"/>
    <col min="15846" max="15846" width="9" style="293" customWidth="1"/>
    <col min="15847" max="15847" width="8.7109375" style="293" customWidth="1"/>
    <col min="15848" max="15848" width="10.5703125" style="293" customWidth="1"/>
    <col min="15849" max="15849" width="9.7109375" style="293" customWidth="1"/>
    <col min="15850" max="15850" width="10.5703125" style="293" customWidth="1"/>
    <col min="15851" max="15851" width="9.7109375" style="293" customWidth="1"/>
    <col min="15852" max="15852" width="10.5703125" style="293" customWidth="1"/>
    <col min="15853" max="15853" width="8.85546875" style="293" customWidth="1"/>
    <col min="15854" max="15854" width="10.5703125" style="293" customWidth="1"/>
    <col min="15855" max="15855" width="9.28515625" style="293" customWidth="1"/>
    <col min="15856" max="15856" width="10.5703125" style="293" customWidth="1"/>
    <col min="15857" max="15857" width="9.28515625" style="293" customWidth="1"/>
    <col min="15858" max="15858" width="10.5703125" style="293" customWidth="1"/>
    <col min="15859" max="16093" width="9.140625" style="293"/>
    <col min="16094" max="16094" width="4.42578125" style="293" customWidth="1"/>
    <col min="16095" max="16095" width="1.7109375" style="293" customWidth="1"/>
    <col min="16096" max="16096" width="0.28515625" style="293" customWidth="1"/>
    <col min="16097" max="16098" width="0.85546875" style="293" customWidth="1"/>
    <col min="16099" max="16099" width="18.85546875" style="293" customWidth="1"/>
    <col min="16100" max="16100" width="6.28515625" style="293" customWidth="1"/>
    <col min="16101" max="16101" width="0.28515625" style="293" customWidth="1"/>
    <col min="16102" max="16102" width="9" style="293" customWidth="1"/>
    <col min="16103" max="16103" width="8.7109375" style="293" customWidth="1"/>
    <col min="16104" max="16104" width="10.5703125" style="293" customWidth="1"/>
    <col min="16105" max="16105" width="9.7109375" style="293" customWidth="1"/>
    <col min="16106" max="16106" width="10.5703125" style="293" customWidth="1"/>
    <col min="16107" max="16107" width="9.7109375" style="293" customWidth="1"/>
    <col min="16108" max="16108" width="10.5703125" style="293" customWidth="1"/>
    <col min="16109" max="16109" width="8.85546875" style="293" customWidth="1"/>
    <col min="16110" max="16110" width="10.5703125" style="293" customWidth="1"/>
    <col min="16111" max="16111" width="9.28515625" style="293" customWidth="1"/>
    <col min="16112" max="16112" width="10.5703125" style="293" customWidth="1"/>
    <col min="16113" max="16113" width="9.28515625" style="293" customWidth="1"/>
    <col min="16114" max="16114" width="10.5703125" style="293" customWidth="1"/>
    <col min="16115" max="16384" width="9.140625" style="293"/>
  </cols>
  <sheetData>
    <row r="1" spans="1:209" ht="15" hidden="1" customHeight="1" x14ac:dyDescent="0.25"/>
    <row r="2" spans="1:209" ht="9" customHeight="1" x14ac:dyDescent="0.25"/>
    <row r="3" spans="1:209" s="294" customFormat="1" ht="39" customHeight="1" x14ac:dyDescent="0.25">
      <c r="A3" s="1347" t="s">
        <v>787</v>
      </c>
      <c r="B3" s="1347"/>
      <c r="C3" s="1347"/>
      <c r="D3" s="1347"/>
      <c r="E3" s="1347"/>
      <c r="F3" s="1347"/>
      <c r="G3" s="1347"/>
      <c r="H3" s="1347"/>
      <c r="I3" s="1347"/>
      <c r="J3" s="1347"/>
      <c r="K3" s="1347"/>
      <c r="L3" s="1347"/>
      <c r="M3" s="1347"/>
      <c r="N3" s="1347"/>
      <c r="O3" s="1347"/>
      <c r="P3" s="989"/>
      <c r="Q3" s="989"/>
      <c r="R3" s="3"/>
      <c r="S3" s="3"/>
      <c r="T3" s="3" t="s">
        <v>691</v>
      </c>
    </row>
    <row r="4" spans="1:209" s="294" customFormat="1" ht="18" customHeight="1" x14ac:dyDescent="0.25">
      <c r="A4" s="296"/>
      <c r="B4" s="296" t="s">
        <v>752</v>
      </c>
      <c r="C4" s="296"/>
      <c r="D4" s="296"/>
      <c r="E4" s="296"/>
      <c r="F4" s="296"/>
      <c r="G4" s="296"/>
      <c r="H4" s="296"/>
      <c r="I4" s="296"/>
      <c r="J4" s="296"/>
      <c r="K4" s="296"/>
      <c r="L4" s="296"/>
      <c r="M4" s="296"/>
      <c r="N4" s="296"/>
      <c r="O4" s="296"/>
      <c r="P4" s="296"/>
      <c r="Q4" s="296"/>
      <c r="R4" s="391"/>
      <c r="S4" s="886"/>
      <c r="T4" s="391"/>
    </row>
    <row r="5" spans="1:209" s="294" customFormat="1" ht="18" customHeight="1" x14ac:dyDescent="0.25">
      <c r="A5" s="390"/>
      <c r="B5" s="390" t="s">
        <v>602</v>
      </c>
      <c r="C5" s="536"/>
      <c r="D5" s="536"/>
      <c r="E5" s="820"/>
      <c r="F5" s="820"/>
      <c r="G5" s="820"/>
      <c r="H5" s="820"/>
      <c r="I5" s="820"/>
      <c r="J5" s="820"/>
      <c r="K5" s="820"/>
      <c r="L5" s="296"/>
      <c r="M5" s="296"/>
      <c r="N5" s="296"/>
      <c r="O5" s="296"/>
      <c r="P5" s="296"/>
      <c r="Q5" s="296"/>
      <c r="R5" s="391"/>
      <c r="S5" s="391"/>
      <c r="T5" s="391"/>
    </row>
    <row r="6" spans="1:209" s="297" customFormat="1" ht="18" customHeight="1" x14ac:dyDescent="0.25">
      <c r="A6" s="296"/>
      <c r="B6" s="296"/>
      <c r="C6" s="536"/>
      <c r="D6" s="536"/>
      <c r="E6" s="538"/>
      <c r="F6" s="537"/>
      <c r="G6" s="537"/>
      <c r="H6" s="537"/>
      <c r="I6" s="537"/>
      <c r="J6" s="537"/>
      <c r="K6" s="537"/>
      <c r="L6" s="296"/>
      <c r="M6" s="296"/>
      <c r="N6" s="296"/>
      <c r="O6" s="296"/>
      <c r="P6" s="296"/>
      <c r="Q6" s="296"/>
      <c r="R6" s="391"/>
      <c r="S6" s="391"/>
      <c r="T6" s="391"/>
      <c r="U6" s="294"/>
      <c r="V6" s="294"/>
      <c r="W6" s="294"/>
      <c r="X6" s="294"/>
      <c r="Y6" s="294"/>
      <c r="Z6" s="294"/>
      <c r="AA6" s="294"/>
      <c r="AB6" s="294"/>
      <c r="AC6" s="294"/>
      <c r="AD6" s="294"/>
      <c r="AE6" s="294"/>
      <c r="AF6" s="294"/>
      <c r="AG6" s="294"/>
      <c r="AH6" s="294"/>
      <c r="AI6" s="294"/>
      <c r="AJ6" s="294"/>
      <c r="AK6" s="294"/>
      <c r="AL6" s="294"/>
      <c r="AM6" s="294"/>
      <c r="AN6" s="294"/>
      <c r="AO6" s="294"/>
      <c r="AP6" s="294"/>
      <c r="AQ6" s="294"/>
      <c r="AR6" s="294"/>
      <c r="AS6" s="294"/>
      <c r="AT6" s="294"/>
      <c r="AU6" s="294"/>
      <c r="AV6" s="294"/>
      <c r="AW6" s="294"/>
      <c r="AX6" s="294"/>
      <c r="AY6" s="294"/>
      <c r="AZ6" s="294"/>
      <c r="BA6" s="294"/>
      <c r="BB6" s="294"/>
      <c r="BC6" s="294"/>
      <c r="BD6" s="294"/>
      <c r="BE6" s="294"/>
      <c r="BF6" s="294"/>
      <c r="BG6" s="294"/>
      <c r="BH6" s="294"/>
      <c r="BI6" s="294"/>
      <c r="BJ6" s="294"/>
      <c r="BK6" s="294"/>
      <c r="BL6" s="294"/>
      <c r="BM6" s="294"/>
      <c r="BN6" s="294"/>
      <c r="BO6" s="294"/>
      <c r="BP6" s="294"/>
      <c r="BQ6" s="294"/>
      <c r="BR6" s="294"/>
      <c r="BS6" s="294"/>
      <c r="BT6" s="294"/>
      <c r="BU6" s="294"/>
      <c r="BV6" s="294"/>
      <c r="BW6" s="294"/>
      <c r="BX6" s="294"/>
      <c r="BY6" s="294"/>
      <c r="BZ6" s="294"/>
      <c r="CA6" s="294"/>
      <c r="CB6" s="294"/>
      <c r="CC6" s="294"/>
      <c r="CD6" s="294"/>
      <c r="CE6" s="294"/>
      <c r="CF6" s="294"/>
      <c r="CG6" s="294"/>
      <c r="CH6" s="294"/>
      <c r="CI6" s="294"/>
      <c r="CJ6" s="294"/>
      <c r="CK6" s="294"/>
      <c r="CL6" s="294"/>
      <c r="CM6" s="294"/>
      <c r="CN6" s="294"/>
      <c r="CO6" s="294"/>
      <c r="CP6" s="294"/>
      <c r="CQ6" s="294"/>
      <c r="CR6" s="294"/>
      <c r="CS6" s="294"/>
      <c r="CT6" s="294"/>
      <c r="CU6" s="294"/>
      <c r="CV6" s="294"/>
      <c r="CW6" s="294"/>
      <c r="CX6" s="294"/>
      <c r="CY6" s="294"/>
      <c r="CZ6" s="294"/>
      <c r="DA6" s="294"/>
      <c r="DB6" s="294"/>
      <c r="DC6" s="294"/>
      <c r="DD6" s="294"/>
      <c r="DE6" s="294"/>
      <c r="DF6" s="294"/>
      <c r="DG6" s="294"/>
      <c r="DH6" s="294"/>
      <c r="DI6" s="294"/>
      <c r="DJ6" s="294"/>
      <c r="DK6" s="294"/>
      <c r="DL6" s="294"/>
      <c r="DM6" s="294"/>
      <c r="DN6" s="294"/>
      <c r="DO6" s="294"/>
      <c r="DP6" s="294"/>
      <c r="DQ6" s="294"/>
      <c r="DR6" s="294"/>
      <c r="DS6" s="294"/>
      <c r="DT6" s="294"/>
      <c r="DU6" s="294"/>
      <c r="DV6" s="294"/>
      <c r="DW6" s="294"/>
      <c r="DX6" s="294"/>
      <c r="DY6" s="294"/>
      <c r="DZ6" s="294"/>
      <c r="EA6" s="294"/>
      <c r="EB6" s="294"/>
      <c r="EC6" s="294"/>
      <c r="ED6" s="294"/>
      <c r="EE6" s="294"/>
      <c r="EF6" s="294"/>
      <c r="EG6" s="294"/>
      <c r="EH6" s="294"/>
      <c r="EI6" s="294"/>
      <c r="EJ6" s="294"/>
      <c r="EK6" s="294"/>
      <c r="EL6" s="294"/>
      <c r="EM6" s="294"/>
      <c r="EN6" s="294"/>
      <c r="EO6" s="294"/>
      <c r="EP6" s="294"/>
      <c r="EQ6" s="294"/>
      <c r="ER6" s="294"/>
      <c r="ES6" s="294"/>
      <c r="ET6" s="294"/>
      <c r="EU6" s="294"/>
      <c r="EV6" s="294"/>
      <c r="EW6" s="294"/>
      <c r="EX6" s="294"/>
      <c r="EY6" s="294"/>
      <c r="EZ6" s="294"/>
      <c r="FA6" s="294"/>
      <c r="FB6" s="294"/>
      <c r="FC6" s="294"/>
      <c r="FD6" s="294"/>
      <c r="FE6" s="294"/>
      <c r="FF6" s="294"/>
      <c r="FG6" s="294"/>
      <c r="FH6" s="294"/>
      <c r="FI6" s="294"/>
      <c r="FJ6" s="294"/>
      <c r="FK6" s="294"/>
      <c r="FL6" s="294"/>
      <c r="FM6" s="294"/>
      <c r="FN6" s="294"/>
      <c r="FO6" s="294"/>
      <c r="FP6" s="294"/>
      <c r="FQ6" s="294"/>
      <c r="FR6" s="294"/>
      <c r="FS6" s="294"/>
      <c r="FT6" s="294"/>
      <c r="FU6" s="294"/>
      <c r="FV6" s="294"/>
      <c r="FW6" s="294"/>
      <c r="FX6" s="294"/>
      <c r="FY6" s="294"/>
      <c r="FZ6" s="294"/>
      <c r="GA6" s="294"/>
      <c r="GB6" s="294"/>
      <c r="GC6" s="294"/>
      <c r="GD6" s="294"/>
      <c r="GE6" s="294"/>
      <c r="GF6" s="294"/>
      <c r="GG6" s="294"/>
      <c r="GH6" s="294"/>
      <c r="GI6" s="294"/>
      <c r="GJ6" s="294"/>
      <c r="GK6" s="294"/>
      <c r="GL6" s="294"/>
      <c r="GM6" s="294"/>
      <c r="GN6" s="294"/>
      <c r="GO6" s="294"/>
      <c r="GP6" s="294"/>
      <c r="GQ6" s="294"/>
      <c r="GR6" s="294"/>
      <c r="GS6" s="294"/>
      <c r="GT6" s="294"/>
      <c r="GU6" s="294"/>
      <c r="GV6" s="294"/>
      <c r="GW6" s="294"/>
      <c r="GX6" s="294"/>
      <c r="GY6" s="294"/>
      <c r="GZ6" s="294"/>
      <c r="HA6" s="294"/>
    </row>
    <row r="7" spans="1:209" s="294" customFormat="1" ht="18" x14ac:dyDescent="0.25">
      <c r="A7" s="297"/>
      <c r="B7" s="390" t="s">
        <v>623</v>
      </c>
      <c r="C7" s="536"/>
      <c r="D7" s="537"/>
      <c r="E7" s="538"/>
      <c r="F7" s="537"/>
      <c r="G7" s="537"/>
      <c r="H7" s="537"/>
      <c r="I7" s="537"/>
      <c r="J7" s="537"/>
      <c r="K7" s="537"/>
      <c r="L7" s="297"/>
      <c r="M7" s="296"/>
      <c r="N7" s="296"/>
      <c r="O7" s="296"/>
      <c r="P7" s="296"/>
      <c r="Q7" s="296"/>
      <c r="R7" s="391"/>
      <c r="S7" s="391"/>
      <c r="T7" s="391"/>
    </row>
    <row r="8" spans="1:209" s="294" customFormat="1" hidden="1" x14ac:dyDescent="0.25">
      <c r="A8" s="297"/>
      <c r="B8" s="297"/>
      <c r="C8" s="297"/>
      <c r="D8" s="297"/>
      <c r="E8" s="297"/>
      <c r="F8" s="297"/>
      <c r="G8" s="297"/>
      <c r="H8" s="297"/>
      <c r="I8" s="297"/>
      <c r="J8" s="297"/>
      <c r="K8" s="297"/>
      <c r="L8" s="297"/>
      <c r="M8" s="297"/>
      <c r="N8" s="297"/>
      <c r="O8" s="297"/>
      <c r="P8" s="297"/>
      <c r="Q8" s="297"/>
      <c r="R8" s="297"/>
      <c r="S8" s="297"/>
      <c r="T8" s="297"/>
    </row>
    <row r="9" spans="1:209" s="294" customFormat="1" ht="18.75" customHeight="1" x14ac:dyDescent="0.2">
      <c r="A9" s="778"/>
      <c r="B9" s="1173" t="s">
        <v>522</v>
      </c>
      <c r="C9" s="1173"/>
      <c r="D9" s="1173"/>
      <c r="E9" s="1173"/>
      <c r="F9" s="1174"/>
      <c r="G9" s="1344" t="s">
        <v>611</v>
      </c>
      <c r="H9" s="1345"/>
      <c r="I9" s="1345"/>
      <c r="J9" s="1345"/>
      <c r="K9" s="1345"/>
      <c r="L9" s="1345"/>
      <c r="M9" s="1345"/>
      <c r="N9" s="1345"/>
      <c r="O9" s="1345"/>
      <c r="P9" s="1345"/>
      <c r="Q9" s="1345"/>
      <c r="R9" s="1345"/>
      <c r="S9" s="1345"/>
      <c r="T9" s="1346"/>
    </row>
    <row r="10" spans="1:209" ht="12.75" customHeight="1" x14ac:dyDescent="0.25">
      <c r="A10" s="810"/>
      <c r="B10" s="1175"/>
      <c r="C10" s="1175"/>
      <c r="D10" s="1175"/>
      <c r="E10" s="1175"/>
      <c r="F10" s="1176"/>
      <c r="G10" s="1333" t="s">
        <v>520</v>
      </c>
      <c r="H10" s="1341"/>
      <c r="I10" s="1341"/>
      <c r="J10" s="1283"/>
      <c r="K10" s="1333" t="s">
        <v>534</v>
      </c>
      <c r="L10" s="1341"/>
      <c r="M10" s="1283"/>
      <c r="N10" s="1333" t="s">
        <v>523</v>
      </c>
      <c r="O10" s="1341"/>
      <c r="P10" s="1341"/>
      <c r="Q10" s="1283"/>
      <c r="R10" s="1333" t="s">
        <v>533</v>
      </c>
      <c r="S10" s="1341"/>
      <c r="T10" s="1283"/>
    </row>
    <row r="11" spans="1:209" ht="13.5" customHeight="1" x14ac:dyDescent="0.25">
      <c r="A11" s="810"/>
      <c r="B11" s="1175"/>
      <c r="C11" s="1175"/>
      <c r="D11" s="1175"/>
      <c r="E11" s="1175"/>
      <c r="F11" s="1176"/>
      <c r="G11" s="1342"/>
      <c r="H11" s="1343"/>
      <c r="I11" s="1343"/>
      <c r="J11" s="1284"/>
      <c r="K11" s="1342"/>
      <c r="L11" s="1343"/>
      <c r="M11" s="1284"/>
      <c r="N11" s="1342"/>
      <c r="O11" s="1343"/>
      <c r="P11" s="1343"/>
      <c r="Q11" s="1284"/>
      <c r="R11" s="1342"/>
      <c r="S11" s="1343"/>
      <c r="T11" s="1284"/>
    </row>
    <row r="12" spans="1:209" ht="39.75" customHeight="1" x14ac:dyDescent="0.25">
      <c r="A12" s="811"/>
      <c r="B12" s="1177"/>
      <c r="C12" s="1177"/>
      <c r="D12" s="1177"/>
      <c r="E12" s="1177"/>
      <c r="F12" s="1178"/>
      <c r="G12" s="249" t="s">
        <v>631</v>
      </c>
      <c r="H12" s="825" t="s">
        <v>637</v>
      </c>
      <c r="I12" s="250" t="s">
        <v>722</v>
      </c>
      <c r="J12" s="982" t="s">
        <v>766</v>
      </c>
      <c r="K12" s="249" t="s">
        <v>535</v>
      </c>
      <c r="L12" s="825" t="s">
        <v>717</v>
      </c>
      <c r="M12" s="982" t="s">
        <v>773</v>
      </c>
      <c r="N12" s="249" t="s">
        <v>631</v>
      </c>
      <c r="O12" s="825" t="s">
        <v>637</v>
      </c>
      <c r="P12" s="250" t="s">
        <v>722</v>
      </c>
      <c r="Q12" s="982" t="s">
        <v>766</v>
      </c>
      <c r="R12" s="249" t="s">
        <v>535</v>
      </c>
      <c r="S12" s="250" t="s">
        <v>717</v>
      </c>
      <c r="T12" s="982" t="s">
        <v>773</v>
      </c>
    </row>
    <row r="13" spans="1:209" ht="15" customHeight="1" x14ac:dyDescent="0.25">
      <c r="A13" s="117"/>
      <c r="B13" s="903" t="s">
        <v>235</v>
      </c>
      <c r="C13" s="990"/>
      <c r="D13" s="990"/>
      <c r="E13" s="507"/>
      <c r="F13" s="991"/>
      <c r="G13" s="909">
        <v>209487.21199999886</v>
      </c>
      <c r="H13" s="909">
        <v>212143.7560000004</v>
      </c>
      <c r="I13" s="909">
        <v>219317.34999999829</v>
      </c>
      <c r="J13" s="909">
        <v>226109.24409999911</v>
      </c>
      <c r="K13" s="909">
        <v>2656.5440000015369</v>
      </c>
      <c r="L13" s="909">
        <v>7173.5939999978873</v>
      </c>
      <c r="M13" s="909">
        <v>6791.8941000008199</v>
      </c>
      <c r="N13" s="910">
        <v>23579.365196923532</v>
      </c>
      <c r="O13" s="910">
        <v>24823.936335887327</v>
      </c>
      <c r="P13" s="910">
        <v>26613.253401217018</v>
      </c>
      <c r="Q13" s="910">
        <v>29385.927352052324</v>
      </c>
      <c r="R13" s="909">
        <v>1244.5711389637945</v>
      </c>
      <c r="S13" s="910">
        <v>1789.3170653296911</v>
      </c>
      <c r="T13" s="909">
        <v>2772.6739508353057</v>
      </c>
    </row>
    <row r="14" spans="1:209" ht="15" customHeight="1" x14ac:dyDescent="0.25">
      <c r="A14" s="117"/>
      <c r="B14" s="990"/>
      <c r="C14" s="901" t="s">
        <v>16</v>
      </c>
      <c r="D14" s="901"/>
      <c r="E14" s="902">
        <v>11</v>
      </c>
      <c r="F14" s="991"/>
      <c r="G14" s="911">
        <v>36672.878000000012</v>
      </c>
      <c r="H14" s="911">
        <v>37087.883000000002</v>
      </c>
      <c r="I14" s="911">
        <v>38662.578999999991</v>
      </c>
      <c r="J14" s="911">
        <v>40100.45879999984</v>
      </c>
      <c r="K14" s="911">
        <v>415.0049999999901</v>
      </c>
      <c r="L14" s="911">
        <v>1574.695999999989</v>
      </c>
      <c r="M14" s="911">
        <v>1437.8797999998496</v>
      </c>
      <c r="N14" s="912">
        <v>21272.954218373638</v>
      </c>
      <c r="O14" s="912">
        <v>22337.277132623934</v>
      </c>
      <c r="P14" s="912">
        <v>23916.879049032563</v>
      </c>
      <c r="Q14" s="912">
        <v>26276.775362813027</v>
      </c>
      <c r="R14" s="911">
        <v>1064.3229142502969</v>
      </c>
      <c r="S14" s="912">
        <v>1579.6019164086283</v>
      </c>
      <c r="T14" s="911">
        <v>2359.896313780464</v>
      </c>
    </row>
    <row r="15" spans="1:209" ht="15" customHeight="1" x14ac:dyDescent="0.25">
      <c r="A15" s="511"/>
      <c r="B15" s="512"/>
      <c r="C15" s="901" t="s">
        <v>536</v>
      </c>
      <c r="D15" s="901"/>
      <c r="E15" s="902">
        <v>21</v>
      </c>
      <c r="F15" s="514"/>
      <c r="G15" s="911">
        <v>70830.929999999993</v>
      </c>
      <c r="H15" s="911">
        <v>73090.576000000001</v>
      </c>
      <c r="I15" s="911">
        <v>77785.686000000205</v>
      </c>
      <c r="J15" s="911">
        <v>81964.457099999985</v>
      </c>
      <c r="K15" s="911">
        <v>2259.6460000000079</v>
      </c>
      <c r="L15" s="911">
        <v>4695.1100000002043</v>
      </c>
      <c r="M15" s="911">
        <v>4178.7710999997798</v>
      </c>
      <c r="N15" s="912">
        <v>25532.546146624562</v>
      </c>
      <c r="O15" s="912">
        <v>26937.026106256613</v>
      </c>
      <c r="P15" s="912">
        <v>28858.447613356493</v>
      </c>
      <c r="Q15" s="912">
        <v>31628.972780487453</v>
      </c>
      <c r="R15" s="911">
        <v>1404.4799596320518</v>
      </c>
      <c r="S15" s="912">
        <v>1921.4215070998798</v>
      </c>
      <c r="T15" s="911">
        <v>2770.5251671309597</v>
      </c>
    </row>
    <row r="16" spans="1:209" ht="15" customHeight="1" x14ac:dyDescent="0.25">
      <c r="A16" s="511"/>
      <c r="B16" s="512"/>
      <c r="C16" s="901" t="s">
        <v>537</v>
      </c>
      <c r="D16" s="901"/>
      <c r="E16" s="902">
        <v>25</v>
      </c>
      <c r="F16" s="514"/>
      <c r="G16" s="911">
        <v>8659.1510000000053</v>
      </c>
      <c r="H16" s="911">
        <v>8750.5669999999955</v>
      </c>
      <c r="I16" s="911">
        <v>8861.9949999999935</v>
      </c>
      <c r="J16" s="911">
        <v>8940.9966999999888</v>
      </c>
      <c r="K16" s="911">
        <v>91.415999999990163</v>
      </c>
      <c r="L16" s="911">
        <v>111.42799999999806</v>
      </c>
      <c r="M16" s="911">
        <v>79.001699999995253</v>
      </c>
      <c r="N16" s="912">
        <v>26085.742817049821</v>
      </c>
      <c r="O16" s="912">
        <v>27427.571702877467</v>
      </c>
      <c r="P16" s="912">
        <v>29242.597152221391</v>
      </c>
      <c r="Q16" s="912">
        <v>32498.682603995039</v>
      </c>
      <c r="R16" s="911">
        <v>1341.8288858276464</v>
      </c>
      <c r="S16" s="912">
        <v>1815.0254493439243</v>
      </c>
      <c r="T16" s="911">
        <v>3256.0854517736479</v>
      </c>
    </row>
    <row r="17" spans="1:20" ht="15" customHeight="1" x14ac:dyDescent="0.25">
      <c r="A17" s="511"/>
      <c r="B17" s="512"/>
      <c r="C17" s="901" t="s">
        <v>538</v>
      </c>
      <c r="D17" s="901"/>
      <c r="E17" s="902">
        <v>34</v>
      </c>
      <c r="F17" s="514"/>
      <c r="G17" s="911">
        <v>40155.408000000047</v>
      </c>
      <c r="H17" s="911">
        <v>39425.942999999985</v>
      </c>
      <c r="I17" s="911">
        <v>40298.466999999975</v>
      </c>
      <c r="J17" s="911">
        <v>40355.128299999975</v>
      </c>
      <c r="K17" s="911">
        <v>-729.46500000006199</v>
      </c>
      <c r="L17" s="911">
        <v>872.52399999999034</v>
      </c>
      <c r="M17" s="911">
        <v>56.661299999999756</v>
      </c>
      <c r="N17" s="912">
        <v>26252.601347411666</v>
      </c>
      <c r="O17" s="912">
        <v>27640.643425235688</v>
      </c>
      <c r="P17" s="912">
        <v>29551.842307053521</v>
      </c>
      <c r="Q17" s="912">
        <v>32904.127835883213</v>
      </c>
      <c r="R17" s="911">
        <v>1388.0420778240223</v>
      </c>
      <c r="S17" s="912">
        <v>1911.1988818178324</v>
      </c>
      <c r="T17" s="911">
        <v>3352.2855288296923</v>
      </c>
    </row>
    <row r="18" spans="1:20" ht="15" customHeight="1" x14ac:dyDescent="0.25">
      <c r="A18" s="511"/>
      <c r="B18" s="512"/>
      <c r="C18" s="901" t="s">
        <v>539</v>
      </c>
      <c r="D18" s="901"/>
      <c r="E18" s="902">
        <v>41</v>
      </c>
      <c r="F18" s="514"/>
      <c r="G18" s="911">
        <v>1260.0000000000002</v>
      </c>
      <c r="H18" s="911">
        <v>1177.3900000000001</v>
      </c>
      <c r="I18" s="911">
        <v>1100.8480000000002</v>
      </c>
      <c r="J18" s="911">
        <v>1033.5740999999994</v>
      </c>
      <c r="K18" s="911">
        <v>-82.610000000000127</v>
      </c>
      <c r="L18" s="911">
        <v>-76.541999999999916</v>
      </c>
      <c r="M18" s="911">
        <v>-67.273900000000822</v>
      </c>
      <c r="N18" s="912">
        <v>28186.02857142856</v>
      </c>
      <c r="O18" s="912">
        <v>29637.871407661587</v>
      </c>
      <c r="P18" s="912">
        <v>31356.248773672658</v>
      </c>
      <c r="Q18" s="912">
        <v>34762.424548628594</v>
      </c>
      <c r="R18" s="911">
        <v>1451.8428362330269</v>
      </c>
      <c r="S18" s="912">
        <v>1718.377366011071</v>
      </c>
      <c r="T18" s="911">
        <v>3406.1757749559365</v>
      </c>
    </row>
    <row r="19" spans="1:20" ht="15" customHeight="1" x14ac:dyDescent="0.25">
      <c r="A19" s="511"/>
      <c r="B19" s="512"/>
      <c r="C19" s="901" t="s">
        <v>540</v>
      </c>
      <c r="D19" s="901"/>
      <c r="E19" s="902">
        <v>42</v>
      </c>
      <c r="F19" s="514"/>
      <c r="G19" s="911">
        <v>952.42199999999991</v>
      </c>
      <c r="H19" s="911">
        <v>943.35500000000002</v>
      </c>
      <c r="I19" s="911">
        <v>944.65199999999993</v>
      </c>
      <c r="J19" s="911">
        <v>955.55489999999998</v>
      </c>
      <c r="K19" s="911">
        <v>-9.0669999999998936</v>
      </c>
      <c r="L19" s="911">
        <v>1.2969999999999118</v>
      </c>
      <c r="M19" s="911">
        <v>10.902900000000045</v>
      </c>
      <c r="N19" s="912">
        <v>27042.917512755201</v>
      </c>
      <c r="O19" s="912">
        <v>28302.886859489085</v>
      </c>
      <c r="P19" s="912">
        <v>30413.084747963629</v>
      </c>
      <c r="Q19" s="912">
        <v>33566.945150578649</v>
      </c>
      <c r="R19" s="911">
        <v>1259.9693467338839</v>
      </c>
      <c r="S19" s="912">
        <v>2110.197888474544</v>
      </c>
      <c r="T19" s="911">
        <v>3153.8604026150206</v>
      </c>
    </row>
    <row r="20" spans="1:20" ht="15" customHeight="1" x14ac:dyDescent="0.25">
      <c r="A20" s="511"/>
      <c r="B20" s="512"/>
      <c r="C20" s="901" t="s">
        <v>541</v>
      </c>
      <c r="D20" s="901"/>
      <c r="E20" s="902">
        <v>51</v>
      </c>
      <c r="F20" s="514"/>
      <c r="G20" s="911">
        <v>853.04199999999992</v>
      </c>
      <c r="H20" s="911">
        <v>864.34799999999973</v>
      </c>
      <c r="I20" s="911">
        <v>896.77400000000011</v>
      </c>
      <c r="J20" s="911">
        <v>933.86050000000012</v>
      </c>
      <c r="K20" s="911">
        <v>11.305999999999813</v>
      </c>
      <c r="L20" s="911">
        <v>32.426000000000386</v>
      </c>
      <c r="M20" s="911">
        <v>37.086500000000001</v>
      </c>
      <c r="N20" s="912">
        <v>23058.748181996507</v>
      </c>
      <c r="O20" s="912">
        <v>24141.881221452481</v>
      </c>
      <c r="P20" s="912">
        <v>25467.023371180101</v>
      </c>
      <c r="Q20" s="912">
        <v>28257.391316297595</v>
      </c>
      <c r="R20" s="911">
        <v>1083.1330394559736</v>
      </c>
      <c r="S20" s="912">
        <v>1325.1421497276206</v>
      </c>
      <c r="T20" s="911">
        <v>2790.3679451174939</v>
      </c>
    </row>
    <row r="21" spans="1:20" ht="15" customHeight="1" x14ac:dyDescent="0.25">
      <c r="A21" s="511"/>
      <c r="B21" s="512"/>
      <c r="C21" s="901" t="s">
        <v>542</v>
      </c>
      <c r="D21" s="901"/>
      <c r="E21" s="902">
        <v>52</v>
      </c>
      <c r="F21" s="514"/>
      <c r="G21" s="911">
        <v>6402.9860000000017</v>
      </c>
      <c r="H21" s="911">
        <v>6357.4980000000023</v>
      </c>
      <c r="I21" s="911">
        <v>6306.5160000000051</v>
      </c>
      <c r="J21" s="911">
        <v>6604.3897999999954</v>
      </c>
      <c r="K21" s="911">
        <v>-45.487999999999374</v>
      </c>
      <c r="L21" s="911">
        <v>-50.981999999997242</v>
      </c>
      <c r="M21" s="911">
        <v>297.8737999999903</v>
      </c>
      <c r="N21" s="912">
        <v>26364.82137656819</v>
      </c>
      <c r="O21" s="912">
        <v>27803.319547511699</v>
      </c>
      <c r="P21" s="912">
        <v>29580.415464999456</v>
      </c>
      <c r="Q21" s="912">
        <v>32420.858964139305</v>
      </c>
      <c r="R21" s="911">
        <v>1438.4981709435087</v>
      </c>
      <c r="S21" s="912">
        <v>1777.0959174877571</v>
      </c>
      <c r="T21" s="911">
        <v>2840.4434991398484</v>
      </c>
    </row>
    <row r="22" spans="1:20" ht="15" customHeight="1" x14ac:dyDescent="0.25">
      <c r="A22" s="511"/>
      <c r="B22" s="512"/>
      <c r="C22" s="901" t="s">
        <v>549</v>
      </c>
      <c r="D22" s="901"/>
      <c r="E22" s="902">
        <v>55</v>
      </c>
      <c r="F22" s="514"/>
      <c r="G22" s="911">
        <v>407.86799999999988</v>
      </c>
      <c r="H22" s="911">
        <v>439.58</v>
      </c>
      <c r="I22" s="911">
        <v>479.61800000000005</v>
      </c>
      <c r="J22" s="911">
        <v>508.56439999999992</v>
      </c>
      <c r="K22" s="911">
        <v>31.712000000000103</v>
      </c>
      <c r="L22" s="911">
        <v>40.038000000000068</v>
      </c>
      <c r="M22" s="911">
        <v>28.946399999999869</v>
      </c>
      <c r="N22" s="912">
        <v>28101.364493741454</v>
      </c>
      <c r="O22" s="912">
        <v>29552.036982270973</v>
      </c>
      <c r="P22" s="912">
        <v>31720.761974460245</v>
      </c>
      <c r="Q22" s="912">
        <v>35091.734694760402</v>
      </c>
      <c r="R22" s="911">
        <v>1450.6724885295189</v>
      </c>
      <c r="S22" s="912">
        <v>2168.7249921892726</v>
      </c>
      <c r="T22" s="911">
        <v>3370.9727203001567</v>
      </c>
    </row>
    <row r="23" spans="1:20" ht="15" customHeight="1" x14ac:dyDescent="0.25">
      <c r="A23" s="511"/>
      <c r="B23" s="512"/>
      <c r="C23" s="901" t="s">
        <v>543</v>
      </c>
      <c r="D23" s="901"/>
      <c r="E23" s="902">
        <v>56</v>
      </c>
      <c r="F23" s="514"/>
      <c r="G23" s="911">
        <v>2107.2360000000017</v>
      </c>
      <c r="H23" s="911">
        <v>2150.1800000000007</v>
      </c>
      <c r="I23" s="911">
        <v>1160.7650000000001</v>
      </c>
      <c r="J23" s="911">
        <v>1200.9958999999999</v>
      </c>
      <c r="K23" s="911">
        <v>42.94399999999905</v>
      </c>
      <c r="L23" s="911">
        <v>-989.41500000000065</v>
      </c>
      <c r="M23" s="911">
        <v>40.230899999999792</v>
      </c>
      <c r="N23" s="912">
        <v>26259.473270514853</v>
      </c>
      <c r="O23" s="912">
        <v>27544.001161143085</v>
      </c>
      <c r="P23" s="912">
        <v>29883.400243230408</v>
      </c>
      <c r="Q23" s="912">
        <v>33521.028672953857</v>
      </c>
      <c r="R23" s="911">
        <v>1284.5278906282329</v>
      </c>
      <c r="S23" s="912">
        <v>2339.3990820873223</v>
      </c>
      <c r="T23" s="911">
        <v>3637.6284297234488</v>
      </c>
    </row>
    <row r="24" spans="1:20" ht="15" customHeight="1" x14ac:dyDescent="0.25">
      <c r="A24" s="511"/>
      <c r="B24" s="512"/>
      <c r="C24" s="901" t="s">
        <v>548</v>
      </c>
      <c r="D24" s="901"/>
      <c r="E24" s="902">
        <v>57</v>
      </c>
      <c r="F24" s="514"/>
      <c r="G24" s="911">
        <v>396.85299999999989</v>
      </c>
      <c r="H24" s="911">
        <v>387.76800000000003</v>
      </c>
      <c r="I24" s="911">
        <v>379.00599999999986</v>
      </c>
      <c r="J24" s="911">
        <v>373.57620000000003</v>
      </c>
      <c r="K24" s="911">
        <v>-9.0849999999998658</v>
      </c>
      <c r="L24" s="911">
        <v>-8.762000000000171</v>
      </c>
      <c r="M24" s="911">
        <v>-5.4297999999998297</v>
      </c>
      <c r="N24" s="912">
        <v>21180.656733517622</v>
      </c>
      <c r="O24" s="912">
        <v>22385.902352265617</v>
      </c>
      <c r="P24" s="912">
        <v>23974.527228240895</v>
      </c>
      <c r="Q24" s="912">
        <v>26743.154185589632</v>
      </c>
      <c r="R24" s="911">
        <v>1205.2456187479947</v>
      </c>
      <c r="S24" s="912">
        <v>1588.624875975278</v>
      </c>
      <c r="T24" s="911">
        <v>2768.6269573487371</v>
      </c>
    </row>
    <row r="25" spans="1:20" ht="15" customHeight="1" x14ac:dyDescent="0.25">
      <c r="A25" s="511"/>
      <c r="B25" s="512"/>
      <c r="C25" s="901" t="s">
        <v>680</v>
      </c>
      <c r="D25" s="901"/>
      <c r="E25" s="902">
        <v>81</v>
      </c>
      <c r="F25" s="514"/>
      <c r="G25" s="911">
        <v>9065.146000000017</v>
      </c>
      <c r="H25" s="911">
        <v>9499.7419999999911</v>
      </c>
      <c r="I25" s="911">
        <v>9659.3519999999662</v>
      </c>
      <c r="J25" s="911">
        <v>9878.1806000000124</v>
      </c>
      <c r="K25" s="911">
        <v>434.59599999997408</v>
      </c>
      <c r="L25" s="911">
        <v>159.60999999997512</v>
      </c>
      <c r="M25" s="911">
        <v>218.82860000004621</v>
      </c>
      <c r="N25" s="912">
        <v>22629.484741153894</v>
      </c>
      <c r="O25" s="912">
        <v>23786.053830023393</v>
      </c>
      <c r="P25" s="912">
        <v>25362.929512939125</v>
      </c>
      <c r="Q25" s="912">
        <v>28116.669421559971</v>
      </c>
      <c r="R25" s="911">
        <v>1156.569088869499</v>
      </c>
      <c r="S25" s="912">
        <v>1576.8756829157319</v>
      </c>
      <c r="T25" s="911">
        <v>2753.7399086208461</v>
      </c>
    </row>
    <row r="26" spans="1:20" ht="15" customHeight="1" x14ac:dyDescent="0.25">
      <c r="A26" s="511"/>
      <c r="B26" s="512"/>
      <c r="C26" s="901" t="s">
        <v>684</v>
      </c>
      <c r="D26" s="901"/>
      <c r="E26" s="902">
        <v>89</v>
      </c>
      <c r="F26" s="514"/>
      <c r="G26" s="911">
        <v>0</v>
      </c>
      <c r="H26" s="911">
        <v>0</v>
      </c>
      <c r="I26" s="911">
        <v>232.77399999999997</v>
      </c>
      <c r="J26" s="911">
        <v>237.26200000000014</v>
      </c>
      <c r="K26" s="911">
        <v>0</v>
      </c>
      <c r="L26" s="911">
        <v>232.77399999999997</v>
      </c>
      <c r="M26" s="911">
        <v>4.4880000000001701</v>
      </c>
      <c r="N26" s="912">
        <v>0</v>
      </c>
      <c r="O26" s="912">
        <v>0</v>
      </c>
      <c r="P26" s="912">
        <v>24602.214308012626</v>
      </c>
      <c r="Q26" s="912">
        <v>27141.150570536629</v>
      </c>
      <c r="R26" s="911">
        <v>0</v>
      </c>
      <c r="S26" s="912">
        <v>24602.214308012626</v>
      </c>
      <c r="T26" s="911">
        <v>2538.9362625240028</v>
      </c>
    </row>
    <row r="27" spans="1:20" ht="15" customHeight="1" x14ac:dyDescent="0.25">
      <c r="A27" s="511"/>
      <c r="B27" s="512"/>
      <c r="C27" s="901" t="s">
        <v>544</v>
      </c>
      <c r="D27" s="901"/>
      <c r="E27" s="902">
        <v>83</v>
      </c>
      <c r="F27" s="514"/>
      <c r="G27" s="911">
        <v>2252.9360000000001</v>
      </c>
      <c r="H27" s="911">
        <v>2273.4089999999992</v>
      </c>
      <c r="I27" s="911">
        <v>2347.3760000000002</v>
      </c>
      <c r="J27" s="911">
        <v>2386.1484</v>
      </c>
      <c r="K27" s="911">
        <v>20.472999999999047</v>
      </c>
      <c r="L27" s="911">
        <v>73.967000000001008</v>
      </c>
      <c r="M27" s="911">
        <v>38.772399999999834</v>
      </c>
      <c r="N27" s="912">
        <v>23740.446022434713</v>
      </c>
      <c r="O27" s="912">
        <v>24877.544471760262</v>
      </c>
      <c r="P27" s="912">
        <v>26712.91969558064</v>
      </c>
      <c r="Q27" s="912">
        <v>29835.327090301678</v>
      </c>
      <c r="R27" s="911">
        <v>1137.0984493255492</v>
      </c>
      <c r="S27" s="912">
        <v>1835.3752238203779</v>
      </c>
      <c r="T27" s="911">
        <v>3122.4073947210381</v>
      </c>
    </row>
    <row r="28" spans="1:20" ht="15" customHeight="1" x14ac:dyDescent="0.25">
      <c r="A28" s="511"/>
      <c r="B28" s="512"/>
      <c r="C28" s="901" t="s">
        <v>545</v>
      </c>
      <c r="D28" s="901"/>
      <c r="E28" s="902">
        <v>84</v>
      </c>
      <c r="F28" s="514"/>
      <c r="G28" s="911">
        <v>2561.7129999999993</v>
      </c>
      <c r="H28" s="911">
        <v>2518.5420000000008</v>
      </c>
      <c r="I28" s="911">
        <v>2537.3500000000008</v>
      </c>
      <c r="J28" s="911">
        <v>2566.8139999999967</v>
      </c>
      <c r="K28" s="911">
        <v>-43.170999999998457</v>
      </c>
      <c r="L28" s="911">
        <v>18.807999999999993</v>
      </c>
      <c r="M28" s="911">
        <v>29.463999999995849</v>
      </c>
      <c r="N28" s="912">
        <v>21002.033014627326</v>
      </c>
      <c r="O28" s="912">
        <v>22029.948081072278</v>
      </c>
      <c r="P28" s="912">
        <v>23315.84750494282</v>
      </c>
      <c r="Q28" s="912">
        <v>26190.290797593192</v>
      </c>
      <c r="R28" s="911">
        <v>1027.9150664449517</v>
      </c>
      <c r="S28" s="912">
        <v>1285.8994238705418</v>
      </c>
      <c r="T28" s="911">
        <v>2874.4432926503723</v>
      </c>
    </row>
    <row r="29" spans="1:20" ht="15" customHeight="1" x14ac:dyDescent="0.25">
      <c r="A29" s="511"/>
      <c r="B29" s="512"/>
      <c r="C29" s="901" t="s">
        <v>546</v>
      </c>
      <c r="D29" s="901"/>
      <c r="E29" s="902">
        <v>86</v>
      </c>
      <c r="F29" s="514"/>
      <c r="G29" s="911">
        <v>2852.2439999999997</v>
      </c>
      <c r="H29" s="911">
        <v>2848.5889999999999</v>
      </c>
      <c r="I29" s="911">
        <v>2862.4920000000006</v>
      </c>
      <c r="J29" s="911">
        <v>2858.3204000000014</v>
      </c>
      <c r="K29" s="911">
        <v>-3.6549999999997453</v>
      </c>
      <c r="L29" s="911">
        <v>13.903000000000702</v>
      </c>
      <c r="M29" s="911">
        <v>-4.1715999999992164</v>
      </c>
      <c r="N29" s="912">
        <v>23769.92688330077</v>
      </c>
      <c r="O29" s="912">
        <v>24904.065778999124</v>
      </c>
      <c r="P29" s="912">
        <v>26673.721737330034</v>
      </c>
      <c r="Q29" s="912">
        <v>29705.250998686708</v>
      </c>
      <c r="R29" s="911">
        <v>1134.1388956983537</v>
      </c>
      <c r="S29" s="912">
        <v>1769.6559583309099</v>
      </c>
      <c r="T29" s="911">
        <v>3031.5292613566744</v>
      </c>
    </row>
    <row r="30" spans="1:20" ht="15" customHeight="1" x14ac:dyDescent="0.25">
      <c r="A30" s="511"/>
      <c r="B30" s="512"/>
      <c r="C30" s="901" t="s">
        <v>547</v>
      </c>
      <c r="D30" s="901"/>
      <c r="E30" s="902">
        <v>91</v>
      </c>
      <c r="F30" s="514"/>
      <c r="G30" s="911">
        <v>995.13599999999985</v>
      </c>
      <c r="H30" s="911">
        <v>1053.9940000000001</v>
      </c>
      <c r="I30" s="911">
        <v>1115.3139999999999</v>
      </c>
      <c r="J30" s="911">
        <v>1147.5550000000001</v>
      </c>
      <c r="K30" s="911">
        <v>58.858000000000288</v>
      </c>
      <c r="L30" s="911">
        <v>61.319999999999709</v>
      </c>
      <c r="M30" s="911">
        <v>32.241000000000213</v>
      </c>
      <c r="N30" s="912">
        <v>26139.849059157077</v>
      </c>
      <c r="O30" s="912">
        <v>27936.934413288869</v>
      </c>
      <c r="P30" s="912">
        <v>30724.706749250287</v>
      </c>
      <c r="Q30" s="912">
        <v>33819.613148534641</v>
      </c>
      <c r="R30" s="911">
        <v>1797.085354131792</v>
      </c>
      <c r="S30" s="912">
        <v>2787.7723359614174</v>
      </c>
      <c r="T30" s="911">
        <v>3094.9063992843548</v>
      </c>
    </row>
    <row r="31" spans="1:20" ht="15" customHeight="1" x14ac:dyDescent="0.25">
      <c r="A31" s="511"/>
      <c r="B31" s="512"/>
      <c r="C31" s="901" t="s">
        <v>15</v>
      </c>
      <c r="D31" s="901"/>
      <c r="E31" s="902">
        <v>92</v>
      </c>
      <c r="F31" s="514"/>
      <c r="G31" s="911">
        <v>23047.293999999925</v>
      </c>
      <c r="H31" s="911">
        <v>23264.502999999884</v>
      </c>
      <c r="I31" s="911">
        <v>23665.540999999939</v>
      </c>
      <c r="J31" s="911">
        <v>24039.696600000007</v>
      </c>
      <c r="K31" s="911">
        <v>217.20899999995891</v>
      </c>
      <c r="L31" s="911">
        <v>401.03800000005504</v>
      </c>
      <c r="M31" s="911">
        <v>374.15560000006735</v>
      </c>
      <c r="N31" s="912">
        <v>14725.607472617065</v>
      </c>
      <c r="O31" s="912">
        <v>15494.272092695703</v>
      </c>
      <c r="P31" s="912">
        <v>16981.703608635082</v>
      </c>
      <c r="Q31" s="912">
        <v>18980.012525754282</v>
      </c>
      <c r="R31" s="911">
        <v>768.66462007863811</v>
      </c>
      <c r="S31" s="912">
        <v>1487.4315159393791</v>
      </c>
      <c r="T31" s="911">
        <v>1998.3089171192005</v>
      </c>
    </row>
    <row r="32" spans="1:20" ht="13.5" customHeight="1" x14ac:dyDescent="0.25">
      <c r="A32" s="531"/>
      <c r="B32" s="532"/>
      <c r="C32" s="532"/>
      <c r="D32" s="533"/>
      <c r="E32" s="534"/>
      <c r="F32" s="534"/>
      <c r="G32" s="802"/>
      <c r="H32" s="802"/>
      <c r="I32" s="802"/>
      <c r="J32" s="802"/>
      <c r="K32" s="802"/>
      <c r="L32" s="802"/>
      <c r="M32" s="802"/>
      <c r="N32" s="534"/>
      <c r="O32" s="802"/>
      <c r="P32" s="802"/>
      <c r="Q32" s="802"/>
      <c r="R32" s="802"/>
      <c r="S32" s="802"/>
      <c r="T32" s="802"/>
    </row>
    <row r="33" spans="1:20" ht="13.5" customHeight="1" x14ac:dyDescent="0.25">
      <c r="A33" s="535"/>
      <c r="B33" s="536"/>
      <c r="C33" s="537"/>
      <c r="D33" s="538"/>
      <c r="E33" s="537"/>
      <c r="F33" s="537"/>
      <c r="G33" s="537"/>
      <c r="H33" s="537"/>
      <c r="I33" s="537"/>
      <c r="J33" s="537"/>
      <c r="K33" s="537"/>
      <c r="L33" s="537"/>
      <c r="M33" s="537"/>
      <c r="N33" s="537"/>
      <c r="O33" s="537"/>
      <c r="P33" s="537"/>
      <c r="Q33" s="537"/>
      <c r="R33" s="539"/>
      <c r="S33" s="539"/>
      <c r="T33" s="539"/>
    </row>
    <row r="34" spans="1:20" ht="18" customHeight="1" x14ac:dyDescent="0.2">
      <c r="A34" s="778"/>
      <c r="B34" s="1173" t="s">
        <v>522</v>
      </c>
      <c r="C34" s="1334"/>
      <c r="D34" s="1334"/>
      <c r="E34" s="1334"/>
      <c r="F34" s="1335"/>
      <c r="G34" s="1344" t="s">
        <v>612</v>
      </c>
      <c r="H34" s="1345"/>
      <c r="I34" s="1345"/>
      <c r="J34" s="1345"/>
      <c r="K34" s="1345"/>
      <c r="L34" s="1345"/>
      <c r="M34" s="1345"/>
      <c r="N34" s="1345"/>
      <c r="O34" s="1345"/>
      <c r="P34" s="1345"/>
      <c r="Q34" s="1345"/>
      <c r="R34" s="1345"/>
      <c r="S34" s="1345"/>
      <c r="T34" s="1346"/>
    </row>
    <row r="35" spans="1:20" ht="12.75" customHeight="1" x14ac:dyDescent="0.25">
      <c r="A35" s="810"/>
      <c r="B35" s="1336"/>
      <c r="C35" s="1336"/>
      <c r="D35" s="1336"/>
      <c r="E35" s="1336"/>
      <c r="F35" s="1180"/>
      <c r="G35" s="1333" t="s">
        <v>520</v>
      </c>
      <c r="H35" s="1341"/>
      <c r="I35" s="1341"/>
      <c r="J35" s="1283"/>
      <c r="K35" s="1333" t="s">
        <v>534</v>
      </c>
      <c r="L35" s="1341"/>
      <c r="M35" s="1283"/>
      <c r="N35" s="1333" t="s">
        <v>523</v>
      </c>
      <c r="O35" s="1341"/>
      <c r="P35" s="1341"/>
      <c r="Q35" s="1283"/>
      <c r="R35" s="1333" t="s">
        <v>533</v>
      </c>
      <c r="S35" s="1341"/>
      <c r="T35" s="1283"/>
    </row>
    <row r="36" spans="1:20" ht="12.75" customHeight="1" x14ac:dyDescent="0.25">
      <c r="A36" s="810"/>
      <c r="B36" s="1336"/>
      <c r="C36" s="1336"/>
      <c r="D36" s="1336"/>
      <c r="E36" s="1336"/>
      <c r="F36" s="1180"/>
      <c r="G36" s="1342"/>
      <c r="H36" s="1343"/>
      <c r="I36" s="1343"/>
      <c r="J36" s="1284"/>
      <c r="K36" s="1342"/>
      <c r="L36" s="1343"/>
      <c r="M36" s="1284"/>
      <c r="N36" s="1342"/>
      <c r="O36" s="1343"/>
      <c r="P36" s="1343"/>
      <c r="Q36" s="1284"/>
      <c r="R36" s="1342"/>
      <c r="S36" s="1343"/>
      <c r="T36" s="1284"/>
    </row>
    <row r="37" spans="1:20" ht="46.5" customHeight="1" x14ac:dyDescent="0.25">
      <c r="A37" s="811"/>
      <c r="B37" s="1181"/>
      <c r="C37" s="1181"/>
      <c r="D37" s="1181"/>
      <c r="E37" s="1181"/>
      <c r="F37" s="1182"/>
      <c r="G37" s="249" t="s">
        <v>631</v>
      </c>
      <c r="H37" s="825" t="s">
        <v>637</v>
      </c>
      <c r="I37" s="250" t="s">
        <v>722</v>
      </c>
      <c r="J37" s="982" t="s">
        <v>766</v>
      </c>
      <c r="K37" s="249" t="s">
        <v>535</v>
      </c>
      <c r="L37" s="825" t="s">
        <v>717</v>
      </c>
      <c r="M37" s="982" t="s">
        <v>773</v>
      </c>
      <c r="N37" s="249" t="s">
        <v>631</v>
      </c>
      <c r="O37" s="825" t="s">
        <v>637</v>
      </c>
      <c r="P37" s="250" t="s">
        <v>722</v>
      </c>
      <c r="Q37" s="982" t="s">
        <v>766</v>
      </c>
      <c r="R37" s="249" t="s">
        <v>535</v>
      </c>
      <c r="S37" s="250" t="s">
        <v>717</v>
      </c>
      <c r="T37" s="982" t="s">
        <v>773</v>
      </c>
    </row>
    <row r="38" spans="1:20" ht="15" customHeight="1" x14ac:dyDescent="0.25">
      <c r="A38" s="117"/>
      <c r="B38" s="903" t="s">
        <v>235</v>
      </c>
      <c r="C38" s="903"/>
      <c r="D38" s="903"/>
      <c r="E38" s="904"/>
      <c r="F38" s="905"/>
      <c r="G38" s="909">
        <v>148988.78699999995</v>
      </c>
      <c r="H38" s="909">
        <v>151392.364</v>
      </c>
      <c r="I38" s="909">
        <v>156983.04100000003</v>
      </c>
      <c r="J38" s="909">
        <v>162567.32869999911</v>
      </c>
      <c r="K38" s="909">
        <v>2403.5770000000484</v>
      </c>
      <c r="L38" s="909">
        <v>5590.6770000000251</v>
      </c>
      <c r="M38" s="909">
        <v>5584.287699999084</v>
      </c>
      <c r="N38" s="910">
        <v>26986.906805498915</v>
      </c>
      <c r="O38" s="910">
        <v>28384.035833867903</v>
      </c>
      <c r="P38" s="910">
        <v>30228.49646117711</v>
      </c>
      <c r="Q38" s="910">
        <v>33243.772121272057</v>
      </c>
      <c r="R38" s="909">
        <v>1397.1290283689887</v>
      </c>
      <c r="S38" s="910">
        <v>1844.4606273092068</v>
      </c>
      <c r="T38" s="909">
        <v>3015.2756600949469</v>
      </c>
    </row>
    <row r="39" spans="1:20" ht="15" customHeight="1" x14ac:dyDescent="0.25">
      <c r="A39" s="117"/>
      <c r="B39" s="903"/>
      <c r="C39" s="901" t="s">
        <v>16</v>
      </c>
      <c r="D39" s="901"/>
      <c r="E39" s="902">
        <v>11</v>
      </c>
      <c r="F39" s="905"/>
      <c r="G39" s="911">
        <v>28196.128999999957</v>
      </c>
      <c r="H39" s="911">
        <v>28518.146999999957</v>
      </c>
      <c r="I39" s="911">
        <v>29534.020000000066</v>
      </c>
      <c r="J39" s="911">
        <v>30639.672200000034</v>
      </c>
      <c r="K39" s="911">
        <v>322.01800000000003</v>
      </c>
      <c r="L39" s="911">
        <v>1015.8730000001087</v>
      </c>
      <c r="M39" s="911">
        <v>1105.6521999999677</v>
      </c>
      <c r="N39" s="912">
        <v>23841.571201730058</v>
      </c>
      <c r="O39" s="912">
        <v>24989.794159253535</v>
      </c>
      <c r="P39" s="912">
        <v>26658.126515342854</v>
      </c>
      <c r="Q39" s="912">
        <v>29213.332467266504</v>
      </c>
      <c r="R39" s="911">
        <v>1148.2229575234778</v>
      </c>
      <c r="S39" s="912">
        <v>1668.3323560893186</v>
      </c>
      <c r="T39" s="911">
        <v>2555.20595192365</v>
      </c>
    </row>
    <row r="40" spans="1:20" ht="15" customHeight="1" x14ac:dyDescent="0.25">
      <c r="A40" s="117"/>
      <c r="B40" s="903"/>
      <c r="C40" s="901" t="s">
        <v>536</v>
      </c>
      <c r="D40" s="901"/>
      <c r="E40" s="902">
        <v>21</v>
      </c>
      <c r="F40" s="905"/>
      <c r="G40" s="911">
        <v>56777.00800000006</v>
      </c>
      <c r="H40" s="911">
        <v>58886.252999999953</v>
      </c>
      <c r="I40" s="911">
        <v>62933.060000000034</v>
      </c>
      <c r="J40" s="911">
        <v>66658.071199999904</v>
      </c>
      <c r="K40" s="911">
        <v>2109.2449999998935</v>
      </c>
      <c r="L40" s="911">
        <v>4046.8070000000807</v>
      </c>
      <c r="M40" s="911">
        <v>3725.0111999998699</v>
      </c>
      <c r="N40" s="912">
        <v>28135.382734210445</v>
      </c>
      <c r="O40" s="912">
        <v>29612.696581605767</v>
      </c>
      <c r="P40" s="912">
        <v>31547.538040154705</v>
      </c>
      <c r="Q40" s="912">
        <v>34442.133440648795</v>
      </c>
      <c r="R40" s="911">
        <v>1477.3138473953222</v>
      </c>
      <c r="S40" s="912">
        <v>1934.8414585489372</v>
      </c>
      <c r="T40" s="911">
        <v>2894.5954004940904</v>
      </c>
    </row>
    <row r="41" spans="1:20" ht="15" customHeight="1" x14ac:dyDescent="0.25">
      <c r="A41" s="511"/>
      <c r="B41" s="901"/>
      <c r="C41" s="901" t="s">
        <v>537</v>
      </c>
      <c r="D41" s="901"/>
      <c r="E41" s="902">
        <v>25</v>
      </c>
      <c r="F41" s="906"/>
      <c r="G41" s="911">
        <v>7656.5060000000103</v>
      </c>
      <c r="H41" s="911">
        <v>7742.683999999992</v>
      </c>
      <c r="I41" s="911">
        <v>7851.2009999999937</v>
      </c>
      <c r="J41" s="911">
        <v>7921.4638000000023</v>
      </c>
      <c r="K41" s="911">
        <v>86.177999999981694</v>
      </c>
      <c r="L41" s="911">
        <v>108.51700000000164</v>
      </c>
      <c r="M41" s="911">
        <v>70.26280000000861</v>
      </c>
      <c r="N41" s="912">
        <v>27207.156099226773</v>
      </c>
      <c r="O41" s="912">
        <v>28604.190075861752</v>
      </c>
      <c r="P41" s="912">
        <v>30429.591249797337</v>
      </c>
      <c r="Q41" s="912">
        <v>33810.20817978953</v>
      </c>
      <c r="R41" s="911">
        <v>1397.0339766349789</v>
      </c>
      <c r="S41" s="912">
        <v>1825.4011739355847</v>
      </c>
      <c r="T41" s="911">
        <v>3380.616929992193</v>
      </c>
    </row>
    <row r="42" spans="1:20" ht="15" customHeight="1" x14ac:dyDescent="0.25">
      <c r="A42" s="511"/>
      <c r="B42" s="901"/>
      <c r="C42" s="901" t="s">
        <v>538</v>
      </c>
      <c r="D42" s="901"/>
      <c r="E42" s="902">
        <v>34</v>
      </c>
      <c r="F42" s="906"/>
      <c r="G42" s="911">
        <v>31284.206000000013</v>
      </c>
      <c r="H42" s="911">
        <v>30732.372000000018</v>
      </c>
      <c r="I42" s="911">
        <v>31448.965000000011</v>
      </c>
      <c r="J42" s="911">
        <v>31503.315200000001</v>
      </c>
      <c r="K42" s="911">
        <v>-551.83399999999529</v>
      </c>
      <c r="L42" s="911">
        <v>716.59299999999348</v>
      </c>
      <c r="M42" s="911">
        <v>54.350199999989854</v>
      </c>
      <c r="N42" s="912">
        <v>28689.696727479677</v>
      </c>
      <c r="O42" s="912">
        <v>30279.510410607661</v>
      </c>
      <c r="P42" s="912">
        <v>32224.871841304397</v>
      </c>
      <c r="Q42" s="912">
        <v>35866.089571106459</v>
      </c>
      <c r="R42" s="911">
        <v>1589.8136831279844</v>
      </c>
      <c r="S42" s="912">
        <v>1945.3614306967356</v>
      </c>
      <c r="T42" s="911">
        <v>3641.2177298020615</v>
      </c>
    </row>
    <row r="43" spans="1:20" ht="15" customHeight="1" x14ac:dyDescent="0.25">
      <c r="A43" s="511"/>
      <c r="B43" s="901"/>
      <c r="C43" s="901" t="s">
        <v>539</v>
      </c>
      <c r="D43" s="901"/>
      <c r="E43" s="902">
        <v>41</v>
      </c>
      <c r="F43" s="906"/>
      <c r="G43" s="911">
        <v>998.0220000000005</v>
      </c>
      <c r="H43" s="911">
        <v>929.58399999999972</v>
      </c>
      <c r="I43" s="911">
        <v>872.1840000000002</v>
      </c>
      <c r="J43" s="911">
        <v>818.88880000000017</v>
      </c>
      <c r="K43" s="911">
        <v>-68.438000000000784</v>
      </c>
      <c r="L43" s="911">
        <v>-57.399999999999523</v>
      </c>
      <c r="M43" s="911">
        <v>-53.295200000000023</v>
      </c>
      <c r="N43" s="912">
        <v>30717.973234390938</v>
      </c>
      <c r="O43" s="912">
        <v>32321.296407855571</v>
      </c>
      <c r="P43" s="912">
        <v>33984.536042088977</v>
      </c>
      <c r="Q43" s="912">
        <v>37710.440660563421</v>
      </c>
      <c r="R43" s="911">
        <v>1603.3231734646324</v>
      </c>
      <c r="S43" s="912">
        <v>1663.2396342334068</v>
      </c>
      <c r="T43" s="911">
        <v>3725.9046184744439</v>
      </c>
    </row>
    <row r="44" spans="1:20" ht="15" customHeight="1" x14ac:dyDescent="0.25">
      <c r="A44" s="511"/>
      <c r="B44" s="901"/>
      <c r="C44" s="901" t="s">
        <v>540</v>
      </c>
      <c r="D44" s="901"/>
      <c r="E44" s="902">
        <v>42</v>
      </c>
      <c r="F44" s="906"/>
      <c r="G44" s="911">
        <v>796.88900000000001</v>
      </c>
      <c r="H44" s="911">
        <v>787.91499999999996</v>
      </c>
      <c r="I44" s="911">
        <v>791.64100000000019</v>
      </c>
      <c r="J44" s="911">
        <v>801.58529999999996</v>
      </c>
      <c r="K44" s="911">
        <v>-8.9740000000000464</v>
      </c>
      <c r="L44" s="911">
        <v>3.7260000000002265</v>
      </c>
      <c r="M44" s="911">
        <v>9.944299999999771</v>
      </c>
      <c r="N44" s="912">
        <v>28669.311116939338</v>
      </c>
      <c r="O44" s="912">
        <v>30164.410818425848</v>
      </c>
      <c r="P44" s="912">
        <v>32327.681781683019</v>
      </c>
      <c r="Q44" s="912">
        <v>35530.975306059132</v>
      </c>
      <c r="R44" s="911">
        <v>1495.0997014865097</v>
      </c>
      <c r="S44" s="912">
        <v>2163.2709632571714</v>
      </c>
      <c r="T44" s="911">
        <v>3203.2935243761131</v>
      </c>
    </row>
    <row r="45" spans="1:20" ht="15" customHeight="1" x14ac:dyDescent="0.25">
      <c r="A45" s="511"/>
      <c r="B45" s="901"/>
      <c r="C45" s="901" t="s">
        <v>541</v>
      </c>
      <c r="D45" s="901"/>
      <c r="E45" s="902">
        <v>51</v>
      </c>
      <c r="F45" s="906"/>
      <c r="G45" s="911">
        <v>730.024</v>
      </c>
      <c r="H45" s="911">
        <v>739.11599999999999</v>
      </c>
      <c r="I45" s="911">
        <v>769.74499999999989</v>
      </c>
      <c r="J45" s="911">
        <v>809.19180000000017</v>
      </c>
      <c r="K45" s="911">
        <v>9.0919999999999845</v>
      </c>
      <c r="L45" s="911">
        <v>30.628999999999905</v>
      </c>
      <c r="M45" s="911">
        <v>39.44680000000028</v>
      </c>
      <c r="N45" s="912">
        <v>24362.481804251172</v>
      </c>
      <c r="O45" s="912">
        <v>25518.519758738825</v>
      </c>
      <c r="P45" s="912">
        <v>26763.185860252419</v>
      </c>
      <c r="Q45" s="912">
        <v>29564.378824237545</v>
      </c>
      <c r="R45" s="911">
        <v>1156.0379544876523</v>
      </c>
      <c r="S45" s="912">
        <v>1244.6661015135942</v>
      </c>
      <c r="T45" s="911">
        <v>2801.192963985126</v>
      </c>
    </row>
    <row r="46" spans="1:20" ht="15" customHeight="1" x14ac:dyDescent="0.25">
      <c r="A46" s="511"/>
      <c r="B46" s="901"/>
      <c r="C46" s="901" t="s">
        <v>542</v>
      </c>
      <c r="D46" s="901"/>
      <c r="E46" s="902">
        <v>52</v>
      </c>
      <c r="F46" s="906"/>
      <c r="G46" s="911">
        <v>5331.2409999999936</v>
      </c>
      <c r="H46" s="911">
        <v>5299.2239999999965</v>
      </c>
      <c r="I46" s="911">
        <v>5282.8979999999938</v>
      </c>
      <c r="J46" s="911">
        <v>5577.0128000000013</v>
      </c>
      <c r="K46" s="911">
        <v>-32.016999999997097</v>
      </c>
      <c r="L46" s="911">
        <v>-16.32600000000275</v>
      </c>
      <c r="M46" s="911">
        <v>294.11480000000756</v>
      </c>
      <c r="N46" s="912">
        <v>28269.970959857266</v>
      </c>
      <c r="O46" s="912">
        <v>29795.173799660741</v>
      </c>
      <c r="P46" s="912">
        <v>31516.848848870486</v>
      </c>
      <c r="Q46" s="912">
        <v>34322.676394670161</v>
      </c>
      <c r="R46" s="911">
        <v>1525.2028398034745</v>
      </c>
      <c r="S46" s="912">
        <v>1721.6750492097453</v>
      </c>
      <c r="T46" s="911">
        <v>2805.8275457996751</v>
      </c>
    </row>
    <row r="47" spans="1:20" ht="15" customHeight="1" x14ac:dyDescent="0.25">
      <c r="A47" s="511"/>
      <c r="B47" s="901"/>
      <c r="C47" s="901" t="s">
        <v>549</v>
      </c>
      <c r="D47" s="901"/>
      <c r="E47" s="902">
        <v>55</v>
      </c>
      <c r="F47" s="906"/>
      <c r="G47" s="911">
        <v>356.14100000000008</v>
      </c>
      <c r="H47" s="911">
        <v>383.91200000000003</v>
      </c>
      <c r="I47" s="911">
        <v>417.26300000000003</v>
      </c>
      <c r="J47" s="911">
        <v>440.58769999999998</v>
      </c>
      <c r="K47" s="911">
        <v>27.770999999999958</v>
      </c>
      <c r="L47" s="911">
        <v>33.350999999999999</v>
      </c>
      <c r="M47" s="911">
        <v>23.32469999999995</v>
      </c>
      <c r="N47" s="912">
        <v>29287.796359681513</v>
      </c>
      <c r="O47" s="912">
        <v>30894.178440198099</v>
      </c>
      <c r="P47" s="912">
        <v>32986.53127643717</v>
      </c>
      <c r="Q47" s="912">
        <v>36376.508770747205</v>
      </c>
      <c r="R47" s="911">
        <v>1606.3820805165851</v>
      </c>
      <c r="S47" s="912">
        <v>2092.3528362390716</v>
      </c>
      <c r="T47" s="911">
        <v>3389.9774943100347</v>
      </c>
    </row>
    <row r="48" spans="1:20" ht="15" customHeight="1" x14ac:dyDescent="0.25">
      <c r="A48" s="511"/>
      <c r="B48" s="901"/>
      <c r="C48" s="901" t="s">
        <v>543</v>
      </c>
      <c r="D48" s="901"/>
      <c r="E48" s="902">
        <v>56</v>
      </c>
      <c r="F48" s="906"/>
      <c r="G48" s="911">
        <v>1722.2470000000005</v>
      </c>
      <c r="H48" s="911">
        <v>1762.7430000000004</v>
      </c>
      <c r="I48" s="911">
        <v>981.41999999999973</v>
      </c>
      <c r="J48" s="911">
        <v>1021.3483000000006</v>
      </c>
      <c r="K48" s="911">
        <v>40.495999999999867</v>
      </c>
      <c r="L48" s="911">
        <v>-781.32300000000066</v>
      </c>
      <c r="M48" s="911">
        <v>39.928300000000831</v>
      </c>
      <c r="N48" s="912">
        <v>27864.733059001785</v>
      </c>
      <c r="O48" s="912">
        <v>29254.330419503367</v>
      </c>
      <c r="P48" s="912">
        <v>31360.038430709272</v>
      </c>
      <c r="Q48" s="912">
        <v>34983.106318056882</v>
      </c>
      <c r="R48" s="911">
        <v>1389.5973605015824</v>
      </c>
      <c r="S48" s="912">
        <v>2105.7080112059048</v>
      </c>
      <c r="T48" s="911">
        <v>3623.0678873476099</v>
      </c>
    </row>
    <row r="49" spans="1:20" ht="15" customHeight="1" x14ac:dyDescent="0.25">
      <c r="A49" s="511"/>
      <c r="B49" s="901"/>
      <c r="C49" s="901" t="s">
        <v>548</v>
      </c>
      <c r="D49" s="901"/>
      <c r="E49" s="902">
        <v>57</v>
      </c>
      <c r="F49" s="906"/>
      <c r="G49" s="911">
        <v>289.20500000000004</v>
      </c>
      <c r="H49" s="911">
        <v>285.00399999999996</v>
      </c>
      <c r="I49" s="911">
        <v>281.28499999999997</v>
      </c>
      <c r="J49" s="911">
        <v>277.1026</v>
      </c>
      <c r="K49" s="911">
        <v>-4.2010000000000787</v>
      </c>
      <c r="L49" s="911">
        <v>-3.7189999999999941</v>
      </c>
      <c r="M49" s="911">
        <v>-4.1823999999999728</v>
      </c>
      <c r="N49" s="912">
        <v>23430.228557597544</v>
      </c>
      <c r="O49" s="912">
        <v>24618.25681978733</v>
      </c>
      <c r="P49" s="912">
        <v>26076.018095525895</v>
      </c>
      <c r="Q49" s="912">
        <v>29269.585826092331</v>
      </c>
      <c r="R49" s="911">
        <v>1188.0282621897859</v>
      </c>
      <c r="S49" s="912">
        <v>1457.761275738565</v>
      </c>
      <c r="T49" s="911">
        <v>3193.5677305664358</v>
      </c>
    </row>
    <row r="50" spans="1:20" ht="15" customHeight="1" x14ac:dyDescent="0.25">
      <c r="A50" s="511"/>
      <c r="B50" s="901"/>
      <c r="C50" s="901" t="s">
        <v>680</v>
      </c>
      <c r="D50" s="901"/>
      <c r="E50" s="902">
        <v>81</v>
      </c>
      <c r="F50" s="906"/>
      <c r="G50" s="911">
        <v>9060.3220000000128</v>
      </c>
      <c r="H50" s="911">
        <v>9492.8849999999911</v>
      </c>
      <c r="I50" s="911">
        <v>9650.2029999999686</v>
      </c>
      <c r="J50" s="911">
        <v>9864.086500000014</v>
      </c>
      <c r="K50" s="911">
        <v>432.56299999997827</v>
      </c>
      <c r="L50" s="911">
        <v>157.31799999997747</v>
      </c>
      <c r="M50" s="911">
        <v>213.88350000004539</v>
      </c>
      <c r="N50" s="912">
        <v>22634.634407401012</v>
      </c>
      <c r="O50" s="912">
        <v>23792.647510916588</v>
      </c>
      <c r="P50" s="912">
        <v>25371.947935534012</v>
      </c>
      <c r="Q50" s="912">
        <v>28129.47654436457</v>
      </c>
      <c r="R50" s="911">
        <v>1158.0131035155755</v>
      </c>
      <c r="S50" s="912">
        <v>1579.3004246174241</v>
      </c>
      <c r="T50" s="911">
        <v>2757.5286088305584</v>
      </c>
    </row>
    <row r="51" spans="1:20" ht="15" customHeight="1" x14ac:dyDescent="0.25">
      <c r="A51" s="511"/>
      <c r="B51" s="901"/>
      <c r="C51" s="901" t="s">
        <v>684</v>
      </c>
      <c r="D51" s="901"/>
      <c r="E51" s="902">
        <v>89</v>
      </c>
      <c r="F51" s="906"/>
      <c r="G51" s="911">
        <v>0</v>
      </c>
      <c r="H51" s="911">
        <v>0</v>
      </c>
      <c r="I51" s="911">
        <v>232.61499999999995</v>
      </c>
      <c r="J51" s="911">
        <v>236.57720000000012</v>
      </c>
      <c r="K51" s="911">
        <v>0</v>
      </c>
      <c r="L51" s="911">
        <v>232.61499999999995</v>
      </c>
      <c r="M51" s="911">
        <v>3.9622000000001663</v>
      </c>
      <c r="N51" s="912">
        <v>0</v>
      </c>
      <c r="O51" s="912">
        <v>0</v>
      </c>
      <c r="P51" s="912">
        <v>24605.300604002314</v>
      </c>
      <c r="Q51" s="912">
        <v>27156.909386590632</v>
      </c>
      <c r="R51" s="911">
        <v>0</v>
      </c>
      <c r="S51" s="912">
        <v>24605.300604002314</v>
      </c>
      <c r="T51" s="911">
        <v>2551.6087825883187</v>
      </c>
    </row>
    <row r="52" spans="1:20" ht="15" customHeight="1" x14ac:dyDescent="0.25">
      <c r="A52" s="511"/>
      <c r="B52" s="901"/>
      <c r="C52" s="901" t="s">
        <v>544</v>
      </c>
      <c r="D52" s="901"/>
      <c r="E52" s="902">
        <v>83</v>
      </c>
      <c r="F52" s="906"/>
      <c r="G52" s="911">
        <v>1509.454999999999</v>
      </c>
      <c r="H52" s="911">
        <v>1524.3659999999998</v>
      </c>
      <c r="I52" s="911">
        <v>1559.9609999999998</v>
      </c>
      <c r="J52" s="911">
        <v>1575.2118000000003</v>
      </c>
      <c r="K52" s="911">
        <v>14.91100000000074</v>
      </c>
      <c r="L52" s="911">
        <v>35.595000000000027</v>
      </c>
      <c r="M52" s="911">
        <v>15.250800000000481</v>
      </c>
      <c r="N52" s="912">
        <v>27025.582853855656</v>
      </c>
      <c r="O52" s="912">
        <v>28367.143619052109</v>
      </c>
      <c r="P52" s="912">
        <v>30162.660476768306</v>
      </c>
      <c r="Q52" s="912">
        <v>33627.163608517054</v>
      </c>
      <c r="R52" s="911">
        <v>1341.5607651964528</v>
      </c>
      <c r="S52" s="912">
        <v>1795.5168577161967</v>
      </c>
      <c r="T52" s="911">
        <v>3464.5031317487483</v>
      </c>
    </row>
    <row r="53" spans="1:20" ht="15" customHeight="1" x14ac:dyDescent="0.25">
      <c r="A53" s="511"/>
      <c r="B53" s="901"/>
      <c r="C53" s="901" t="s">
        <v>545</v>
      </c>
      <c r="D53" s="901"/>
      <c r="E53" s="902">
        <v>84</v>
      </c>
      <c r="F53" s="906"/>
      <c r="G53" s="911">
        <v>1635.344000000001</v>
      </c>
      <c r="H53" s="911">
        <v>1603.9470000000003</v>
      </c>
      <c r="I53" s="911">
        <v>1616.4369999999999</v>
      </c>
      <c r="J53" s="911">
        <v>1637.2355000000009</v>
      </c>
      <c r="K53" s="911">
        <v>-31.397000000000617</v>
      </c>
      <c r="L53" s="911">
        <v>12.489999999999554</v>
      </c>
      <c r="M53" s="911">
        <v>20.798500000001013</v>
      </c>
      <c r="N53" s="912">
        <v>24699.288600237414</v>
      </c>
      <c r="O53" s="912">
        <v>25867.587374562045</v>
      </c>
      <c r="P53" s="912">
        <v>27144.368602055023</v>
      </c>
      <c r="Q53" s="912">
        <v>30545.150346422335</v>
      </c>
      <c r="R53" s="911">
        <v>1168.2987743246304</v>
      </c>
      <c r="S53" s="912">
        <v>1276.7812274929784</v>
      </c>
      <c r="T53" s="911">
        <v>3400.7817443673121</v>
      </c>
    </row>
    <row r="54" spans="1:20" ht="15" customHeight="1" x14ac:dyDescent="0.25">
      <c r="A54" s="511"/>
      <c r="B54" s="901"/>
      <c r="C54" s="901" t="s">
        <v>546</v>
      </c>
      <c r="D54" s="901"/>
      <c r="E54" s="902">
        <v>86</v>
      </c>
      <c r="F54" s="906"/>
      <c r="G54" s="911">
        <v>1861.616</v>
      </c>
      <c r="H54" s="911">
        <v>1869.8639999999998</v>
      </c>
      <c r="I54" s="911">
        <v>1877.2310000000011</v>
      </c>
      <c r="J54" s="911">
        <v>1879.5537000000004</v>
      </c>
      <c r="K54" s="911">
        <v>8.2479999999998199</v>
      </c>
      <c r="L54" s="911">
        <v>7.367000000001326</v>
      </c>
      <c r="M54" s="911">
        <v>2.3226999999992586</v>
      </c>
      <c r="N54" s="912">
        <v>26719.155472091632</v>
      </c>
      <c r="O54" s="912">
        <v>27849.974472296741</v>
      </c>
      <c r="P54" s="912">
        <v>29638.827613650083</v>
      </c>
      <c r="Q54" s="912">
        <v>32797.438739490848</v>
      </c>
      <c r="R54" s="911">
        <v>1130.8190002051088</v>
      </c>
      <c r="S54" s="912">
        <v>1788.8531413533419</v>
      </c>
      <c r="T54" s="911">
        <v>3158.6111258407655</v>
      </c>
    </row>
    <row r="55" spans="1:20" ht="15" customHeight="1" x14ac:dyDescent="0.25">
      <c r="A55" s="511"/>
      <c r="B55" s="901"/>
      <c r="C55" s="901" t="s">
        <v>547</v>
      </c>
      <c r="D55" s="901"/>
      <c r="E55" s="902">
        <v>91</v>
      </c>
      <c r="F55" s="906"/>
      <c r="G55" s="911">
        <v>783.93199999999979</v>
      </c>
      <c r="H55" s="911">
        <v>833.14800000000002</v>
      </c>
      <c r="I55" s="911">
        <v>878.14200000000005</v>
      </c>
      <c r="J55" s="911">
        <v>898.24299999999994</v>
      </c>
      <c r="K55" s="911">
        <v>49.216000000000236</v>
      </c>
      <c r="L55" s="911">
        <v>44.994000000000028</v>
      </c>
      <c r="M55" s="911">
        <v>20.100999999999885</v>
      </c>
      <c r="N55" s="912">
        <v>28066.951491540938</v>
      </c>
      <c r="O55" s="912">
        <v>29932.577305192681</v>
      </c>
      <c r="P55" s="912">
        <v>32836.364069440555</v>
      </c>
      <c r="Q55" s="912">
        <v>36053.415853690669</v>
      </c>
      <c r="R55" s="911">
        <v>1865.6258136517426</v>
      </c>
      <c r="S55" s="912">
        <v>2903.7867642478741</v>
      </c>
      <c r="T55" s="911">
        <v>3217.051784250114</v>
      </c>
    </row>
    <row r="56" spans="1:20" ht="15" customHeight="1" x14ac:dyDescent="0.25">
      <c r="A56" s="511"/>
      <c r="B56" s="901"/>
      <c r="C56" s="901" t="s">
        <v>15</v>
      </c>
      <c r="D56" s="901"/>
      <c r="E56" s="902">
        <v>92</v>
      </c>
      <c r="F56" s="906"/>
      <c r="G56" s="911">
        <v>0</v>
      </c>
      <c r="H56" s="911">
        <v>0</v>
      </c>
      <c r="I56" s="911">
        <v>0</v>
      </c>
      <c r="J56" s="911">
        <v>0</v>
      </c>
      <c r="K56" s="911">
        <v>0</v>
      </c>
      <c r="L56" s="911">
        <v>0</v>
      </c>
      <c r="M56" s="911">
        <v>0</v>
      </c>
      <c r="N56" s="911" t="s">
        <v>352</v>
      </c>
      <c r="O56" s="912" t="s">
        <v>352</v>
      </c>
      <c r="P56" s="912" t="s">
        <v>352</v>
      </c>
      <c r="Q56" s="911" t="s">
        <v>352</v>
      </c>
      <c r="R56" s="911" t="s">
        <v>352</v>
      </c>
      <c r="S56" s="912" t="s">
        <v>352</v>
      </c>
      <c r="T56" s="911" t="s">
        <v>352</v>
      </c>
    </row>
    <row r="57" spans="1:20" ht="15.75" x14ac:dyDescent="0.25">
      <c r="A57" s="531"/>
      <c r="B57" s="532"/>
      <c r="C57" s="532"/>
      <c r="D57" s="533"/>
      <c r="E57" s="534"/>
      <c r="F57" s="534"/>
      <c r="G57" s="802"/>
      <c r="H57" s="802"/>
      <c r="I57" s="802"/>
      <c r="J57" s="802"/>
      <c r="K57" s="802"/>
      <c r="L57" s="802"/>
      <c r="M57" s="802"/>
      <c r="N57" s="534"/>
      <c r="O57" s="802"/>
      <c r="P57" s="802"/>
      <c r="Q57" s="802"/>
      <c r="R57" s="529"/>
      <c r="S57" s="812"/>
      <c r="T57" s="812"/>
    </row>
    <row r="58" spans="1:20" ht="15.75" x14ac:dyDescent="0.25">
      <c r="A58" s="535"/>
      <c r="B58" s="536"/>
      <c r="C58" s="537"/>
      <c r="D58" s="538"/>
      <c r="E58" s="537"/>
      <c r="F58" s="537"/>
      <c r="G58" s="537"/>
      <c r="H58" s="537"/>
      <c r="I58" s="537"/>
      <c r="J58" s="537"/>
      <c r="K58" s="537"/>
      <c r="L58" s="537"/>
      <c r="M58" s="537"/>
      <c r="N58" s="537"/>
      <c r="O58" s="537"/>
      <c r="P58" s="537"/>
      <c r="Q58" s="537"/>
      <c r="R58" s="539"/>
      <c r="S58" s="539"/>
      <c r="T58" s="539"/>
    </row>
    <row r="59" spans="1:20" ht="18" customHeight="1" x14ac:dyDescent="0.25">
      <c r="A59" s="778"/>
      <c r="B59" s="1173" t="s">
        <v>522</v>
      </c>
      <c r="C59" s="1334"/>
      <c r="D59" s="1334"/>
      <c r="E59" s="1334"/>
      <c r="F59" s="1335"/>
      <c r="G59" s="1337" t="s">
        <v>613</v>
      </c>
      <c r="H59" s="1331"/>
      <c r="I59" s="1331"/>
      <c r="J59" s="1331"/>
      <c r="K59" s="1331"/>
      <c r="L59" s="1331"/>
      <c r="M59" s="1331"/>
      <c r="N59" s="1331"/>
      <c r="O59" s="1331"/>
      <c r="P59" s="1331"/>
      <c r="Q59" s="1331"/>
      <c r="R59" s="1331"/>
      <c r="S59" s="1331"/>
      <c r="T59" s="1332"/>
    </row>
    <row r="60" spans="1:20" ht="12.75" customHeight="1" x14ac:dyDescent="0.25">
      <c r="A60" s="810"/>
      <c r="B60" s="1336"/>
      <c r="C60" s="1336"/>
      <c r="D60" s="1336"/>
      <c r="E60" s="1336"/>
      <c r="F60" s="1180"/>
      <c r="G60" s="1333" t="s">
        <v>520</v>
      </c>
      <c r="H60" s="1341"/>
      <c r="I60" s="1341"/>
      <c r="J60" s="1283"/>
      <c r="K60" s="1333" t="s">
        <v>534</v>
      </c>
      <c r="L60" s="1341"/>
      <c r="M60" s="1283"/>
      <c r="N60" s="1333" t="s">
        <v>523</v>
      </c>
      <c r="O60" s="1341"/>
      <c r="P60" s="1341"/>
      <c r="Q60" s="1283"/>
      <c r="R60" s="1333" t="s">
        <v>533</v>
      </c>
      <c r="S60" s="1341"/>
      <c r="T60" s="1283"/>
    </row>
    <row r="61" spans="1:20" ht="12.75" customHeight="1" x14ac:dyDescent="0.25">
      <c r="A61" s="810"/>
      <c r="B61" s="1336"/>
      <c r="C61" s="1336"/>
      <c r="D61" s="1336"/>
      <c r="E61" s="1336"/>
      <c r="F61" s="1180"/>
      <c r="G61" s="1342"/>
      <c r="H61" s="1343"/>
      <c r="I61" s="1343"/>
      <c r="J61" s="1284"/>
      <c r="K61" s="1342"/>
      <c r="L61" s="1343"/>
      <c r="M61" s="1284"/>
      <c r="N61" s="1342"/>
      <c r="O61" s="1343"/>
      <c r="P61" s="1343"/>
      <c r="Q61" s="1284"/>
      <c r="R61" s="1342"/>
      <c r="S61" s="1343"/>
      <c r="T61" s="1284"/>
    </row>
    <row r="62" spans="1:20" ht="39.75" customHeight="1" x14ac:dyDescent="0.25">
      <c r="A62" s="811"/>
      <c r="B62" s="1181"/>
      <c r="C62" s="1181"/>
      <c r="D62" s="1181"/>
      <c r="E62" s="1181"/>
      <c r="F62" s="1182"/>
      <c r="G62" s="249" t="s">
        <v>631</v>
      </c>
      <c r="H62" s="825" t="s">
        <v>637</v>
      </c>
      <c r="I62" s="250" t="s">
        <v>722</v>
      </c>
      <c r="J62" s="982" t="s">
        <v>766</v>
      </c>
      <c r="K62" s="249" t="s">
        <v>535</v>
      </c>
      <c r="L62" s="825" t="s">
        <v>717</v>
      </c>
      <c r="M62" s="982" t="s">
        <v>773</v>
      </c>
      <c r="N62" s="249" t="s">
        <v>631</v>
      </c>
      <c r="O62" s="825" t="s">
        <v>637</v>
      </c>
      <c r="P62" s="250" t="s">
        <v>722</v>
      </c>
      <c r="Q62" s="982" t="s">
        <v>766</v>
      </c>
      <c r="R62" s="249" t="s">
        <v>535</v>
      </c>
      <c r="S62" s="250" t="s">
        <v>717</v>
      </c>
      <c r="T62" s="982" t="s">
        <v>773</v>
      </c>
    </row>
    <row r="63" spans="1:20" ht="15" customHeight="1" x14ac:dyDescent="0.25">
      <c r="A63" s="113"/>
      <c r="B63" s="815" t="s">
        <v>235</v>
      </c>
      <c r="C63" s="907"/>
      <c r="D63" s="907"/>
      <c r="E63" s="908"/>
      <c r="F63" s="817"/>
      <c r="G63" s="909">
        <v>60498.425000000374</v>
      </c>
      <c r="H63" s="909">
        <v>60751.392000000335</v>
      </c>
      <c r="I63" s="909">
        <v>62334.30900000019</v>
      </c>
      <c r="J63" s="909">
        <v>63541.917399999795</v>
      </c>
      <c r="K63" s="909">
        <v>252.96699999996054</v>
      </c>
      <c r="L63" s="909">
        <v>1582.9169999998558</v>
      </c>
      <c r="M63" s="909">
        <v>1207.6083999996044</v>
      </c>
      <c r="N63" s="910">
        <v>15187.651017361135</v>
      </c>
      <c r="O63" s="910">
        <v>15952.174532066691</v>
      </c>
      <c r="P63" s="910">
        <v>17508.606881324326</v>
      </c>
      <c r="Q63" s="910">
        <v>19515.913932482912</v>
      </c>
      <c r="R63" s="909">
        <v>764.5235147055555</v>
      </c>
      <c r="S63" s="910">
        <v>1556.432349257635</v>
      </c>
      <c r="T63" s="909">
        <v>2007.3070511585865</v>
      </c>
    </row>
    <row r="64" spans="1:20" ht="15" customHeight="1" x14ac:dyDescent="0.25">
      <c r="A64" s="113"/>
      <c r="B64" s="815"/>
      <c r="C64" s="901" t="s">
        <v>16</v>
      </c>
      <c r="D64" s="901"/>
      <c r="E64" s="902">
        <v>11</v>
      </c>
      <c r="F64" s="817"/>
      <c r="G64" s="911">
        <v>8476.7490000000034</v>
      </c>
      <c r="H64" s="911">
        <v>8569.735999999999</v>
      </c>
      <c r="I64" s="911">
        <v>9128.5590000000047</v>
      </c>
      <c r="J64" s="911">
        <v>9460.7878000000346</v>
      </c>
      <c r="K64" s="911">
        <v>92.986999999995533</v>
      </c>
      <c r="L64" s="911">
        <v>558.82300000000578</v>
      </c>
      <c r="M64" s="911">
        <v>332.22880000002988</v>
      </c>
      <c r="N64" s="912">
        <v>12728.988151393052</v>
      </c>
      <c r="O64" s="912">
        <v>13510.299208750466</v>
      </c>
      <c r="P64" s="912">
        <v>15048.003085700571</v>
      </c>
      <c r="Q64" s="912">
        <v>16766.449107617194</v>
      </c>
      <c r="R64" s="911">
        <v>781.31105735741403</v>
      </c>
      <c r="S64" s="912">
        <v>1537.703876950105</v>
      </c>
      <c r="T64" s="911">
        <v>1718.4460219166231</v>
      </c>
    </row>
    <row r="65" spans="1:20" ht="15" customHeight="1" x14ac:dyDescent="0.25">
      <c r="A65" s="113"/>
      <c r="B65" s="815"/>
      <c r="C65" s="901" t="s">
        <v>536</v>
      </c>
      <c r="D65" s="901"/>
      <c r="E65" s="902">
        <v>21</v>
      </c>
      <c r="F65" s="817"/>
      <c r="G65" s="911">
        <v>14053.921999999973</v>
      </c>
      <c r="H65" s="911">
        <v>14204.323000000013</v>
      </c>
      <c r="I65" s="911">
        <v>14852.626000000031</v>
      </c>
      <c r="J65" s="911">
        <v>15306.386700000015</v>
      </c>
      <c r="K65" s="911">
        <v>150.40100000003986</v>
      </c>
      <c r="L65" s="911">
        <v>648.30300000001807</v>
      </c>
      <c r="M65" s="911">
        <v>453.76069999998435</v>
      </c>
      <c r="N65" s="912">
        <v>15017.241325944482</v>
      </c>
      <c r="O65" s="912">
        <v>15844.613707859649</v>
      </c>
      <c r="P65" s="912">
        <v>17464.321808592355</v>
      </c>
      <c r="Q65" s="912">
        <v>19377.884880999842</v>
      </c>
      <c r="R65" s="911">
        <v>827.37238191516735</v>
      </c>
      <c r="S65" s="912">
        <v>1619.7081007327051</v>
      </c>
      <c r="T65" s="911">
        <v>1913.5630724074872</v>
      </c>
    </row>
    <row r="66" spans="1:20" ht="15" customHeight="1" x14ac:dyDescent="0.25">
      <c r="A66" s="511"/>
      <c r="B66" s="512"/>
      <c r="C66" s="901" t="s">
        <v>537</v>
      </c>
      <c r="D66" s="901"/>
      <c r="E66" s="902">
        <v>25</v>
      </c>
      <c r="F66" s="514"/>
      <c r="G66" s="911">
        <v>1002.6449999999993</v>
      </c>
      <c r="H66" s="911">
        <v>1007.8830000000003</v>
      </c>
      <c r="I66" s="911">
        <v>1010.7939999999996</v>
      </c>
      <c r="J66" s="911">
        <v>1019.5326999999994</v>
      </c>
      <c r="K66" s="911">
        <v>5.2380000000009659</v>
      </c>
      <c r="L66" s="911">
        <v>2.9109999999993761</v>
      </c>
      <c r="M66" s="911">
        <v>8.738699999999767</v>
      </c>
      <c r="N66" s="912">
        <v>17522.285637821318</v>
      </c>
      <c r="O66" s="912">
        <v>18388.641340314283</v>
      </c>
      <c r="P66" s="912">
        <v>20022.786542064976</v>
      </c>
      <c r="Q66" s="912">
        <v>22308.527965802376</v>
      </c>
      <c r="R66" s="911">
        <v>866.35570249296507</v>
      </c>
      <c r="S66" s="912">
        <v>1634.1452017506926</v>
      </c>
      <c r="T66" s="911">
        <v>2285.7414237373996</v>
      </c>
    </row>
    <row r="67" spans="1:20" ht="15" customHeight="1" x14ac:dyDescent="0.25">
      <c r="A67" s="511"/>
      <c r="B67" s="512"/>
      <c r="C67" s="901" t="s">
        <v>538</v>
      </c>
      <c r="D67" s="901"/>
      <c r="E67" s="902">
        <v>34</v>
      </c>
      <c r="F67" s="514"/>
      <c r="G67" s="911">
        <v>8871.2020000000084</v>
      </c>
      <c r="H67" s="911">
        <v>8693.5710000000017</v>
      </c>
      <c r="I67" s="911">
        <v>8849.5019999999986</v>
      </c>
      <c r="J67" s="911">
        <v>8851.8126999999877</v>
      </c>
      <c r="K67" s="911">
        <v>-177.63100000000668</v>
      </c>
      <c r="L67" s="911">
        <v>155.93099999999686</v>
      </c>
      <c r="M67" s="911">
        <v>2.3106999999890832</v>
      </c>
      <c r="N67" s="912">
        <v>17658.208624565912</v>
      </c>
      <c r="O67" s="912">
        <v>18312.066957295221</v>
      </c>
      <c r="P67" s="912">
        <v>20052.549322361119</v>
      </c>
      <c r="Q67" s="912">
        <v>22362.603274091762</v>
      </c>
      <c r="R67" s="911">
        <v>653.85833272930904</v>
      </c>
      <c r="S67" s="912">
        <v>1740.4823650658982</v>
      </c>
      <c r="T67" s="911">
        <v>2310.0539517306424</v>
      </c>
    </row>
    <row r="68" spans="1:20" ht="15" customHeight="1" x14ac:dyDescent="0.25">
      <c r="A68" s="511"/>
      <c r="B68" s="512"/>
      <c r="C68" s="901" t="s">
        <v>539</v>
      </c>
      <c r="D68" s="901"/>
      <c r="E68" s="902">
        <v>41</v>
      </c>
      <c r="F68" s="514"/>
      <c r="G68" s="911">
        <v>261.97799999999995</v>
      </c>
      <c r="H68" s="911">
        <v>247.80599999999993</v>
      </c>
      <c r="I68" s="911">
        <v>228.66399999999996</v>
      </c>
      <c r="J68" s="911">
        <v>214.68539999999999</v>
      </c>
      <c r="K68" s="911">
        <v>-14.172000000000025</v>
      </c>
      <c r="L68" s="911">
        <v>-19.141999999999967</v>
      </c>
      <c r="M68" s="911">
        <v>-13.978599999999972</v>
      </c>
      <c r="N68" s="912">
        <v>18540.422923553382</v>
      </c>
      <c r="O68" s="912">
        <v>19571.654506616742</v>
      </c>
      <c r="P68" s="912">
        <v>21331.277186905976</v>
      </c>
      <c r="Q68" s="912">
        <v>23517.594427318614</v>
      </c>
      <c r="R68" s="911">
        <v>1031.2315830633597</v>
      </c>
      <c r="S68" s="912">
        <v>1759.6226802892343</v>
      </c>
      <c r="T68" s="911">
        <v>2186.3172404126381</v>
      </c>
    </row>
    <row r="69" spans="1:20" ht="15" customHeight="1" x14ac:dyDescent="0.25">
      <c r="A69" s="511"/>
      <c r="B69" s="512"/>
      <c r="C69" s="901" t="s">
        <v>540</v>
      </c>
      <c r="D69" s="901"/>
      <c r="E69" s="902">
        <v>42</v>
      </c>
      <c r="F69" s="514"/>
      <c r="G69" s="911">
        <v>155.53299999999999</v>
      </c>
      <c r="H69" s="911">
        <v>155.44</v>
      </c>
      <c r="I69" s="911">
        <v>153.01100000000002</v>
      </c>
      <c r="J69" s="911">
        <v>153.96959999999999</v>
      </c>
      <c r="K69" s="911">
        <v>-9.2999999999989313E-2</v>
      </c>
      <c r="L69" s="911">
        <v>-2.4289999999999736</v>
      </c>
      <c r="M69" s="911">
        <v>0.95859999999996148</v>
      </c>
      <c r="N69" s="912">
        <v>18709.925974980659</v>
      </c>
      <c r="O69" s="912">
        <v>18866.945981300396</v>
      </c>
      <c r="P69" s="912">
        <v>20507.43410604466</v>
      </c>
      <c r="Q69" s="912">
        <v>23341.954623943078</v>
      </c>
      <c r="R69" s="911">
        <v>157.02000631973715</v>
      </c>
      <c r="S69" s="912">
        <v>1640.4881247442645</v>
      </c>
      <c r="T69" s="911">
        <v>2834.5205178984179</v>
      </c>
    </row>
    <row r="70" spans="1:20" ht="15" customHeight="1" x14ac:dyDescent="0.25">
      <c r="A70" s="511"/>
      <c r="B70" s="512"/>
      <c r="C70" s="901" t="s">
        <v>541</v>
      </c>
      <c r="D70" s="901"/>
      <c r="E70" s="902">
        <v>51</v>
      </c>
      <c r="F70" s="514"/>
      <c r="G70" s="911">
        <v>123.01800000000001</v>
      </c>
      <c r="H70" s="911">
        <v>125.23200000000001</v>
      </c>
      <c r="I70" s="911">
        <v>127.02899999999995</v>
      </c>
      <c r="J70" s="911">
        <v>124.66859999999998</v>
      </c>
      <c r="K70" s="911">
        <v>2.2139999999999986</v>
      </c>
      <c r="L70" s="911">
        <v>1.7969999999999402</v>
      </c>
      <c r="M70" s="911">
        <v>-2.3603999999999701</v>
      </c>
      <c r="N70" s="912">
        <v>15322.019948300243</v>
      </c>
      <c r="O70" s="912">
        <v>16016.996454580296</v>
      </c>
      <c r="P70" s="912">
        <v>17612.796421814444</v>
      </c>
      <c r="Q70" s="912">
        <v>19774.094412439594</v>
      </c>
      <c r="R70" s="911">
        <v>694.97650628005249</v>
      </c>
      <c r="S70" s="912">
        <v>1595.7999672341484</v>
      </c>
      <c r="T70" s="911">
        <v>2161.2979906251494</v>
      </c>
    </row>
    <row r="71" spans="1:20" ht="15" customHeight="1" x14ac:dyDescent="0.25">
      <c r="A71" s="511"/>
      <c r="B71" s="512"/>
      <c r="C71" s="901" t="s">
        <v>542</v>
      </c>
      <c r="D71" s="901"/>
      <c r="E71" s="902">
        <v>52</v>
      </c>
      <c r="F71" s="514"/>
      <c r="G71" s="911">
        <v>1071.7449999999999</v>
      </c>
      <c r="H71" s="911">
        <v>1058.2739999999994</v>
      </c>
      <c r="I71" s="911">
        <v>1023.6180000000003</v>
      </c>
      <c r="J71" s="911">
        <v>1027.3771000000006</v>
      </c>
      <c r="K71" s="911">
        <v>-13.471000000000458</v>
      </c>
      <c r="L71" s="911">
        <v>-34.655999999999153</v>
      </c>
      <c r="M71" s="911">
        <v>3.7591000000003305</v>
      </c>
      <c r="N71" s="912">
        <v>16887.929420400058</v>
      </c>
      <c r="O71" s="912">
        <v>17829.265703715053</v>
      </c>
      <c r="P71" s="912">
        <v>19586.472362411219</v>
      </c>
      <c r="Q71" s="912">
        <v>22097.032011582367</v>
      </c>
      <c r="R71" s="911">
        <v>941.33628331499494</v>
      </c>
      <c r="S71" s="912">
        <v>1757.2066586961664</v>
      </c>
      <c r="T71" s="911">
        <v>2510.5596491711476</v>
      </c>
    </row>
    <row r="72" spans="1:20" ht="15" customHeight="1" x14ac:dyDescent="0.25">
      <c r="A72" s="511"/>
      <c r="B72" s="512"/>
      <c r="C72" s="901" t="s">
        <v>549</v>
      </c>
      <c r="D72" s="901"/>
      <c r="E72" s="902">
        <v>55</v>
      </c>
      <c r="F72" s="514"/>
      <c r="G72" s="911">
        <v>51.726999999999997</v>
      </c>
      <c r="H72" s="911">
        <v>55.667999999999999</v>
      </c>
      <c r="I72" s="911">
        <v>62.35499999999999</v>
      </c>
      <c r="J72" s="911">
        <v>67.976800000000011</v>
      </c>
      <c r="K72" s="911">
        <v>3.9410000000000025</v>
      </c>
      <c r="L72" s="911">
        <v>6.6869999999999905</v>
      </c>
      <c r="M72" s="911">
        <v>5.6218000000000217</v>
      </c>
      <c r="N72" s="912">
        <v>19932.767220213813</v>
      </c>
      <c r="O72" s="912">
        <v>20296.015364901436</v>
      </c>
      <c r="P72" s="912">
        <v>23250.571993692036</v>
      </c>
      <c r="Q72" s="912">
        <v>26764.494160752874</v>
      </c>
      <c r="R72" s="911">
        <v>363.2481446876227</v>
      </c>
      <c r="S72" s="912">
        <v>2954.5566287906004</v>
      </c>
      <c r="T72" s="911">
        <v>3513.9221670608385</v>
      </c>
    </row>
    <row r="73" spans="1:20" ht="15.75" customHeight="1" x14ac:dyDescent="0.25">
      <c r="A73" s="511"/>
      <c r="B73" s="512"/>
      <c r="C73" s="901" t="s">
        <v>543</v>
      </c>
      <c r="D73" s="901"/>
      <c r="E73" s="902">
        <v>56</v>
      </c>
      <c r="F73" s="514"/>
      <c r="G73" s="911">
        <v>384.98899999999986</v>
      </c>
      <c r="H73" s="911">
        <v>387.43699999999995</v>
      </c>
      <c r="I73" s="911">
        <v>179.34499999999997</v>
      </c>
      <c r="J73" s="911">
        <v>179.64759999999998</v>
      </c>
      <c r="K73" s="911">
        <v>2.4480000000000928</v>
      </c>
      <c r="L73" s="911">
        <v>-208.09199999999998</v>
      </c>
      <c r="M73" s="911">
        <v>0.30260000000001241</v>
      </c>
      <c r="N73" s="912">
        <v>19078.348991789382</v>
      </c>
      <c r="O73" s="912">
        <v>19762.423955378556</v>
      </c>
      <c r="P73" s="912">
        <v>21802.872489707923</v>
      </c>
      <c r="Q73" s="912">
        <v>25208.69654441993</v>
      </c>
      <c r="R73" s="911">
        <v>684.07496358917342</v>
      </c>
      <c r="S73" s="912">
        <v>2040.4485343293672</v>
      </c>
      <c r="T73" s="911">
        <v>3405.8240547120076</v>
      </c>
    </row>
    <row r="74" spans="1:20" ht="15" customHeight="1" x14ac:dyDescent="0.25">
      <c r="A74" s="511"/>
      <c r="B74" s="512"/>
      <c r="C74" s="901" t="s">
        <v>548</v>
      </c>
      <c r="D74" s="901"/>
      <c r="E74" s="902">
        <v>57</v>
      </c>
      <c r="F74" s="514"/>
      <c r="G74" s="911">
        <v>107.648</v>
      </c>
      <c r="H74" s="911">
        <v>102.764</v>
      </c>
      <c r="I74" s="911">
        <v>97.721000000000032</v>
      </c>
      <c r="J74" s="911">
        <v>96.47359999999999</v>
      </c>
      <c r="K74" s="911">
        <v>-4.8840000000000003</v>
      </c>
      <c r="L74" s="911">
        <v>-5.0429999999999637</v>
      </c>
      <c r="M74" s="911">
        <v>-1.2474000000000416</v>
      </c>
      <c r="N74" s="912">
        <v>15137.001306728102</v>
      </c>
      <c r="O74" s="912">
        <v>16194.72691474316</v>
      </c>
      <c r="P74" s="912">
        <v>17925.491109041719</v>
      </c>
      <c r="Q74" s="912">
        <v>19486.445860145501</v>
      </c>
      <c r="R74" s="911">
        <v>1057.7256080150582</v>
      </c>
      <c r="S74" s="912">
        <v>1730.7641942985592</v>
      </c>
      <c r="T74" s="911">
        <v>1560.9547511037817</v>
      </c>
    </row>
    <row r="75" spans="1:20" ht="15" customHeight="1" x14ac:dyDescent="0.25">
      <c r="A75" s="511"/>
      <c r="B75" s="512"/>
      <c r="C75" s="901" t="s">
        <v>680</v>
      </c>
      <c r="D75" s="901"/>
      <c r="E75" s="902">
        <v>81</v>
      </c>
      <c r="F75" s="514"/>
      <c r="G75" s="911">
        <v>4.8239999999999998</v>
      </c>
      <c r="H75" s="911">
        <v>6.8570000000000002</v>
      </c>
      <c r="I75" s="911">
        <v>9.1489999999999991</v>
      </c>
      <c r="J75" s="911">
        <v>14.093800000000012</v>
      </c>
      <c r="K75" s="911">
        <v>2.0330000000000004</v>
      </c>
      <c r="L75" s="911">
        <v>2.2919999999999989</v>
      </c>
      <c r="M75" s="911">
        <v>4.9448000000000132</v>
      </c>
      <c r="N75" s="912">
        <v>12957.504145936984</v>
      </c>
      <c r="O75" s="912">
        <v>14657.70988284478</v>
      </c>
      <c r="P75" s="912">
        <v>15850.457244871935</v>
      </c>
      <c r="Q75" s="912">
        <v>19153.711797622589</v>
      </c>
      <c r="R75" s="911">
        <v>1700.2057369077957</v>
      </c>
      <c r="S75" s="912">
        <v>1192.7473620271558</v>
      </c>
      <c r="T75" s="911">
        <v>3303.2545527506536</v>
      </c>
    </row>
    <row r="76" spans="1:20" ht="15" customHeight="1" x14ac:dyDescent="0.25">
      <c r="A76" s="511"/>
      <c r="B76" s="512"/>
      <c r="C76" s="901" t="s">
        <v>684</v>
      </c>
      <c r="D76" s="901"/>
      <c r="E76" s="902">
        <v>89</v>
      </c>
      <c r="F76" s="514"/>
      <c r="G76" s="911">
        <v>0</v>
      </c>
      <c r="H76" s="911">
        <v>0</v>
      </c>
      <c r="I76" s="911">
        <v>0.159</v>
      </c>
      <c r="J76" s="911">
        <v>0.68529999999999991</v>
      </c>
      <c r="K76" s="911">
        <v>0</v>
      </c>
      <c r="L76" s="911">
        <v>0.159</v>
      </c>
      <c r="M76" s="911">
        <v>0.52629999999999988</v>
      </c>
      <c r="N76" s="912">
        <v>0</v>
      </c>
      <c r="O76" s="912">
        <v>0</v>
      </c>
      <c r="P76" s="912">
        <v>20087.002096436059</v>
      </c>
      <c r="Q76" s="912">
        <v>21681.137214845079</v>
      </c>
      <c r="R76" s="911">
        <v>0</v>
      </c>
      <c r="S76" s="912">
        <v>20087.002096436059</v>
      </c>
      <c r="T76" s="911">
        <v>1594.1351184090199</v>
      </c>
    </row>
    <row r="77" spans="1:20" ht="15" customHeight="1" x14ac:dyDescent="0.25">
      <c r="A77" s="511"/>
      <c r="B77" s="512"/>
      <c r="C77" s="901" t="s">
        <v>544</v>
      </c>
      <c r="D77" s="901"/>
      <c r="E77" s="902">
        <v>83</v>
      </c>
      <c r="F77" s="514"/>
      <c r="G77" s="911">
        <v>743.48099999999954</v>
      </c>
      <c r="H77" s="911">
        <v>749.04300000000012</v>
      </c>
      <c r="I77" s="911">
        <v>787.41499999999996</v>
      </c>
      <c r="J77" s="911">
        <v>810.93670000000009</v>
      </c>
      <c r="K77" s="911">
        <v>5.5620000000005803</v>
      </c>
      <c r="L77" s="911">
        <v>38.371999999999844</v>
      </c>
      <c r="M77" s="911">
        <v>23.521700000000124</v>
      </c>
      <c r="N77" s="912">
        <v>17070.785041357263</v>
      </c>
      <c r="O77" s="912">
        <v>17775.914400107868</v>
      </c>
      <c r="P77" s="912">
        <v>19878.58065103323</v>
      </c>
      <c r="Q77" s="912">
        <v>22469.834061441943</v>
      </c>
      <c r="R77" s="911">
        <v>705.1293587506043</v>
      </c>
      <c r="S77" s="912">
        <v>2102.666250925362</v>
      </c>
      <c r="T77" s="911">
        <v>2591.2534104087135</v>
      </c>
    </row>
    <row r="78" spans="1:20" ht="15" customHeight="1" x14ac:dyDescent="0.25">
      <c r="A78" s="511"/>
      <c r="B78" s="512"/>
      <c r="C78" s="901" t="s">
        <v>545</v>
      </c>
      <c r="D78" s="901"/>
      <c r="E78" s="902">
        <v>84</v>
      </c>
      <c r="F78" s="514"/>
      <c r="G78" s="911">
        <v>926.36900000000014</v>
      </c>
      <c r="H78" s="911">
        <v>914.59500000000037</v>
      </c>
      <c r="I78" s="911">
        <v>920.91299999999978</v>
      </c>
      <c r="J78" s="911">
        <v>929.57850000000053</v>
      </c>
      <c r="K78" s="911">
        <v>-11.773999999999774</v>
      </c>
      <c r="L78" s="911">
        <v>6.3179999999994152</v>
      </c>
      <c r="M78" s="911">
        <v>8.6655000000007476</v>
      </c>
      <c r="N78" s="912">
        <v>14475.168732258229</v>
      </c>
      <c r="O78" s="912">
        <v>15299.78879540488</v>
      </c>
      <c r="P78" s="912">
        <v>16595.817321143993</v>
      </c>
      <c r="Q78" s="912">
        <v>18520.222426974502</v>
      </c>
      <c r="R78" s="911">
        <v>824.62006314665086</v>
      </c>
      <c r="S78" s="912">
        <v>1296.0285257391133</v>
      </c>
      <c r="T78" s="911">
        <v>1924.4051058305085</v>
      </c>
    </row>
    <row r="79" spans="1:20" ht="15" customHeight="1" x14ac:dyDescent="0.25">
      <c r="A79" s="511"/>
      <c r="B79" s="512"/>
      <c r="C79" s="901" t="s">
        <v>546</v>
      </c>
      <c r="D79" s="901"/>
      <c r="E79" s="902">
        <v>86</v>
      </c>
      <c r="F79" s="514"/>
      <c r="G79" s="911">
        <v>990.62800000000038</v>
      </c>
      <c r="H79" s="911">
        <v>978.7249999999998</v>
      </c>
      <c r="I79" s="911">
        <v>985.26100000000019</v>
      </c>
      <c r="J79" s="911">
        <v>978.76659999999993</v>
      </c>
      <c r="K79" s="911">
        <v>-11.903000000000588</v>
      </c>
      <c r="L79" s="911">
        <v>6.5360000000003993</v>
      </c>
      <c r="M79" s="911">
        <v>-6.4944000000002688</v>
      </c>
      <c r="N79" s="912">
        <v>18227.653569251008</v>
      </c>
      <c r="O79" s="912">
        <v>19275.877459620093</v>
      </c>
      <c r="P79" s="912">
        <v>21024.26573601647</v>
      </c>
      <c r="Q79" s="912">
        <v>23767.23682983598</v>
      </c>
      <c r="R79" s="911">
        <v>1048.223890369085</v>
      </c>
      <c r="S79" s="912">
        <v>1748.3882763963775</v>
      </c>
      <c r="T79" s="911">
        <v>2742.9710938195094</v>
      </c>
    </row>
    <row r="80" spans="1:20" ht="15" customHeight="1" x14ac:dyDescent="0.25">
      <c r="A80" s="511"/>
      <c r="B80" s="512"/>
      <c r="C80" s="901" t="s">
        <v>547</v>
      </c>
      <c r="D80" s="901"/>
      <c r="E80" s="902">
        <v>91</v>
      </c>
      <c r="F80" s="514"/>
      <c r="G80" s="911">
        <v>211.20400000000001</v>
      </c>
      <c r="H80" s="911">
        <v>220.846</v>
      </c>
      <c r="I80" s="911">
        <v>237.172</v>
      </c>
      <c r="J80" s="911">
        <v>249.31170000000003</v>
      </c>
      <c r="K80" s="911">
        <v>9.6419999999999959</v>
      </c>
      <c r="L80" s="911">
        <v>16.325999999999993</v>
      </c>
      <c r="M80" s="911">
        <v>12.139700000000033</v>
      </c>
      <c r="N80" s="912">
        <v>18986.967181808421</v>
      </c>
      <c r="O80" s="912">
        <v>20408.313183545699</v>
      </c>
      <c r="P80" s="912">
        <v>22906.182714092156</v>
      </c>
      <c r="Q80" s="912">
        <v>25771.505107862962</v>
      </c>
      <c r="R80" s="911">
        <v>1421.3460017372781</v>
      </c>
      <c r="S80" s="912">
        <v>2497.8695305464571</v>
      </c>
      <c r="T80" s="911">
        <v>2865.3223937708062</v>
      </c>
    </row>
    <row r="81" spans="1:20" ht="15" customHeight="1" x14ac:dyDescent="0.25">
      <c r="A81" s="511"/>
      <c r="B81" s="512"/>
      <c r="C81" s="901" t="s">
        <v>15</v>
      </c>
      <c r="D81" s="901"/>
      <c r="E81" s="902">
        <v>92</v>
      </c>
      <c r="F81" s="514"/>
      <c r="G81" s="937">
        <v>23047.293999999925</v>
      </c>
      <c r="H81" s="937">
        <v>23264.502999999884</v>
      </c>
      <c r="I81" s="937">
        <v>23665.540999999939</v>
      </c>
      <c r="J81" s="937">
        <v>24039.697100000005</v>
      </c>
      <c r="K81" s="937">
        <v>217.20899999995891</v>
      </c>
      <c r="L81" s="937">
        <v>401.03800000005504</v>
      </c>
      <c r="M81" s="937">
        <v>374.15610000006563</v>
      </c>
      <c r="N81" s="938">
        <v>14725.607472617065</v>
      </c>
      <c r="O81" s="938">
        <v>15494.272092695703</v>
      </c>
      <c r="P81" s="938">
        <v>16981.703608635082</v>
      </c>
      <c r="Q81" s="938">
        <v>18980.012130990315</v>
      </c>
      <c r="R81" s="937">
        <v>768.66462007863811</v>
      </c>
      <c r="S81" s="938">
        <v>1487.4315159393791</v>
      </c>
      <c r="T81" s="937">
        <v>1998.3085223552334</v>
      </c>
    </row>
    <row r="82" spans="1:20" ht="13.5" x14ac:dyDescent="0.25">
      <c r="A82" s="712" t="s">
        <v>32</v>
      </c>
      <c r="B82" s="712" t="s">
        <v>679</v>
      </c>
      <c r="C82" s="712"/>
      <c r="D82" s="712"/>
      <c r="E82" s="712"/>
      <c r="F82" s="712"/>
      <c r="G82" s="712"/>
      <c r="H82" s="712"/>
      <c r="I82" s="712"/>
      <c r="J82" s="712"/>
      <c r="K82" s="712"/>
      <c r="L82" s="712"/>
      <c r="M82" s="712"/>
      <c r="N82" s="712"/>
      <c r="O82" s="712"/>
      <c r="P82" s="537"/>
      <c r="Q82" s="537"/>
      <c r="R82" s="539"/>
      <c r="S82" s="539"/>
      <c r="T82" s="539"/>
    </row>
    <row r="83" spans="1:20" ht="15.75" x14ac:dyDescent="0.25">
      <c r="A83" s="535"/>
      <c r="B83" s="536"/>
      <c r="C83" s="537"/>
      <c r="D83" s="538"/>
      <c r="E83" s="537"/>
      <c r="F83" s="537"/>
      <c r="G83" s="537"/>
      <c r="H83" s="537"/>
      <c r="I83" s="537"/>
      <c r="J83" s="537"/>
      <c r="K83" s="537"/>
      <c r="L83" s="537"/>
      <c r="M83" s="537"/>
      <c r="N83" s="537"/>
      <c r="O83" s="537"/>
      <c r="P83" s="537"/>
      <c r="Q83" s="537"/>
      <c r="R83" s="539"/>
      <c r="S83" s="539"/>
      <c r="T83" s="539"/>
    </row>
  </sheetData>
  <mergeCells count="19">
    <mergeCell ref="B59:F62"/>
    <mergeCell ref="G59:T59"/>
    <mergeCell ref="G60:J61"/>
    <mergeCell ref="K60:M61"/>
    <mergeCell ref="N60:Q61"/>
    <mergeCell ref="R60:T61"/>
    <mergeCell ref="B34:F37"/>
    <mergeCell ref="G34:T34"/>
    <mergeCell ref="G35:J36"/>
    <mergeCell ref="K35:M36"/>
    <mergeCell ref="N35:Q36"/>
    <mergeCell ref="R35:T36"/>
    <mergeCell ref="A3:O3"/>
    <mergeCell ref="B9:F12"/>
    <mergeCell ref="G9:T9"/>
    <mergeCell ref="G10:J11"/>
    <mergeCell ref="K10:M11"/>
    <mergeCell ref="N10:Q11"/>
    <mergeCell ref="R10:T11"/>
  </mergeCells>
  <printOptions horizontalCentered="1"/>
  <pageMargins left="0.39370078740157483" right="0.39370078740157483" top="0.47244094488188981" bottom="0" header="0.47244094488188981" footer="0.47244094488188981"/>
  <pageSetup paperSize="9" scale="60" orientation="landscape" blackAndWhite="1" r:id="rId1"/>
  <headerFooter alignWithMargins="0"/>
  <rowBreaks count="1" manualBreakCount="1">
    <brk id="57" max="1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O71"/>
  <sheetViews>
    <sheetView showOutlineSymbols="0" topLeftCell="A2" zoomScale="90" zoomScaleNormal="90" workbookViewId="0">
      <selection activeCell="R32" sqref="R32"/>
    </sheetView>
  </sheetViews>
  <sheetFormatPr defaultRowHeight="12.75" x14ac:dyDescent="0.25"/>
  <cols>
    <col min="1" max="1" width="0.85546875" style="1" customWidth="1"/>
    <col min="2" max="4" width="1.7109375" style="1" customWidth="1"/>
    <col min="5" max="5" width="30.85546875" style="1" customWidth="1"/>
    <col min="6" max="6" width="6" style="1" customWidth="1"/>
    <col min="7" max="7" width="10.5703125" style="1" customWidth="1"/>
    <col min="8" max="13" width="10.28515625" style="1" customWidth="1"/>
    <col min="14" max="14" width="10.5703125" style="1" customWidth="1"/>
    <col min="15" max="15" width="9.140625" style="1"/>
    <col min="16" max="16" width="18.42578125" style="1" customWidth="1"/>
    <col min="17" max="17" width="13" style="1" customWidth="1"/>
    <col min="18" max="18" width="9.140625" style="1"/>
    <col min="19" max="19" width="26.140625" style="1" customWidth="1"/>
    <col min="20" max="20" width="26" style="1" customWidth="1"/>
    <col min="21" max="243" width="9.140625" style="1"/>
    <col min="244" max="244" width="4.42578125" style="1" customWidth="1"/>
    <col min="245" max="245" width="1.7109375" style="1" customWidth="1"/>
    <col min="246" max="246" width="1.140625" style="1" customWidth="1"/>
    <col min="247" max="247" width="2.140625" style="1" customWidth="1"/>
    <col min="248" max="249" width="1.7109375" style="1" customWidth="1"/>
    <col min="250" max="250" width="26" style="1" customWidth="1"/>
    <col min="251" max="251" width="3" style="1" customWidth="1"/>
    <col min="252" max="252" width="9.140625" style="1"/>
    <col min="253" max="253" width="8.5703125" style="1" customWidth="1"/>
    <col min="254" max="256" width="9.140625" style="1"/>
    <col min="257" max="258" width="8.5703125" style="1" customWidth="1"/>
    <col min="259" max="259" width="9.140625" style="1"/>
    <col min="260" max="260" width="9.28515625" style="1" customWidth="1"/>
    <col min="261" max="499" width="9.140625" style="1"/>
    <col min="500" max="500" width="4.42578125" style="1" customWidth="1"/>
    <col min="501" max="501" width="1.7109375" style="1" customWidth="1"/>
    <col min="502" max="502" width="1.140625" style="1" customWidth="1"/>
    <col min="503" max="503" width="2.140625" style="1" customWidth="1"/>
    <col min="504" max="505" width="1.7109375" style="1" customWidth="1"/>
    <col min="506" max="506" width="26" style="1" customWidth="1"/>
    <col min="507" max="507" width="3" style="1" customWidth="1"/>
    <col min="508" max="508" width="9.140625" style="1"/>
    <col min="509" max="509" width="8.5703125" style="1" customWidth="1"/>
    <col min="510" max="512" width="9.140625" style="1"/>
    <col min="513" max="514" width="8.5703125" style="1" customWidth="1"/>
    <col min="515" max="515" width="9.140625" style="1"/>
    <col min="516" max="516" width="9.28515625" style="1" customWidth="1"/>
    <col min="517" max="755" width="9.140625" style="1"/>
    <col min="756" max="756" width="4.42578125" style="1" customWidth="1"/>
    <col min="757" max="757" width="1.7109375" style="1" customWidth="1"/>
    <col min="758" max="758" width="1.140625" style="1" customWidth="1"/>
    <col min="759" max="759" width="2.140625" style="1" customWidth="1"/>
    <col min="760" max="761" width="1.7109375" style="1" customWidth="1"/>
    <col min="762" max="762" width="26" style="1" customWidth="1"/>
    <col min="763" max="763" width="3" style="1" customWidth="1"/>
    <col min="764" max="764" width="9.140625" style="1"/>
    <col min="765" max="765" width="8.5703125" style="1" customWidth="1"/>
    <col min="766" max="768" width="9.140625" style="1"/>
    <col min="769" max="770" width="8.5703125" style="1" customWidth="1"/>
    <col min="771" max="771" width="9.140625" style="1"/>
    <col min="772" max="772" width="9.28515625" style="1" customWidth="1"/>
    <col min="773" max="1011" width="9.140625" style="1"/>
    <col min="1012" max="1012" width="4.42578125" style="1" customWidth="1"/>
    <col min="1013" max="1013" width="1.7109375" style="1" customWidth="1"/>
    <col min="1014" max="1014" width="1.140625" style="1" customWidth="1"/>
    <col min="1015" max="1015" width="2.140625" style="1" customWidth="1"/>
    <col min="1016" max="1017" width="1.7109375" style="1" customWidth="1"/>
    <col min="1018" max="1018" width="26" style="1" customWidth="1"/>
    <col min="1019" max="1019" width="3" style="1" customWidth="1"/>
    <col min="1020" max="1020" width="9.140625" style="1"/>
    <col min="1021" max="1021" width="8.5703125" style="1" customWidth="1"/>
    <col min="1022" max="1024" width="9.140625" style="1"/>
    <col min="1025" max="1026" width="8.5703125" style="1" customWidth="1"/>
    <col min="1027" max="1027" width="9.140625" style="1"/>
    <col min="1028" max="1028" width="9.28515625" style="1" customWidth="1"/>
    <col min="1029" max="1267" width="9.140625" style="1"/>
    <col min="1268" max="1268" width="4.42578125" style="1" customWidth="1"/>
    <col min="1269" max="1269" width="1.7109375" style="1" customWidth="1"/>
    <col min="1270" max="1270" width="1.140625" style="1" customWidth="1"/>
    <col min="1271" max="1271" width="2.140625" style="1" customWidth="1"/>
    <col min="1272" max="1273" width="1.7109375" style="1" customWidth="1"/>
    <col min="1274" max="1274" width="26" style="1" customWidth="1"/>
    <col min="1275" max="1275" width="3" style="1" customWidth="1"/>
    <col min="1276" max="1276" width="9.140625" style="1"/>
    <col min="1277" max="1277" width="8.5703125" style="1" customWidth="1"/>
    <col min="1278" max="1280" width="9.140625" style="1"/>
    <col min="1281" max="1282" width="8.5703125" style="1" customWidth="1"/>
    <col min="1283" max="1283" width="9.140625" style="1"/>
    <col min="1284" max="1284" width="9.28515625" style="1" customWidth="1"/>
    <col min="1285" max="1523" width="9.140625" style="1"/>
    <col min="1524" max="1524" width="4.42578125" style="1" customWidth="1"/>
    <col min="1525" max="1525" width="1.7109375" style="1" customWidth="1"/>
    <col min="1526" max="1526" width="1.140625" style="1" customWidth="1"/>
    <col min="1527" max="1527" width="2.140625" style="1" customWidth="1"/>
    <col min="1528" max="1529" width="1.7109375" style="1" customWidth="1"/>
    <col min="1530" max="1530" width="26" style="1" customWidth="1"/>
    <col min="1531" max="1531" width="3" style="1" customWidth="1"/>
    <col min="1532" max="1532" width="9.140625" style="1"/>
    <col min="1533" max="1533" width="8.5703125" style="1" customWidth="1"/>
    <col min="1534" max="1536" width="9.140625" style="1"/>
    <col min="1537" max="1538" width="8.5703125" style="1" customWidth="1"/>
    <col min="1539" max="1539" width="9.140625" style="1"/>
    <col min="1540" max="1540" width="9.28515625" style="1" customWidth="1"/>
    <col min="1541" max="1779" width="9.140625" style="1"/>
    <col min="1780" max="1780" width="4.42578125" style="1" customWidth="1"/>
    <col min="1781" max="1781" width="1.7109375" style="1" customWidth="1"/>
    <col min="1782" max="1782" width="1.140625" style="1" customWidth="1"/>
    <col min="1783" max="1783" width="2.140625" style="1" customWidth="1"/>
    <col min="1784" max="1785" width="1.7109375" style="1" customWidth="1"/>
    <col min="1786" max="1786" width="26" style="1" customWidth="1"/>
    <col min="1787" max="1787" width="3" style="1" customWidth="1"/>
    <col min="1788" max="1788" width="9.140625" style="1"/>
    <col min="1789" max="1789" width="8.5703125" style="1" customWidth="1"/>
    <col min="1790" max="1792" width="9.140625" style="1"/>
    <col min="1793" max="1794" width="8.5703125" style="1" customWidth="1"/>
    <col min="1795" max="1795" width="9.140625" style="1"/>
    <col min="1796" max="1796" width="9.28515625" style="1" customWidth="1"/>
    <col min="1797" max="2035" width="9.140625" style="1"/>
    <col min="2036" max="2036" width="4.42578125" style="1" customWidth="1"/>
    <col min="2037" max="2037" width="1.7109375" style="1" customWidth="1"/>
    <col min="2038" max="2038" width="1.140625" style="1" customWidth="1"/>
    <col min="2039" max="2039" width="2.140625" style="1" customWidth="1"/>
    <col min="2040" max="2041" width="1.7109375" style="1" customWidth="1"/>
    <col min="2042" max="2042" width="26" style="1" customWidth="1"/>
    <col min="2043" max="2043" width="3" style="1" customWidth="1"/>
    <col min="2044" max="2044" width="9.140625" style="1"/>
    <col min="2045" max="2045" width="8.5703125" style="1" customWidth="1"/>
    <col min="2046" max="2048" width="9.140625" style="1"/>
    <col min="2049" max="2050" width="8.5703125" style="1" customWidth="1"/>
    <col min="2051" max="2051" width="9.140625" style="1"/>
    <col min="2052" max="2052" width="9.28515625" style="1" customWidth="1"/>
    <col min="2053" max="2291" width="9.140625" style="1"/>
    <col min="2292" max="2292" width="4.42578125" style="1" customWidth="1"/>
    <col min="2293" max="2293" width="1.7109375" style="1" customWidth="1"/>
    <col min="2294" max="2294" width="1.140625" style="1" customWidth="1"/>
    <col min="2295" max="2295" width="2.140625" style="1" customWidth="1"/>
    <col min="2296" max="2297" width="1.7109375" style="1" customWidth="1"/>
    <col min="2298" max="2298" width="26" style="1" customWidth="1"/>
    <col min="2299" max="2299" width="3" style="1" customWidth="1"/>
    <col min="2300" max="2300" width="9.140625" style="1"/>
    <col min="2301" max="2301" width="8.5703125" style="1" customWidth="1"/>
    <col min="2302" max="2304" width="9.140625" style="1"/>
    <col min="2305" max="2306" width="8.5703125" style="1" customWidth="1"/>
    <col min="2307" max="2307" width="9.140625" style="1"/>
    <col min="2308" max="2308" width="9.28515625" style="1" customWidth="1"/>
    <col min="2309" max="2547" width="9.140625" style="1"/>
    <col min="2548" max="2548" width="4.42578125" style="1" customWidth="1"/>
    <col min="2549" max="2549" width="1.7109375" style="1" customWidth="1"/>
    <col min="2550" max="2550" width="1.140625" style="1" customWidth="1"/>
    <col min="2551" max="2551" width="2.140625" style="1" customWidth="1"/>
    <col min="2552" max="2553" width="1.7109375" style="1" customWidth="1"/>
    <col min="2554" max="2554" width="26" style="1" customWidth="1"/>
    <col min="2555" max="2555" width="3" style="1" customWidth="1"/>
    <col min="2556" max="2556" width="9.140625" style="1"/>
    <col min="2557" max="2557" width="8.5703125" style="1" customWidth="1"/>
    <col min="2558" max="2560" width="9.140625" style="1"/>
    <col min="2561" max="2562" width="8.5703125" style="1" customWidth="1"/>
    <col min="2563" max="2563" width="9.140625" style="1"/>
    <col min="2564" max="2564" width="9.28515625" style="1" customWidth="1"/>
    <col min="2565" max="2803" width="9.140625" style="1"/>
    <col min="2804" max="2804" width="4.42578125" style="1" customWidth="1"/>
    <col min="2805" max="2805" width="1.7109375" style="1" customWidth="1"/>
    <col min="2806" max="2806" width="1.140625" style="1" customWidth="1"/>
    <col min="2807" max="2807" width="2.140625" style="1" customWidth="1"/>
    <col min="2808" max="2809" width="1.7109375" style="1" customWidth="1"/>
    <col min="2810" max="2810" width="26" style="1" customWidth="1"/>
    <col min="2811" max="2811" width="3" style="1" customWidth="1"/>
    <col min="2812" max="2812" width="9.140625" style="1"/>
    <col min="2813" max="2813" width="8.5703125" style="1" customWidth="1"/>
    <col min="2814" max="2816" width="9.140625" style="1"/>
    <col min="2817" max="2818" width="8.5703125" style="1" customWidth="1"/>
    <col min="2819" max="2819" width="9.140625" style="1"/>
    <col min="2820" max="2820" width="9.28515625" style="1" customWidth="1"/>
    <col min="2821" max="3059" width="9.140625" style="1"/>
    <col min="3060" max="3060" width="4.42578125" style="1" customWidth="1"/>
    <col min="3061" max="3061" width="1.7109375" style="1" customWidth="1"/>
    <col min="3062" max="3062" width="1.140625" style="1" customWidth="1"/>
    <col min="3063" max="3063" width="2.140625" style="1" customWidth="1"/>
    <col min="3064" max="3065" width="1.7109375" style="1" customWidth="1"/>
    <col min="3066" max="3066" width="26" style="1" customWidth="1"/>
    <col min="3067" max="3067" width="3" style="1" customWidth="1"/>
    <col min="3068" max="3068" width="9.140625" style="1"/>
    <col min="3069" max="3069" width="8.5703125" style="1" customWidth="1"/>
    <col min="3070" max="3072" width="9.140625" style="1"/>
    <col min="3073" max="3074" width="8.5703125" style="1" customWidth="1"/>
    <col min="3075" max="3075" width="9.140625" style="1"/>
    <col min="3076" max="3076" width="9.28515625" style="1" customWidth="1"/>
    <col min="3077" max="3315" width="9.140625" style="1"/>
    <col min="3316" max="3316" width="4.42578125" style="1" customWidth="1"/>
    <col min="3317" max="3317" width="1.7109375" style="1" customWidth="1"/>
    <col min="3318" max="3318" width="1.140625" style="1" customWidth="1"/>
    <col min="3319" max="3319" width="2.140625" style="1" customWidth="1"/>
    <col min="3320" max="3321" width="1.7109375" style="1" customWidth="1"/>
    <col min="3322" max="3322" width="26" style="1" customWidth="1"/>
    <col min="3323" max="3323" width="3" style="1" customWidth="1"/>
    <col min="3324" max="3324" width="9.140625" style="1"/>
    <col min="3325" max="3325" width="8.5703125" style="1" customWidth="1"/>
    <col min="3326" max="3328" width="9.140625" style="1"/>
    <col min="3329" max="3330" width="8.5703125" style="1" customWidth="1"/>
    <col min="3331" max="3331" width="9.140625" style="1"/>
    <col min="3332" max="3332" width="9.28515625" style="1" customWidth="1"/>
    <col min="3333" max="3571" width="9.140625" style="1"/>
    <col min="3572" max="3572" width="4.42578125" style="1" customWidth="1"/>
    <col min="3573" max="3573" width="1.7109375" style="1" customWidth="1"/>
    <col min="3574" max="3574" width="1.140625" style="1" customWidth="1"/>
    <col min="3575" max="3575" width="2.140625" style="1" customWidth="1"/>
    <col min="3576" max="3577" width="1.7109375" style="1" customWidth="1"/>
    <col min="3578" max="3578" width="26" style="1" customWidth="1"/>
    <col min="3579" max="3579" width="3" style="1" customWidth="1"/>
    <col min="3580" max="3580" width="9.140625" style="1"/>
    <col min="3581" max="3581" width="8.5703125" style="1" customWidth="1"/>
    <col min="3582" max="3584" width="9.140625" style="1"/>
    <col min="3585" max="3586" width="8.5703125" style="1" customWidth="1"/>
    <col min="3587" max="3587" width="9.140625" style="1"/>
    <col min="3588" max="3588" width="9.28515625" style="1" customWidth="1"/>
    <col min="3589" max="3827" width="9.140625" style="1"/>
    <col min="3828" max="3828" width="4.42578125" style="1" customWidth="1"/>
    <col min="3829" max="3829" width="1.7109375" style="1" customWidth="1"/>
    <col min="3830" max="3830" width="1.140625" style="1" customWidth="1"/>
    <col min="3831" max="3831" width="2.140625" style="1" customWidth="1"/>
    <col min="3832" max="3833" width="1.7109375" style="1" customWidth="1"/>
    <col min="3834" max="3834" width="26" style="1" customWidth="1"/>
    <col min="3835" max="3835" width="3" style="1" customWidth="1"/>
    <col min="3836" max="3836" width="9.140625" style="1"/>
    <col min="3837" max="3837" width="8.5703125" style="1" customWidth="1"/>
    <col min="3838" max="3840" width="9.140625" style="1"/>
    <col min="3841" max="3842" width="8.5703125" style="1" customWidth="1"/>
    <col min="3843" max="3843" width="9.140625" style="1"/>
    <col min="3844" max="3844" width="9.28515625" style="1" customWidth="1"/>
    <col min="3845" max="4083" width="9.140625" style="1"/>
    <col min="4084" max="4084" width="4.42578125" style="1" customWidth="1"/>
    <col min="4085" max="4085" width="1.7109375" style="1" customWidth="1"/>
    <col min="4086" max="4086" width="1.140625" style="1" customWidth="1"/>
    <col min="4087" max="4087" width="2.140625" style="1" customWidth="1"/>
    <col min="4088" max="4089" width="1.7109375" style="1" customWidth="1"/>
    <col min="4090" max="4090" width="26" style="1" customWidth="1"/>
    <col min="4091" max="4091" width="3" style="1" customWidth="1"/>
    <col min="4092" max="4092" width="9.140625" style="1"/>
    <col min="4093" max="4093" width="8.5703125" style="1" customWidth="1"/>
    <col min="4094" max="4096" width="9.140625" style="1"/>
    <col min="4097" max="4098" width="8.5703125" style="1" customWidth="1"/>
    <col min="4099" max="4099" width="9.140625" style="1"/>
    <col min="4100" max="4100" width="9.28515625" style="1" customWidth="1"/>
    <col min="4101" max="4339" width="9.140625" style="1"/>
    <col min="4340" max="4340" width="4.42578125" style="1" customWidth="1"/>
    <col min="4341" max="4341" width="1.7109375" style="1" customWidth="1"/>
    <col min="4342" max="4342" width="1.140625" style="1" customWidth="1"/>
    <col min="4343" max="4343" width="2.140625" style="1" customWidth="1"/>
    <col min="4344" max="4345" width="1.7109375" style="1" customWidth="1"/>
    <col min="4346" max="4346" width="26" style="1" customWidth="1"/>
    <col min="4347" max="4347" width="3" style="1" customWidth="1"/>
    <col min="4348" max="4348" width="9.140625" style="1"/>
    <col min="4349" max="4349" width="8.5703125" style="1" customWidth="1"/>
    <col min="4350" max="4352" width="9.140625" style="1"/>
    <col min="4353" max="4354" width="8.5703125" style="1" customWidth="1"/>
    <col min="4355" max="4355" width="9.140625" style="1"/>
    <col min="4356" max="4356" width="9.28515625" style="1" customWidth="1"/>
    <col min="4357" max="4595" width="9.140625" style="1"/>
    <col min="4596" max="4596" width="4.42578125" style="1" customWidth="1"/>
    <col min="4597" max="4597" width="1.7109375" style="1" customWidth="1"/>
    <col min="4598" max="4598" width="1.140625" style="1" customWidth="1"/>
    <col min="4599" max="4599" width="2.140625" style="1" customWidth="1"/>
    <col min="4600" max="4601" width="1.7109375" style="1" customWidth="1"/>
    <col min="4602" max="4602" width="26" style="1" customWidth="1"/>
    <col min="4603" max="4603" width="3" style="1" customWidth="1"/>
    <col min="4604" max="4604" width="9.140625" style="1"/>
    <col min="4605" max="4605" width="8.5703125" style="1" customWidth="1"/>
    <col min="4606" max="4608" width="9.140625" style="1"/>
    <col min="4609" max="4610" width="8.5703125" style="1" customWidth="1"/>
    <col min="4611" max="4611" width="9.140625" style="1"/>
    <col min="4612" max="4612" width="9.28515625" style="1" customWidth="1"/>
    <col min="4613" max="4851" width="9.140625" style="1"/>
    <col min="4852" max="4852" width="4.42578125" style="1" customWidth="1"/>
    <col min="4853" max="4853" width="1.7109375" style="1" customWidth="1"/>
    <col min="4854" max="4854" width="1.140625" style="1" customWidth="1"/>
    <col min="4855" max="4855" width="2.140625" style="1" customWidth="1"/>
    <col min="4856" max="4857" width="1.7109375" style="1" customWidth="1"/>
    <col min="4858" max="4858" width="26" style="1" customWidth="1"/>
    <col min="4859" max="4859" width="3" style="1" customWidth="1"/>
    <col min="4860" max="4860" width="9.140625" style="1"/>
    <col min="4861" max="4861" width="8.5703125" style="1" customWidth="1"/>
    <col min="4862" max="4864" width="9.140625" style="1"/>
    <col min="4865" max="4866" width="8.5703125" style="1" customWidth="1"/>
    <col min="4867" max="4867" width="9.140625" style="1"/>
    <col min="4868" max="4868" width="9.28515625" style="1" customWidth="1"/>
    <col min="4869" max="5107" width="9.140625" style="1"/>
    <col min="5108" max="5108" width="4.42578125" style="1" customWidth="1"/>
    <col min="5109" max="5109" width="1.7109375" style="1" customWidth="1"/>
    <col min="5110" max="5110" width="1.140625" style="1" customWidth="1"/>
    <col min="5111" max="5111" width="2.140625" style="1" customWidth="1"/>
    <col min="5112" max="5113" width="1.7109375" style="1" customWidth="1"/>
    <col min="5114" max="5114" width="26" style="1" customWidth="1"/>
    <col min="5115" max="5115" width="3" style="1" customWidth="1"/>
    <col min="5116" max="5116" width="9.140625" style="1"/>
    <col min="5117" max="5117" width="8.5703125" style="1" customWidth="1"/>
    <col min="5118" max="5120" width="9.140625" style="1"/>
    <col min="5121" max="5122" width="8.5703125" style="1" customWidth="1"/>
    <col min="5123" max="5123" width="9.140625" style="1"/>
    <col min="5124" max="5124" width="9.28515625" style="1" customWidth="1"/>
    <col min="5125" max="5363" width="9.140625" style="1"/>
    <col min="5364" max="5364" width="4.42578125" style="1" customWidth="1"/>
    <col min="5365" max="5365" width="1.7109375" style="1" customWidth="1"/>
    <col min="5366" max="5366" width="1.140625" style="1" customWidth="1"/>
    <col min="5367" max="5367" width="2.140625" style="1" customWidth="1"/>
    <col min="5368" max="5369" width="1.7109375" style="1" customWidth="1"/>
    <col min="5370" max="5370" width="26" style="1" customWidth="1"/>
    <col min="5371" max="5371" width="3" style="1" customWidth="1"/>
    <col min="5372" max="5372" width="9.140625" style="1"/>
    <col min="5373" max="5373" width="8.5703125" style="1" customWidth="1"/>
    <col min="5374" max="5376" width="9.140625" style="1"/>
    <col min="5377" max="5378" width="8.5703125" style="1" customWidth="1"/>
    <col min="5379" max="5379" width="9.140625" style="1"/>
    <col min="5380" max="5380" width="9.28515625" style="1" customWidth="1"/>
    <col min="5381" max="5619" width="9.140625" style="1"/>
    <col min="5620" max="5620" width="4.42578125" style="1" customWidth="1"/>
    <col min="5621" max="5621" width="1.7109375" style="1" customWidth="1"/>
    <col min="5622" max="5622" width="1.140625" style="1" customWidth="1"/>
    <col min="5623" max="5623" width="2.140625" style="1" customWidth="1"/>
    <col min="5624" max="5625" width="1.7109375" style="1" customWidth="1"/>
    <col min="5626" max="5626" width="26" style="1" customWidth="1"/>
    <col min="5627" max="5627" width="3" style="1" customWidth="1"/>
    <col min="5628" max="5628" width="9.140625" style="1"/>
    <col min="5629" max="5629" width="8.5703125" style="1" customWidth="1"/>
    <col min="5630" max="5632" width="9.140625" style="1"/>
    <col min="5633" max="5634" width="8.5703125" style="1" customWidth="1"/>
    <col min="5635" max="5635" width="9.140625" style="1"/>
    <col min="5636" max="5636" width="9.28515625" style="1" customWidth="1"/>
    <col min="5637" max="5875" width="9.140625" style="1"/>
    <col min="5876" max="5876" width="4.42578125" style="1" customWidth="1"/>
    <col min="5877" max="5877" width="1.7109375" style="1" customWidth="1"/>
    <col min="5878" max="5878" width="1.140625" style="1" customWidth="1"/>
    <col min="5879" max="5879" width="2.140625" style="1" customWidth="1"/>
    <col min="5880" max="5881" width="1.7109375" style="1" customWidth="1"/>
    <col min="5882" max="5882" width="26" style="1" customWidth="1"/>
    <col min="5883" max="5883" width="3" style="1" customWidth="1"/>
    <col min="5884" max="5884" width="9.140625" style="1"/>
    <col min="5885" max="5885" width="8.5703125" style="1" customWidth="1"/>
    <col min="5886" max="5888" width="9.140625" style="1"/>
    <col min="5889" max="5890" width="8.5703125" style="1" customWidth="1"/>
    <col min="5891" max="5891" width="9.140625" style="1"/>
    <col min="5892" max="5892" width="9.28515625" style="1" customWidth="1"/>
    <col min="5893" max="6131" width="9.140625" style="1"/>
    <col min="6132" max="6132" width="4.42578125" style="1" customWidth="1"/>
    <col min="6133" max="6133" width="1.7109375" style="1" customWidth="1"/>
    <col min="6134" max="6134" width="1.140625" style="1" customWidth="1"/>
    <col min="6135" max="6135" width="2.140625" style="1" customWidth="1"/>
    <col min="6136" max="6137" width="1.7109375" style="1" customWidth="1"/>
    <col min="6138" max="6138" width="26" style="1" customWidth="1"/>
    <col min="6139" max="6139" width="3" style="1" customWidth="1"/>
    <col min="6140" max="6140" width="9.140625" style="1"/>
    <col min="6141" max="6141" width="8.5703125" style="1" customWidth="1"/>
    <col min="6142" max="6144" width="9.140625" style="1"/>
    <col min="6145" max="6146" width="8.5703125" style="1" customWidth="1"/>
    <col min="6147" max="6147" width="9.140625" style="1"/>
    <col min="6148" max="6148" width="9.28515625" style="1" customWidth="1"/>
    <col min="6149" max="6387" width="9.140625" style="1"/>
    <col min="6388" max="6388" width="4.42578125" style="1" customWidth="1"/>
    <col min="6389" max="6389" width="1.7109375" style="1" customWidth="1"/>
    <col min="6390" max="6390" width="1.140625" style="1" customWidth="1"/>
    <col min="6391" max="6391" width="2.140625" style="1" customWidth="1"/>
    <col min="6392" max="6393" width="1.7109375" style="1" customWidth="1"/>
    <col min="6394" max="6394" width="26" style="1" customWidth="1"/>
    <col min="6395" max="6395" width="3" style="1" customWidth="1"/>
    <col min="6396" max="6396" width="9.140625" style="1"/>
    <col min="6397" max="6397" width="8.5703125" style="1" customWidth="1"/>
    <col min="6398" max="6400" width="9.140625" style="1"/>
    <col min="6401" max="6402" width="8.5703125" style="1" customWidth="1"/>
    <col min="6403" max="6403" width="9.140625" style="1"/>
    <col min="6404" max="6404" width="9.28515625" style="1" customWidth="1"/>
    <col min="6405" max="6643" width="9.140625" style="1"/>
    <col min="6644" max="6644" width="4.42578125" style="1" customWidth="1"/>
    <col min="6645" max="6645" width="1.7109375" style="1" customWidth="1"/>
    <col min="6646" max="6646" width="1.140625" style="1" customWidth="1"/>
    <col min="6647" max="6647" width="2.140625" style="1" customWidth="1"/>
    <col min="6648" max="6649" width="1.7109375" style="1" customWidth="1"/>
    <col min="6650" max="6650" width="26" style="1" customWidth="1"/>
    <col min="6651" max="6651" width="3" style="1" customWidth="1"/>
    <col min="6652" max="6652" width="9.140625" style="1"/>
    <col min="6653" max="6653" width="8.5703125" style="1" customWidth="1"/>
    <col min="6654" max="6656" width="9.140625" style="1"/>
    <col min="6657" max="6658" width="8.5703125" style="1" customWidth="1"/>
    <col min="6659" max="6659" width="9.140625" style="1"/>
    <col min="6660" max="6660" width="9.28515625" style="1" customWidth="1"/>
    <col min="6661" max="6899" width="9.140625" style="1"/>
    <col min="6900" max="6900" width="4.42578125" style="1" customWidth="1"/>
    <col min="6901" max="6901" width="1.7109375" style="1" customWidth="1"/>
    <col min="6902" max="6902" width="1.140625" style="1" customWidth="1"/>
    <col min="6903" max="6903" width="2.140625" style="1" customWidth="1"/>
    <col min="6904" max="6905" width="1.7109375" style="1" customWidth="1"/>
    <col min="6906" max="6906" width="26" style="1" customWidth="1"/>
    <col min="6907" max="6907" width="3" style="1" customWidth="1"/>
    <col min="6908" max="6908" width="9.140625" style="1"/>
    <col min="6909" max="6909" width="8.5703125" style="1" customWidth="1"/>
    <col min="6910" max="6912" width="9.140625" style="1"/>
    <col min="6913" max="6914" width="8.5703125" style="1" customWidth="1"/>
    <col min="6915" max="6915" width="9.140625" style="1"/>
    <col min="6916" max="6916" width="9.28515625" style="1" customWidth="1"/>
    <col min="6917" max="7155" width="9.140625" style="1"/>
    <col min="7156" max="7156" width="4.42578125" style="1" customWidth="1"/>
    <col min="7157" max="7157" width="1.7109375" style="1" customWidth="1"/>
    <col min="7158" max="7158" width="1.140625" style="1" customWidth="1"/>
    <col min="7159" max="7159" width="2.140625" style="1" customWidth="1"/>
    <col min="7160" max="7161" width="1.7109375" style="1" customWidth="1"/>
    <col min="7162" max="7162" width="26" style="1" customWidth="1"/>
    <col min="7163" max="7163" width="3" style="1" customWidth="1"/>
    <col min="7164" max="7164" width="9.140625" style="1"/>
    <col min="7165" max="7165" width="8.5703125" style="1" customWidth="1"/>
    <col min="7166" max="7168" width="9.140625" style="1"/>
    <col min="7169" max="7170" width="8.5703125" style="1" customWidth="1"/>
    <col min="7171" max="7171" width="9.140625" style="1"/>
    <col min="7172" max="7172" width="9.28515625" style="1" customWidth="1"/>
    <col min="7173" max="7411" width="9.140625" style="1"/>
    <col min="7412" max="7412" width="4.42578125" style="1" customWidth="1"/>
    <col min="7413" max="7413" width="1.7109375" style="1" customWidth="1"/>
    <col min="7414" max="7414" width="1.140625" style="1" customWidth="1"/>
    <col min="7415" max="7415" width="2.140625" style="1" customWidth="1"/>
    <col min="7416" max="7417" width="1.7109375" style="1" customWidth="1"/>
    <col min="7418" max="7418" width="26" style="1" customWidth="1"/>
    <col min="7419" max="7419" width="3" style="1" customWidth="1"/>
    <col min="7420" max="7420" width="9.140625" style="1"/>
    <col min="7421" max="7421" width="8.5703125" style="1" customWidth="1"/>
    <col min="7422" max="7424" width="9.140625" style="1"/>
    <col min="7425" max="7426" width="8.5703125" style="1" customWidth="1"/>
    <col min="7427" max="7427" width="9.140625" style="1"/>
    <col min="7428" max="7428" width="9.28515625" style="1" customWidth="1"/>
    <col min="7429" max="7667" width="9.140625" style="1"/>
    <col min="7668" max="7668" width="4.42578125" style="1" customWidth="1"/>
    <col min="7669" max="7669" width="1.7109375" style="1" customWidth="1"/>
    <col min="7670" max="7670" width="1.140625" style="1" customWidth="1"/>
    <col min="7671" max="7671" width="2.140625" style="1" customWidth="1"/>
    <col min="7672" max="7673" width="1.7109375" style="1" customWidth="1"/>
    <col min="7674" max="7674" width="26" style="1" customWidth="1"/>
    <col min="7675" max="7675" width="3" style="1" customWidth="1"/>
    <col min="7676" max="7676" width="9.140625" style="1"/>
    <col min="7677" max="7677" width="8.5703125" style="1" customWidth="1"/>
    <col min="7678" max="7680" width="9.140625" style="1"/>
    <col min="7681" max="7682" width="8.5703125" style="1" customWidth="1"/>
    <col min="7683" max="7683" width="9.140625" style="1"/>
    <col min="7684" max="7684" width="9.28515625" style="1" customWidth="1"/>
    <col min="7685" max="7923" width="9.140625" style="1"/>
    <col min="7924" max="7924" width="4.42578125" style="1" customWidth="1"/>
    <col min="7925" max="7925" width="1.7109375" style="1" customWidth="1"/>
    <col min="7926" max="7926" width="1.140625" style="1" customWidth="1"/>
    <col min="7927" max="7927" width="2.140625" style="1" customWidth="1"/>
    <col min="7928" max="7929" width="1.7109375" style="1" customWidth="1"/>
    <col min="7930" max="7930" width="26" style="1" customWidth="1"/>
    <col min="7931" max="7931" width="3" style="1" customWidth="1"/>
    <col min="7932" max="7932" width="9.140625" style="1"/>
    <col min="7933" max="7933" width="8.5703125" style="1" customWidth="1"/>
    <col min="7934" max="7936" width="9.140625" style="1"/>
    <col min="7937" max="7938" width="8.5703125" style="1" customWidth="1"/>
    <col min="7939" max="7939" width="9.140625" style="1"/>
    <col min="7940" max="7940" width="9.28515625" style="1" customWidth="1"/>
    <col min="7941" max="8179" width="9.140625" style="1"/>
    <col min="8180" max="8180" width="4.42578125" style="1" customWidth="1"/>
    <col min="8181" max="8181" width="1.7109375" style="1" customWidth="1"/>
    <col min="8182" max="8182" width="1.140625" style="1" customWidth="1"/>
    <col min="8183" max="8183" width="2.140625" style="1" customWidth="1"/>
    <col min="8184" max="8185" width="1.7109375" style="1" customWidth="1"/>
    <col min="8186" max="8186" width="26" style="1" customWidth="1"/>
    <col min="8187" max="8187" width="3" style="1" customWidth="1"/>
    <col min="8188" max="8188" width="9.140625" style="1"/>
    <col min="8189" max="8189" width="8.5703125" style="1" customWidth="1"/>
    <col min="8190" max="8192" width="9.140625" style="1"/>
    <col min="8193" max="8194" width="8.5703125" style="1" customWidth="1"/>
    <col min="8195" max="8195" width="9.140625" style="1"/>
    <col min="8196" max="8196" width="9.28515625" style="1" customWidth="1"/>
    <col min="8197" max="8435" width="9.140625" style="1"/>
    <col min="8436" max="8436" width="4.42578125" style="1" customWidth="1"/>
    <col min="8437" max="8437" width="1.7109375" style="1" customWidth="1"/>
    <col min="8438" max="8438" width="1.140625" style="1" customWidth="1"/>
    <col min="8439" max="8439" width="2.140625" style="1" customWidth="1"/>
    <col min="8440" max="8441" width="1.7109375" style="1" customWidth="1"/>
    <col min="8442" max="8442" width="26" style="1" customWidth="1"/>
    <col min="8443" max="8443" width="3" style="1" customWidth="1"/>
    <col min="8444" max="8444" width="9.140625" style="1"/>
    <col min="8445" max="8445" width="8.5703125" style="1" customWidth="1"/>
    <col min="8446" max="8448" width="9.140625" style="1"/>
    <col min="8449" max="8450" width="8.5703125" style="1" customWidth="1"/>
    <col min="8451" max="8451" width="9.140625" style="1"/>
    <col min="8452" max="8452" width="9.28515625" style="1" customWidth="1"/>
    <col min="8453" max="8691" width="9.140625" style="1"/>
    <col min="8692" max="8692" width="4.42578125" style="1" customWidth="1"/>
    <col min="8693" max="8693" width="1.7109375" style="1" customWidth="1"/>
    <col min="8694" max="8694" width="1.140625" style="1" customWidth="1"/>
    <col min="8695" max="8695" width="2.140625" style="1" customWidth="1"/>
    <col min="8696" max="8697" width="1.7109375" style="1" customWidth="1"/>
    <col min="8698" max="8698" width="26" style="1" customWidth="1"/>
    <col min="8699" max="8699" width="3" style="1" customWidth="1"/>
    <col min="8700" max="8700" width="9.140625" style="1"/>
    <col min="8701" max="8701" width="8.5703125" style="1" customWidth="1"/>
    <col min="8702" max="8704" width="9.140625" style="1"/>
    <col min="8705" max="8706" width="8.5703125" style="1" customWidth="1"/>
    <col min="8707" max="8707" width="9.140625" style="1"/>
    <col min="8708" max="8708" width="9.28515625" style="1" customWidth="1"/>
    <col min="8709" max="8947" width="9.140625" style="1"/>
    <col min="8948" max="8948" width="4.42578125" style="1" customWidth="1"/>
    <col min="8949" max="8949" width="1.7109375" style="1" customWidth="1"/>
    <col min="8950" max="8950" width="1.140625" style="1" customWidth="1"/>
    <col min="8951" max="8951" width="2.140625" style="1" customWidth="1"/>
    <col min="8952" max="8953" width="1.7109375" style="1" customWidth="1"/>
    <col min="8954" max="8954" width="26" style="1" customWidth="1"/>
    <col min="8955" max="8955" width="3" style="1" customWidth="1"/>
    <col min="8956" max="8956" width="9.140625" style="1"/>
    <col min="8957" max="8957" width="8.5703125" style="1" customWidth="1"/>
    <col min="8958" max="8960" width="9.140625" style="1"/>
    <col min="8961" max="8962" width="8.5703125" style="1" customWidth="1"/>
    <col min="8963" max="8963" width="9.140625" style="1"/>
    <col min="8964" max="8964" width="9.28515625" style="1" customWidth="1"/>
    <col min="8965" max="9203" width="9.140625" style="1"/>
    <col min="9204" max="9204" width="4.42578125" style="1" customWidth="1"/>
    <col min="9205" max="9205" width="1.7109375" style="1" customWidth="1"/>
    <col min="9206" max="9206" width="1.140625" style="1" customWidth="1"/>
    <col min="9207" max="9207" width="2.140625" style="1" customWidth="1"/>
    <col min="9208" max="9209" width="1.7109375" style="1" customWidth="1"/>
    <col min="9210" max="9210" width="26" style="1" customWidth="1"/>
    <col min="9211" max="9211" width="3" style="1" customWidth="1"/>
    <col min="9212" max="9212" width="9.140625" style="1"/>
    <col min="9213" max="9213" width="8.5703125" style="1" customWidth="1"/>
    <col min="9214" max="9216" width="9.140625" style="1"/>
    <col min="9217" max="9218" width="8.5703125" style="1" customWidth="1"/>
    <col min="9219" max="9219" width="9.140625" style="1"/>
    <col min="9220" max="9220" width="9.28515625" style="1" customWidth="1"/>
    <col min="9221" max="9459" width="9.140625" style="1"/>
    <col min="9460" max="9460" width="4.42578125" style="1" customWidth="1"/>
    <col min="9461" max="9461" width="1.7109375" style="1" customWidth="1"/>
    <col min="9462" max="9462" width="1.140625" style="1" customWidth="1"/>
    <col min="9463" max="9463" width="2.140625" style="1" customWidth="1"/>
    <col min="9464" max="9465" width="1.7109375" style="1" customWidth="1"/>
    <col min="9466" max="9466" width="26" style="1" customWidth="1"/>
    <col min="9467" max="9467" width="3" style="1" customWidth="1"/>
    <col min="9468" max="9468" width="9.140625" style="1"/>
    <col min="9469" max="9469" width="8.5703125" style="1" customWidth="1"/>
    <col min="9470" max="9472" width="9.140625" style="1"/>
    <col min="9473" max="9474" width="8.5703125" style="1" customWidth="1"/>
    <col min="9475" max="9475" width="9.140625" style="1"/>
    <col min="9476" max="9476" width="9.28515625" style="1" customWidth="1"/>
    <col min="9477" max="9715" width="9.140625" style="1"/>
    <col min="9716" max="9716" width="4.42578125" style="1" customWidth="1"/>
    <col min="9717" max="9717" width="1.7109375" style="1" customWidth="1"/>
    <col min="9718" max="9718" width="1.140625" style="1" customWidth="1"/>
    <col min="9719" max="9719" width="2.140625" style="1" customWidth="1"/>
    <col min="9720" max="9721" width="1.7109375" style="1" customWidth="1"/>
    <col min="9722" max="9722" width="26" style="1" customWidth="1"/>
    <col min="9723" max="9723" width="3" style="1" customWidth="1"/>
    <col min="9724" max="9724" width="9.140625" style="1"/>
    <col min="9725" max="9725" width="8.5703125" style="1" customWidth="1"/>
    <col min="9726" max="9728" width="9.140625" style="1"/>
    <col min="9729" max="9730" width="8.5703125" style="1" customWidth="1"/>
    <col min="9731" max="9731" width="9.140625" style="1"/>
    <col min="9732" max="9732" width="9.28515625" style="1" customWidth="1"/>
    <col min="9733" max="9971" width="9.140625" style="1"/>
    <col min="9972" max="9972" width="4.42578125" style="1" customWidth="1"/>
    <col min="9973" max="9973" width="1.7109375" style="1" customWidth="1"/>
    <col min="9974" max="9974" width="1.140625" style="1" customWidth="1"/>
    <col min="9975" max="9975" width="2.140625" style="1" customWidth="1"/>
    <col min="9976" max="9977" width="1.7109375" style="1" customWidth="1"/>
    <col min="9978" max="9978" width="26" style="1" customWidth="1"/>
    <col min="9979" max="9979" width="3" style="1" customWidth="1"/>
    <col min="9980" max="9980" width="9.140625" style="1"/>
    <col min="9981" max="9981" width="8.5703125" style="1" customWidth="1"/>
    <col min="9982" max="9984" width="9.140625" style="1"/>
    <col min="9985" max="9986" width="8.5703125" style="1" customWidth="1"/>
    <col min="9987" max="9987" width="9.140625" style="1"/>
    <col min="9988" max="9988" width="9.28515625" style="1" customWidth="1"/>
    <col min="9989" max="10227" width="9.140625" style="1"/>
    <col min="10228" max="10228" width="4.42578125" style="1" customWidth="1"/>
    <col min="10229" max="10229" width="1.7109375" style="1" customWidth="1"/>
    <col min="10230" max="10230" width="1.140625" style="1" customWidth="1"/>
    <col min="10231" max="10231" width="2.140625" style="1" customWidth="1"/>
    <col min="10232" max="10233" width="1.7109375" style="1" customWidth="1"/>
    <col min="10234" max="10234" width="26" style="1" customWidth="1"/>
    <col min="10235" max="10235" width="3" style="1" customWidth="1"/>
    <col min="10236" max="10236" width="9.140625" style="1"/>
    <col min="10237" max="10237" width="8.5703125" style="1" customWidth="1"/>
    <col min="10238" max="10240" width="9.140625" style="1"/>
    <col min="10241" max="10242" width="8.5703125" style="1" customWidth="1"/>
    <col min="10243" max="10243" width="9.140625" style="1"/>
    <col min="10244" max="10244" width="9.28515625" style="1" customWidth="1"/>
    <col min="10245" max="10483" width="9.140625" style="1"/>
    <col min="10484" max="10484" width="4.42578125" style="1" customWidth="1"/>
    <col min="10485" max="10485" width="1.7109375" style="1" customWidth="1"/>
    <col min="10486" max="10486" width="1.140625" style="1" customWidth="1"/>
    <col min="10487" max="10487" width="2.140625" style="1" customWidth="1"/>
    <col min="10488" max="10489" width="1.7109375" style="1" customWidth="1"/>
    <col min="10490" max="10490" width="26" style="1" customWidth="1"/>
    <col min="10491" max="10491" width="3" style="1" customWidth="1"/>
    <col min="10492" max="10492" width="9.140625" style="1"/>
    <col min="10493" max="10493" width="8.5703125" style="1" customWidth="1"/>
    <col min="10494" max="10496" width="9.140625" style="1"/>
    <col min="10497" max="10498" width="8.5703125" style="1" customWidth="1"/>
    <col min="10499" max="10499" width="9.140625" style="1"/>
    <col min="10500" max="10500" width="9.28515625" style="1" customWidth="1"/>
    <col min="10501" max="10739" width="9.140625" style="1"/>
    <col min="10740" max="10740" width="4.42578125" style="1" customWidth="1"/>
    <col min="10741" max="10741" width="1.7109375" style="1" customWidth="1"/>
    <col min="10742" max="10742" width="1.140625" style="1" customWidth="1"/>
    <col min="10743" max="10743" width="2.140625" style="1" customWidth="1"/>
    <col min="10744" max="10745" width="1.7109375" style="1" customWidth="1"/>
    <col min="10746" max="10746" width="26" style="1" customWidth="1"/>
    <col min="10747" max="10747" width="3" style="1" customWidth="1"/>
    <col min="10748" max="10748" width="9.140625" style="1"/>
    <col min="10749" max="10749" width="8.5703125" style="1" customWidth="1"/>
    <col min="10750" max="10752" width="9.140625" style="1"/>
    <col min="10753" max="10754" width="8.5703125" style="1" customWidth="1"/>
    <col min="10755" max="10755" width="9.140625" style="1"/>
    <col min="10756" max="10756" width="9.28515625" style="1" customWidth="1"/>
    <col min="10757" max="10995" width="9.140625" style="1"/>
    <col min="10996" max="10996" width="4.42578125" style="1" customWidth="1"/>
    <col min="10997" max="10997" width="1.7109375" style="1" customWidth="1"/>
    <col min="10998" max="10998" width="1.140625" style="1" customWidth="1"/>
    <col min="10999" max="10999" width="2.140625" style="1" customWidth="1"/>
    <col min="11000" max="11001" width="1.7109375" style="1" customWidth="1"/>
    <col min="11002" max="11002" width="26" style="1" customWidth="1"/>
    <col min="11003" max="11003" width="3" style="1" customWidth="1"/>
    <col min="11004" max="11004" width="9.140625" style="1"/>
    <col min="11005" max="11005" width="8.5703125" style="1" customWidth="1"/>
    <col min="11006" max="11008" width="9.140625" style="1"/>
    <col min="11009" max="11010" width="8.5703125" style="1" customWidth="1"/>
    <col min="11011" max="11011" width="9.140625" style="1"/>
    <col min="11012" max="11012" width="9.28515625" style="1" customWidth="1"/>
    <col min="11013" max="11251" width="9.140625" style="1"/>
    <col min="11252" max="11252" width="4.42578125" style="1" customWidth="1"/>
    <col min="11253" max="11253" width="1.7109375" style="1" customWidth="1"/>
    <col min="11254" max="11254" width="1.140625" style="1" customWidth="1"/>
    <col min="11255" max="11255" width="2.140625" style="1" customWidth="1"/>
    <col min="11256" max="11257" width="1.7109375" style="1" customWidth="1"/>
    <col min="11258" max="11258" width="26" style="1" customWidth="1"/>
    <col min="11259" max="11259" width="3" style="1" customWidth="1"/>
    <col min="11260" max="11260" width="9.140625" style="1"/>
    <col min="11261" max="11261" width="8.5703125" style="1" customWidth="1"/>
    <col min="11262" max="11264" width="9.140625" style="1"/>
    <col min="11265" max="11266" width="8.5703125" style="1" customWidth="1"/>
    <col min="11267" max="11267" width="9.140625" style="1"/>
    <col min="11268" max="11268" width="9.28515625" style="1" customWidth="1"/>
    <col min="11269" max="11507" width="9.140625" style="1"/>
    <col min="11508" max="11508" width="4.42578125" style="1" customWidth="1"/>
    <col min="11509" max="11509" width="1.7109375" style="1" customWidth="1"/>
    <col min="11510" max="11510" width="1.140625" style="1" customWidth="1"/>
    <col min="11511" max="11511" width="2.140625" style="1" customWidth="1"/>
    <col min="11512" max="11513" width="1.7109375" style="1" customWidth="1"/>
    <col min="11514" max="11514" width="26" style="1" customWidth="1"/>
    <col min="11515" max="11515" width="3" style="1" customWidth="1"/>
    <col min="11516" max="11516" width="9.140625" style="1"/>
    <col min="11517" max="11517" width="8.5703125" style="1" customWidth="1"/>
    <col min="11518" max="11520" width="9.140625" style="1"/>
    <col min="11521" max="11522" width="8.5703125" style="1" customWidth="1"/>
    <col min="11523" max="11523" width="9.140625" style="1"/>
    <col min="11524" max="11524" width="9.28515625" style="1" customWidth="1"/>
    <col min="11525" max="11763" width="9.140625" style="1"/>
    <col min="11764" max="11764" width="4.42578125" style="1" customWidth="1"/>
    <col min="11765" max="11765" width="1.7109375" style="1" customWidth="1"/>
    <col min="11766" max="11766" width="1.140625" style="1" customWidth="1"/>
    <col min="11767" max="11767" width="2.140625" style="1" customWidth="1"/>
    <col min="11768" max="11769" width="1.7109375" style="1" customWidth="1"/>
    <col min="11770" max="11770" width="26" style="1" customWidth="1"/>
    <col min="11771" max="11771" width="3" style="1" customWidth="1"/>
    <col min="11772" max="11772" width="9.140625" style="1"/>
    <col min="11773" max="11773" width="8.5703125" style="1" customWidth="1"/>
    <col min="11774" max="11776" width="9.140625" style="1"/>
    <col min="11777" max="11778" width="8.5703125" style="1" customWidth="1"/>
    <col min="11779" max="11779" width="9.140625" style="1"/>
    <col min="11780" max="11780" width="9.28515625" style="1" customWidth="1"/>
    <col min="11781" max="12019" width="9.140625" style="1"/>
    <col min="12020" max="12020" width="4.42578125" style="1" customWidth="1"/>
    <col min="12021" max="12021" width="1.7109375" style="1" customWidth="1"/>
    <col min="12022" max="12022" width="1.140625" style="1" customWidth="1"/>
    <col min="12023" max="12023" width="2.140625" style="1" customWidth="1"/>
    <col min="12024" max="12025" width="1.7109375" style="1" customWidth="1"/>
    <col min="12026" max="12026" width="26" style="1" customWidth="1"/>
    <col min="12027" max="12027" width="3" style="1" customWidth="1"/>
    <col min="12028" max="12028" width="9.140625" style="1"/>
    <col min="12029" max="12029" width="8.5703125" style="1" customWidth="1"/>
    <col min="12030" max="12032" width="9.140625" style="1"/>
    <col min="12033" max="12034" width="8.5703125" style="1" customWidth="1"/>
    <col min="12035" max="12035" width="9.140625" style="1"/>
    <col min="12036" max="12036" width="9.28515625" style="1" customWidth="1"/>
    <col min="12037" max="12275" width="9.140625" style="1"/>
    <col min="12276" max="12276" width="4.42578125" style="1" customWidth="1"/>
    <col min="12277" max="12277" width="1.7109375" style="1" customWidth="1"/>
    <col min="12278" max="12278" width="1.140625" style="1" customWidth="1"/>
    <col min="12279" max="12279" width="2.140625" style="1" customWidth="1"/>
    <col min="12280" max="12281" width="1.7109375" style="1" customWidth="1"/>
    <col min="12282" max="12282" width="26" style="1" customWidth="1"/>
    <col min="12283" max="12283" width="3" style="1" customWidth="1"/>
    <col min="12284" max="12284" width="9.140625" style="1"/>
    <col min="12285" max="12285" width="8.5703125" style="1" customWidth="1"/>
    <col min="12286" max="12288" width="9.140625" style="1"/>
    <col min="12289" max="12290" width="8.5703125" style="1" customWidth="1"/>
    <col min="12291" max="12291" width="9.140625" style="1"/>
    <col min="12292" max="12292" width="9.28515625" style="1" customWidth="1"/>
    <col min="12293" max="12531" width="9.140625" style="1"/>
    <col min="12532" max="12532" width="4.42578125" style="1" customWidth="1"/>
    <col min="12533" max="12533" width="1.7109375" style="1" customWidth="1"/>
    <col min="12534" max="12534" width="1.140625" style="1" customWidth="1"/>
    <col min="12535" max="12535" width="2.140625" style="1" customWidth="1"/>
    <col min="12536" max="12537" width="1.7109375" style="1" customWidth="1"/>
    <col min="12538" max="12538" width="26" style="1" customWidth="1"/>
    <col min="12539" max="12539" width="3" style="1" customWidth="1"/>
    <col min="12540" max="12540" width="9.140625" style="1"/>
    <col min="12541" max="12541" width="8.5703125" style="1" customWidth="1"/>
    <col min="12542" max="12544" width="9.140625" style="1"/>
    <col min="12545" max="12546" width="8.5703125" style="1" customWidth="1"/>
    <col min="12547" max="12547" width="9.140625" style="1"/>
    <col min="12548" max="12548" width="9.28515625" style="1" customWidth="1"/>
    <col min="12549" max="12787" width="9.140625" style="1"/>
    <col min="12788" max="12788" width="4.42578125" style="1" customWidth="1"/>
    <col min="12789" max="12789" width="1.7109375" style="1" customWidth="1"/>
    <col min="12790" max="12790" width="1.140625" style="1" customWidth="1"/>
    <col min="12791" max="12791" width="2.140625" style="1" customWidth="1"/>
    <col min="12792" max="12793" width="1.7109375" style="1" customWidth="1"/>
    <col min="12794" max="12794" width="26" style="1" customWidth="1"/>
    <col min="12795" max="12795" width="3" style="1" customWidth="1"/>
    <col min="12796" max="12796" width="9.140625" style="1"/>
    <col min="12797" max="12797" width="8.5703125" style="1" customWidth="1"/>
    <col min="12798" max="12800" width="9.140625" style="1"/>
    <col min="12801" max="12802" width="8.5703125" style="1" customWidth="1"/>
    <col min="12803" max="12803" width="9.140625" style="1"/>
    <col min="12804" max="12804" width="9.28515625" style="1" customWidth="1"/>
    <col min="12805" max="13043" width="9.140625" style="1"/>
    <col min="13044" max="13044" width="4.42578125" style="1" customWidth="1"/>
    <col min="13045" max="13045" width="1.7109375" style="1" customWidth="1"/>
    <col min="13046" max="13046" width="1.140625" style="1" customWidth="1"/>
    <col min="13047" max="13047" width="2.140625" style="1" customWidth="1"/>
    <col min="13048" max="13049" width="1.7109375" style="1" customWidth="1"/>
    <col min="13050" max="13050" width="26" style="1" customWidth="1"/>
    <col min="13051" max="13051" width="3" style="1" customWidth="1"/>
    <col min="13052" max="13052" width="9.140625" style="1"/>
    <col min="13053" max="13053" width="8.5703125" style="1" customWidth="1"/>
    <col min="13054" max="13056" width="9.140625" style="1"/>
    <col min="13057" max="13058" width="8.5703125" style="1" customWidth="1"/>
    <col min="13059" max="13059" width="9.140625" style="1"/>
    <col min="13060" max="13060" width="9.28515625" style="1" customWidth="1"/>
    <col min="13061" max="13299" width="9.140625" style="1"/>
    <col min="13300" max="13300" width="4.42578125" style="1" customWidth="1"/>
    <col min="13301" max="13301" width="1.7109375" style="1" customWidth="1"/>
    <col min="13302" max="13302" width="1.140625" style="1" customWidth="1"/>
    <col min="13303" max="13303" width="2.140625" style="1" customWidth="1"/>
    <col min="13304" max="13305" width="1.7109375" style="1" customWidth="1"/>
    <col min="13306" max="13306" width="26" style="1" customWidth="1"/>
    <col min="13307" max="13307" width="3" style="1" customWidth="1"/>
    <col min="13308" max="13308" width="9.140625" style="1"/>
    <col min="13309" max="13309" width="8.5703125" style="1" customWidth="1"/>
    <col min="13310" max="13312" width="9.140625" style="1"/>
    <col min="13313" max="13314" width="8.5703125" style="1" customWidth="1"/>
    <col min="13315" max="13315" width="9.140625" style="1"/>
    <col min="13316" max="13316" width="9.28515625" style="1" customWidth="1"/>
    <col min="13317" max="13555" width="9.140625" style="1"/>
    <col min="13556" max="13556" width="4.42578125" style="1" customWidth="1"/>
    <col min="13557" max="13557" width="1.7109375" style="1" customWidth="1"/>
    <col min="13558" max="13558" width="1.140625" style="1" customWidth="1"/>
    <col min="13559" max="13559" width="2.140625" style="1" customWidth="1"/>
    <col min="13560" max="13561" width="1.7109375" style="1" customWidth="1"/>
    <col min="13562" max="13562" width="26" style="1" customWidth="1"/>
    <col min="13563" max="13563" width="3" style="1" customWidth="1"/>
    <col min="13564" max="13564" width="9.140625" style="1"/>
    <col min="13565" max="13565" width="8.5703125" style="1" customWidth="1"/>
    <col min="13566" max="13568" width="9.140625" style="1"/>
    <col min="13569" max="13570" width="8.5703125" style="1" customWidth="1"/>
    <col min="13571" max="13571" width="9.140625" style="1"/>
    <col min="13572" max="13572" width="9.28515625" style="1" customWidth="1"/>
    <col min="13573" max="13811" width="9.140625" style="1"/>
    <col min="13812" max="13812" width="4.42578125" style="1" customWidth="1"/>
    <col min="13813" max="13813" width="1.7109375" style="1" customWidth="1"/>
    <col min="13814" max="13814" width="1.140625" style="1" customWidth="1"/>
    <col min="13815" max="13815" width="2.140625" style="1" customWidth="1"/>
    <col min="13816" max="13817" width="1.7109375" style="1" customWidth="1"/>
    <col min="13818" max="13818" width="26" style="1" customWidth="1"/>
    <col min="13819" max="13819" width="3" style="1" customWidth="1"/>
    <col min="13820" max="13820" width="9.140625" style="1"/>
    <col min="13821" max="13821" width="8.5703125" style="1" customWidth="1"/>
    <col min="13822" max="13824" width="9.140625" style="1"/>
    <col min="13825" max="13826" width="8.5703125" style="1" customWidth="1"/>
    <col min="13827" max="13827" width="9.140625" style="1"/>
    <col min="13828" max="13828" width="9.28515625" style="1" customWidth="1"/>
    <col min="13829" max="14067" width="9.140625" style="1"/>
    <col min="14068" max="14068" width="4.42578125" style="1" customWidth="1"/>
    <col min="14069" max="14069" width="1.7109375" style="1" customWidth="1"/>
    <col min="14070" max="14070" width="1.140625" style="1" customWidth="1"/>
    <col min="14071" max="14071" width="2.140625" style="1" customWidth="1"/>
    <col min="14072" max="14073" width="1.7109375" style="1" customWidth="1"/>
    <col min="14074" max="14074" width="26" style="1" customWidth="1"/>
    <col min="14075" max="14075" width="3" style="1" customWidth="1"/>
    <col min="14076" max="14076" width="9.140625" style="1"/>
    <col min="14077" max="14077" width="8.5703125" style="1" customWidth="1"/>
    <col min="14078" max="14080" width="9.140625" style="1"/>
    <col min="14081" max="14082" width="8.5703125" style="1" customWidth="1"/>
    <col min="14083" max="14083" width="9.140625" style="1"/>
    <col min="14084" max="14084" width="9.28515625" style="1" customWidth="1"/>
    <col min="14085" max="14323" width="9.140625" style="1"/>
    <col min="14324" max="14324" width="4.42578125" style="1" customWidth="1"/>
    <col min="14325" max="14325" width="1.7109375" style="1" customWidth="1"/>
    <col min="14326" max="14326" width="1.140625" style="1" customWidth="1"/>
    <col min="14327" max="14327" width="2.140625" style="1" customWidth="1"/>
    <col min="14328" max="14329" width="1.7109375" style="1" customWidth="1"/>
    <col min="14330" max="14330" width="26" style="1" customWidth="1"/>
    <col min="14331" max="14331" width="3" style="1" customWidth="1"/>
    <col min="14332" max="14332" width="9.140625" style="1"/>
    <col min="14333" max="14333" width="8.5703125" style="1" customWidth="1"/>
    <col min="14334" max="14336" width="9.140625" style="1"/>
    <col min="14337" max="14338" width="8.5703125" style="1" customWidth="1"/>
    <col min="14339" max="14339" width="9.140625" style="1"/>
    <col min="14340" max="14340" width="9.28515625" style="1" customWidth="1"/>
    <col min="14341" max="14579" width="9.140625" style="1"/>
    <col min="14580" max="14580" width="4.42578125" style="1" customWidth="1"/>
    <col min="14581" max="14581" width="1.7109375" style="1" customWidth="1"/>
    <col min="14582" max="14582" width="1.140625" style="1" customWidth="1"/>
    <col min="14583" max="14583" width="2.140625" style="1" customWidth="1"/>
    <col min="14584" max="14585" width="1.7109375" style="1" customWidth="1"/>
    <col min="14586" max="14586" width="26" style="1" customWidth="1"/>
    <col min="14587" max="14587" width="3" style="1" customWidth="1"/>
    <col min="14588" max="14588" width="9.140625" style="1"/>
    <col min="14589" max="14589" width="8.5703125" style="1" customWidth="1"/>
    <col min="14590" max="14592" width="9.140625" style="1"/>
    <col min="14593" max="14594" width="8.5703125" style="1" customWidth="1"/>
    <col min="14595" max="14595" width="9.140625" style="1"/>
    <col min="14596" max="14596" width="9.28515625" style="1" customWidth="1"/>
    <col min="14597" max="14835" width="9.140625" style="1"/>
    <col min="14836" max="14836" width="4.42578125" style="1" customWidth="1"/>
    <col min="14837" max="14837" width="1.7109375" style="1" customWidth="1"/>
    <col min="14838" max="14838" width="1.140625" style="1" customWidth="1"/>
    <col min="14839" max="14839" width="2.140625" style="1" customWidth="1"/>
    <col min="14840" max="14841" width="1.7109375" style="1" customWidth="1"/>
    <col min="14842" max="14842" width="26" style="1" customWidth="1"/>
    <col min="14843" max="14843" width="3" style="1" customWidth="1"/>
    <col min="14844" max="14844" width="9.140625" style="1"/>
    <col min="14845" max="14845" width="8.5703125" style="1" customWidth="1"/>
    <col min="14846" max="14848" width="9.140625" style="1"/>
    <col min="14849" max="14850" width="8.5703125" style="1" customWidth="1"/>
    <col min="14851" max="14851" width="9.140625" style="1"/>
    <col min="14852" max="14852" width="9.28515625" style="1" customWidth="1"/>
    <col min="14853" max="15091" width="9.140625" style="1"/>
    <col min="15092" max="15092" width="4.42578125" style="1" customWidth="1"/>
    <col min="15093" max="15093" width="1.7109375" style="1" customWidth="1"/>
    <col min="15094" max="15094" width="1.140625" style="1" customWidth="1"/>
    <col min="15095" max="15095" width="2.140625" style="1" customWidth="1"/>
    <col min="15096" max="15097" width="1.7109375" style="1" customWidth="1"/>
    <col min="15098" max="15098" width="26" style="1" customWidth="1"/>
    <col min="15099" max="15099" width="3" style="1" customWidth="1"/>
    <col min="15100" max="15100" width="9.140625" style="1"/>
    <col min="15101" max="15101" width="8.5703125" style="1" customWidth="1"/>
    <col min="15102" max="15104" width="9.140625" style="1"/>
    <col min="15105" max="15106" width="8.5703125" style="1" customWidth="1"/>
    <col min="15107" max="15107" width="9.140625" style="1"/>
    <col min="15108" max="15108" width="9.28515625" style="1" customWidth="1"/>
    <col min="15109" max="15347" width="9.140625" style="1"/>
    <col min="15348" max="15348" width="4.42578125" style="1" customWidth="1"/>
    <col min="15349" max="15349" width="1.7109375" style="1" customWidth="1"/>
    <col min="15350" max="15350" width="1.140625" style="1" customWidth="1"/>
    <col min="15351" max="15351" width="2.140625" style="1" customWidth="1"/>
    <col min="15352" max="15353" width="1.7109375" style="1" customWidth="1"/>
    <col min="15354" max="15354" width="26" style="1" customWidth="1"/>
    <col min="15355" max="15355" width="3" style="1" customWidth="1"/>
    <col min="15356" max="15356" width="9.140625" style="1"/>
    <col min="15357" max="15357" width="8.5703125" style="1" customWidth="1"/>
    <col min="15358" max="15360" width="9.140625" style="1"/>
    <col min="15361" max="15362" width="8.5703125" style="1" customWidth="1"/>
    <col min="15363" max="15363" width="9.140625" style="1"/>
    <col min="15364" max="15364" width="9.28515625" style="1" customWidth="1"/>
    <col min="15365" max="15603" width="9.140625" style="1"/>
    <col min="15604" max="15604" width="4.42578125" style="1" customWidth="1"/>
    <col min="15605" max="15605" width="1.7109375" style="1" customWidth="1"/>
    <col min="15606" max="15606" width="1.140625" style="1" customWidth="1"/>
    <col min="15607" max="15607" width="2.140625" style="1" customWidth="1"/>
    <col min="15608" max="15609" width="1.7109375" style="1" customWidth="1"/>
    <col min="15610" max="15610" width="26" style="1" customWidth="1"/>
    <col min="15611" max="15611" width="3" style="1" customWidth="1"/>
    <col min="15612" max="15612" width="9.140625" style="1"/>
    <col min="15613" max="15613" width="8.5703125" style="1" customWidth="1"/>
    <col min="15614" max="15616" width="9.140625" style="1"/>
    <col min="15617" max="15618" width="8.5703125" style="1" customWidth="1"/>
    <col min="15619" max="15619" width="9.140625" style="1"/>
    <col min="15620" max="15620" width="9.28515625" style="1" customWidth="1"/>
    <col min="15621" max="15859" width="9.140625" style="1"/>
    <col min="15860" max="15860" width="4.42578125" style="1" customWidth="1"/>
    <col min="15861" max="15861" width="1.7109375" style="1" customWidth="1"/>
    <col min="15862" max="15862" width="1.140625" style="1" customWidth="1"/>
    <col min="15863" max="15863" width="2.140625" style="1" customWidth="1"/>
    <col min="15864" max="15865" width="1.7109375" style="1" customWidth="1"/>
    <col min="15866" max="15866" width="26" style="1" customWidth="1"/>
    <col min="15867" max="15867" width="3" style="1" customWidth="1"/>
    <col min="15868" max="15868" width="9.140625" style="1"/>
    <col min="15869" max="15869" width="8.5703125" style="1" customWidth="1"/>
    <col min="15870" max="15872" width="9.140625" style="1"/>
    <col min="15873" max="15874" width="8.5703125" style="1" customWidth="1"/>
    <col min="15875" max="15875" width="9.140625" style="1"/>
    <col min="15876" max="15876" width="9.28515625" style="1" customWidth="1"/>
    <col min="15877" max="16115" width="9.140625" style="1"/>
    <col min="16116" max="16116" width="4.42578125" style="1" customWidth="1"/>
    <col min="16117" max="16117" width="1.7109375" style="1" customWidth="1"/>
    <col min="16118" max="16118" width="1.140625" style="1" customWidth="1"/>
    <col min="16119" max="16119" width="2.140625" style="1" customWidth="1"/>
    <col min="16120" max="16121" width="1.7109375" style="1" customWidth="1"/>
    <col min="16122" max="16122" width="26" style="1" customWidth="1"/>
    <col min="16123" max="16123" width="3" style="1" customWidth="1"/>
    <col min="16124" max="16124" width="9.140625" style="1"/>
    <col min="16125" max="16125" width="8.5703125" style="1" customWidth="1"/>
    <col min="16126" max="16128" width="9.140625" style="1"/>
    <col min="16129" max="16130" width="8.5703125" style="1" customWidth="1"/>
    <col min="16131" max="16131" width="9.140625" style="1"/>
    <col min="16132" max="16132" width="9.28515625" style="1" customWidth="1"/>
    <col min="16133" max="16384" width="9.140625" style="1"/>
  </cols>
  <sheetData>
    <row r="1" spans="1:14" hidden="1" x14ac:dyDescent="0.25"/>
    <row r="2" spans="1:14" ht="9" customHeight="1" x14ac:dyDescent="0.25"/>
    <row r="3" spans="1:14" ht="39" customHeight="1" x14ac:dyDescent="0.2">
      <c r="A3" s="1106" t="s">
        <v>785</v>
      </c>
      <c r="B3" s="1149"/>
      <c r="C3" s="1149"/>
      <c r="D3" s="1149"/>
      <c r="E3" s="1149"/>
      <c r="F3" s="1149"/>
      <c r="G3" s="1149"/>
      <c r="H3" s="1149"/>
      <c r="I3" s="1150"/>
      <c r="J3" s="145"/>
      <c r="K3" s="146"/>
      <c r="L3" s="146"/>
      <c r="M3" s="147"/>
      <c r="N3" s="3" t="s">
        <v>735</v>
      </c>
    </row>
    <row r="4" spans="1:14" ht="18" x14ac:dyDescent="0.25">
      <c r="A4" s="149" t="s">
        <v>733</v>
      </c>
      <c r="B4" s="149"/>
      <c r="C4" s="149"/>
      <c r="D4" s="149"/>
      <c r="E4" s="149"/>
      <c r="F4" s="149"/>
      <c r="G4" s="149"/>
      <c r="H4" s="149"/>
      <c r="I4" s="149"/>
      <c r="J4" s="149"/>
      <c r="K4" s="149"/>
      <c r="L4" s="149"/>
      <c r="M4" s="149"/>
      <c r="N4" s="149"/>
    </row>
    <row r="5" spans="1:14" ht="17.25" x14ac:dyDescent="0.25">
      <c r="A5" s="150" t="s">
        <v>734</v>
      </c>
      <c r="B5" s="151"/>
      <c r="C5" s="151"/>
      <c r="D5" s="151"/>
      <c r="E5" s="151"/>
      <c r="F5" s="151"/>
      <c r="G5" s="151"/>
      <c r="H5" s="151"/>
      <c r="I5" s="151"/>
      <c r="J5" s="151"/>
      <c r="K5" s="151"/>
      <c r="L5" s="151"/>
      <c r="M5" s="151"/>
      <c r="N5" s="152"/>
    </row>
    <row r="6" spans="1:14" x14ac:dyDescent="0.25">
      <c r="A6" s="146"/>
      <c r="B6" s="146"/>
      <c r="C6" s="146"/>
      <c r="D6" s="146"/>
      <c r="E6" s="146"/>
      <c r="F6" s="146"/>
      <c r="G6" s="146"/>
      <c r="H6" s="146"/>
      <c r="I6" s="146"/>
      <c r="J6" s="146"/>
      <c r="K6" s="146"/>
      <c r="L6" s="146"/>
      <c r="M6" s="146"/>
      <c r="N6" s="146"/>
    </row>
    <row r="7" spans="1:14" x14ac:dyDescent="0.25">
      <c r="A7" s="146"/>
      <c r="B7" s="146"/>
      <c r="C7" s="146"/>
      <c r="D7" s="146"/>
      <c r="E7" s="146"/>
      <c r="F7" s="146"/>
      <c r="G7" s="146"/>
      <c r="H7" s="146"/>
      <c r="I7" s="146"/>
      <c r="J7" s="146"/>
      <c r="K7" s="146"/>
      <c r="L7" s="146"/>
      <c r="M7" s="146"/>
      <c r="N7" s="146"/>
    </row>
    <row r="8" spans="1:14" ht="18" customHeight="1" x14ac:dyDescent="0.25">
      <c r="A8" s="153"/>
      <c r="B8" s="1137" t="s">
        <v>508</v>
      </c>
      <c r="C8" s="1137"/>
      <c r="D8" s="1137"/>
      <c r="E8" s="1137"/>
      <c r="F8" s="1138"/>
      <c r="G8" s="154" t="s">
        <v>71</v>
      </c>
      <c r="H8" s="155"/>
      <c r="I8" s="155"/>
      <c r="J8" s="155"/>
      <c r="K8" s="155"/>
      <c r="L8" s="155"/>
      <c r="M8" s="155"/>
      <c r="N8" s="156"/>
    </row>
    <row r="9" spans="1:14" ht="15" customHeight="1" x14ac:dyDescent="0.25">
      <c r="A9" s="157"/>
      <c r="B9" s="1139"/>
      <c r="C9" s="1139"/>
      <c r="D9" s="1139"/>
      <c r="E9" s="1139"/>
      <c r="F9" s="1140"/>
      <c r="G9" s="1143" t="s">
        <v>72</v>
      </c>
      <c r="H9" s="158" t="s">
        <v>91</v>
      </c>
      <c r="I9" s="159"/>
      <c r="J9" s="159"/>
      <c r="K9" s="160"/>
      <c r="L9" s="158" t="s">
        <v>74</v>
      </c>
      <c r="M9" s="159"/>
      <c r="N9" s="160"/>
    </row>
    <row r="10" spans="1:14" ht="39" customHeight="1" x14ac:dyDescent="0.25">
      <c r="A10" s="161"/>
      <c r="B10" s="1141"/>
      <c r="C10" s="1141"/>
      <c r="D10" s="1141"/>
      <c r="E10" s="1141"/>
      <c r="F10" s="1142"/>
      <c r="G10" s="1144"/>
      <c r="H10" s="162" t="s">
        <v>75</v>
      </c>
      <c r="I10" s="163" t="s">
        <v>76</v>
      </c>
      <c r="J10" s="163" t="s">
        <v>77</v>
      </c>
      <c r="K10" s="164" t="s">
        <v>78</v>
      </c>
      <c r="L10" s="162" t="s">
        <v>79</v>
      </c>
      <c r="M10" s="163" t="s">
        <v>80</v>
      </c>
      <c r="N10" s="164" t="s">
        <v>78</v>
      </c>
    </row>
    <row r="11" spans="1:14" s="730" customFormat="1" x14ac:dyDescent="0.25">
      <c r="A11" s="165"/>
      <c r="B11" s="166" t="s">
        <v>63</v>
      </c>
      <c r="C11" s="166"/>
      <c r="D11" s="166"/>
      <c r="E11" s="166"/>
      <c r="F11" s="167"/>
      <c r="G11" s="168">
        <v>29476.048095131988</v>
      </c>
      <c r="H11" s="169">
        <v>32787.815104486261</v>
      </c>
      <c r="I11" s="170">
        <v>28498.388479945806</v>
      </c>
      <c r="J11" s="170">
        <v>31840.06469571064</v>
      </c>
      <c r="K11" s="171">
        <v>29556.395324617068</v>
      </c>
      <c r="L11" s="169">
        <v>28492.728022569583</v>
      </c>
      <c r="M11" s="170">
        <v>27416.132101524559</v>
      </c>
      <c r="N11" s="171">
        <v>28269.858769767656</v>
      </c>
    </row>
    <row r="12" spans="1:14" s="730" customFormat="1" ht="12.75" customHeight="1" x14ac:dyDescent="0.25">
      <c r="A12" s="967" t="s">
        <v>42</v>
      </c>
      <c r="B12" s="968"/>
      <c r="C12" s="165" t="s">
        <v>64</v>
      </c>
      <c r="D12" s="166"/>
      <c r="E12" s="166"/>
      <c r="F12" s="167"/>
      <c r="G12" s="168">
        <v>26310.037832214777</v>
      </c>
      <c r="H12" s="172" t="s">
        <v>352</v>
      </c>
      <c r="I12" s="173">
        <v>26467.067908530793</v>
      </c>
      <c r="J12" s="173">
        <v>27505.515080209065</v>
      </c>
      <c r="K12" s="171">
        <v>26468.412421840505</v>
      </c>
      <c r="L12" s="172">
        <v>23089.378184116456</v>
      </c>
      <c r="M12" s="173">
        <v>22335.568070817259</v>
      </c>
      <c r="N12" s="171">
        <v>22988.589496213972</v>
      </c>
    </row>
    <row r="13" spans="1:14" s="730" customFormat="1" x14ac:dyDescent="0.25">
      <c r="A13" s="969"/>
      <c r="B13" s="970"/>
      <c r="C13" s="165" t="s">
        <v>65</v>
      </c>
      <c r="D13" s="166"/>
      <c r="E13" s="166"/>
      <c r="F13" s="167"/>
      <c r="G13" s="168">
        <v>31599.107945477546</v>
      </c>
      <c r="H13" s="172" t="s">
        <v>352</v>
      </c>
      <c r="I13" s="173">
        <v>31669.69039164302</v>
      </c>
      <c r="J13" s="173">
        <v>30540.46059777413</v>
      </c>
      <c r="K13" s="171">
        <v>31667.41478840835</v>
      </c>
      <c r="L13" s="172">
        <v>29599.129327505132</v>
      </c>
      <c r="M13" s="173">
        <v>28601.553587916478</v>
      </c>
      <c r="N13" s="171">
        <v>29307.593428329725</v>
      </c>
    </row>
    <row r="14" spans="1:14" ht="15" x14ac:dyDescent="0.25">
      <c r="A14" s="969"/>
      <c r="B14" s="970"/>
      <c r="C14" s="165" t="s">
        <v>656</v>
      </c>
      <c r="D14" s="166"/>
      <c r="E14" s="166"/>
      <c r="F14" s="167"/>
      <c r="G14" s="168">
        <v>32096.062081420208</v>
      </c>
      <c r="H14" s="172">
        <v>35328.753397967746</v>
      </c>
      <c r="I14" s="173">
        <v>32121.994376843606</v>
      </c>
      <c r="J14" s="173">
        <v>32258.192024343498</v>
      </c>
      <c r="K14" s="171">
        <v>32574.617809238825</v>
      </c>
      <c r="L14" s="172">
        <v>28667.582662702273</v>
      </c>
      <c r="M14" s="173">
        <v>26916.721622009576</v>
      </c>
      <c r="N14" s="171">
        <v>28216.752653942192</v>
      </c>
    </row>
    <row r="15" spans="1:14" x14ac:dyDescent="0.25">
      <c r="A15" s="969"/>
      <c r="B15" s="970"/>
      <c r="C15" s="174"/>
      <c r="D15" s="175" t="s">
        <v>81</v>
      </c>
      <c r="E15" s="175"/>
      <c r="F15" s="176"/>
      <c r="G15" s="177">
        <v>28214.478664168902</v>
      </c>
      <c r="H15" s="178">
        <v>30358.411994861857</v>
      </c>
      <c r="I15" s="179">
        <v>28013.04451526469</v>
      </c>
      <c r="J15" s="179">
        <v>28532.242003085481</v>
      </c>
      <c r="K15" s="180">
        <v>28569.864328314085</v>
      </c>
      <c r="L15" s="178">
        <v>25862.859323596003</v>
      </c>
      <c r="M15" s="179">
        <v>26343.446769304803</v>
      </c>
      <c r="N15" s="180">
        <v>25933.165389650807</v>
      </c>
    </row>
    <row r="16" spans="1:14" x14ac:dyDescent="0.25">
      <c r="A16" s="969"/>
      <c r="B16" s="970"/>
      <c r="C16" s="181"/>
      <c r="D16" s="181" t="s">
        <v>82</v>
      </c>
      <c r="E16" s="181"/>
      <c r="F16" s="182"/>
      <c r="G16" s="183">
        <v>32329.438268021968</v>
      </c>
      <c r="H16" s="184">
        <v>35667.426824297952</v>
      </c>
      <c r="I16" s="185">
        <v>32365.927646324144</v>
      </c>
      <c r="J16" s="185">
        <v>32627.430509035094</v>
      </c>
      <c r="K16" s="186">
        <v>32843.101363483001</v>
      </c>
      <c r="L16" s="184">
        <v>27966.67132266943</v>
      </c>
      <c r="M16" s="185">
        <v>27283.304930452654</v>
      </c>
      <c r="N16" s="186">
        <v>27784.064316102653</v>
      </c>
    </row>
    <row r="17" spans="1:15" x14ac:dyDescent="0.25">
      <c r="A17" s="969"/>
      <c r="B17" s="970"/>
      <c r="C17" s="181"/>
      <c r="D17" s="181" t="s">
        <v>83</v>
      </c>
      <c r="E17" s="181"/>
      <c r="F17" s="182"/>
      <c r="G17" s="183" t="s">
        <v>352</v>
      </c>
      <c r="H17" s="184" t="s">
        <v>352</v>
      </c>
      <c r="I17" s="185" t="s">
        <v>352</v>
      </c>
      <c r="J17" s="185" t="s">
        <v>352</v>
      </c>
      <c r="K17" s="186" t="s">
        <v>352</v>
      </c>
      <c r="L17" s="184" t="s">
        <v>352</v>
      </c>
      <c r="M17" s="185" t="s">
        <v>352</v>
      </c>
      <c r="N17" s="186" t="s">
        <v>352</v>
      </c>
    </row>
    <row r="18" spans="1:15" x14ac:dyDescent="0.25">
      <c r="A18" s="969"/>
      <c r="B18" s="970"/>
      <c r="C18" s="181"/>
      <c r="D18" s="181" t="s">
        <v>419</v>
      </c>
      <c r="E18" s="181"/>
      <c r="F18" s="182"/>
      <c r="G18" s="183" t="s">
        <v>352</v>
      </c>
      <c r="H18" s="184" t="s">
        <v>352</v>
      </c>
      <c r="I18" s="185" t="s">
        <v>352</v>
      </c>
      <c r="J18" s="185" t="s">
        <v>352</v>
      </c>
      <c r="K18" s="186" t="s">
        <v>352</v>
      </c>
      <c r="L18" s="184" t="s">
        <v>352</v>
      </c>
      <c r="M18" s="185" t="s">
        <v>352</v>
      </c>
      <c r="N18" s="186" t="s">
        <v>352</v>
      </c>
    </row>
    <row r="19" spans="1:15" x14ac:dyDescent="0.25">
      <c r="A19" s="969"/>
      <c r="B19" s="970"/>
      <c r="C19" s="181"/>
      <c r="D19" s="181" t="s">
        <v>84</v>
      </c>
      <c r="E19" s="181"/>
      <c r="F19" s="182"/>
      <c r="G19" s="183">
        <v>35372.303454592118</v>
      </c>
      <c r="H19" s="184">
        <v>37876.707027184886</v>
      </c>
      <c r="I19" s="185">
        <v>37149.110477693175</v>
      </c>
      <c r="J19" s="185">
        <v>35079.59537692587</v>
      </c>
      <c r="K19" s="186">
        <v>35539.810265168264</v>
      </c>
      <c r="L19" s="184">
        <v>33975.473161143913</v>
      </c>
      <c r="M19" s="185" t="s">
        <v>352</v>
      </c>
      <c r="N19" s="186">
        <v>33975.473161143913</v>
      </c>
      <c r="O19" s="658"/>
    </row>
    <row r="20" spans="1:15" x14ac:dyDescent="0.25">
      <c r="A20" s="969"/>
      <c r="B20" s="970"/>
      <c r="C20" s="181"/>
      <c r="D20" s="181" t="s">
        <v>85</v>
      </c>
      <c r="E20" s="181"/>
      <c r="F20" s="182"/>
      <c r="G20" s="183">
        <v>33663.994352291156</v>
      </c>
      <c r="H20" s="184">
        <v>36939.451434658135</v>
      </c>
      <c r="I20" s="185">
        <v>32159.08594353819</v>
      </c>
      <c r="J20" s="185">
        <v>33660.636449862344</v>
      </c>
      <c r="K20" s="186">
        <v>34353.98773638087</v>
      </c>
      <c r="L20" s="184">
        <v>31105.656695420679</v>
      </c>
      <c r="M20" s="185">
        <v>26569.664220951119</v>
      </c>
      <c r="N20" s="186">
        <v>29705.035422369616</v>
      </c>
    </row>
    <row r="21" spans="1:15" x14ac:dyDescent="0.25">
      <c r="A21" s="969"/>
      <c r="B21" s="970"/>
      <c r="C21" s="181"/>
      <c r="D21" s="181" t="s">
        <v>86</v>
      </c>
      <c r="E21" s="181"/>
      <c r="F21" s="182"/>
      <c r="G21" s="187">
        <v>27192.000691185687</v>
      </c>
      <c r="H21" s="188">
        <v>28929.178423060555</v>
      </c>
      <c r="I21" s="189" t="s">
        <v>352</v>
      </c>
      <c r="J21" s="189">
        <v>26896.5275307509</v>
      </c>
      <c r="K21" s="190">
        <v>27357.944559685537</v>
      </c>
      <c r="L21" s="188">
        <v>19545.321304668698</v>
      </c>
      <c r="M21" s="189">
        <v>24957.488148574397</v>
      </c>
      <c r="N21" s="190">
        <v>23880.917787902858</v>
      </c>
    </row>
    <row r="22" spans="1:15" x14ac:dyDescent="0.25">
      <c r="A22" s="969"/>
      <c r="B22" s="970"/>
      <c r="C22" s="165" t="s">
        <v>438</v>
      </c>
      <c r="D22" s="166"/>
      <c r="E22" s="166"/>
      <c r="F22" s="167"/>
      <c r="G22" s="168">
        <v>33108.788407894579</v>
      </c>
      <c r="H22" s="191">
        <v>38429.698547561711</v>
      </c>
      <c r="I22" s="192">
        <v>32972.149138388624</v>
      </c>
      <c r="J22" s="192">
        <v>33296.697977025156</v>
      </c>
      <c r="K22" s="171">
        <v>33299.824693934068</v>
      </c>
      <c r="L22" s="191">
        <v>32290.194028245602</v>
      </c>
      <c r="M22" s="192">
        <v>29944.686712069033</v>
      </c>
      <c r="N22" s="171">
        <v>31861.981008770017</v>
      </c>
    </row>
    <row r="23" spans="1:15" x14ac:dyDescent="0.25">
      <c r="A23" s="969"/>
      <c r="B23" s="970"/>
      <c r="C23" s="181"/>
      <c r="D23" s="181" t="s">
        <v>437</v>
      </c>
      <c r="E23" s="181"/>
      <c r="F23" s="182"/>
      <c r="G23" s="183">
        <v>33075.479193588144</v>
      </c>
      <c r="H23" s="184">
        <v>34203.177949784353</v>
      </c>
      <c r="I23" s="185">
        <v>32972.149138388624</v>
      </c>
      <c r="J23" s="185">
        <v>33228.701267397097</v>
      </c>
      <c r="K23" s="186">
        <v>33226.402500834709</v>
      </c>
      <c r="L23" s="184">
        <v>32544.638816898398</v>
      </c>
      <c r="M23" s="185">
        <v>29638.488433809598</v>
      </c>
      <c r="N23" s="186">
        <v>32052.809793785364</v>
      </c>
    </row>
    <row r="24" spans="1:15" ht="15" customHeight="1" x14ac:dyDescent="0.25">
      <c r="A24" s="969"/>
      <c r="B24" s="970"/>
      <c r="C24" s="181"/>
      <c r="D24" s="181" t="s">
        <v>87</v>
      </c>
      <c r="E24" s="181"/>
      <c r="F24" s="182"/>
      <c r="G24" s="183">
        <v>34163.294848578436</v>
      </c>
      <c r="H24" s="184" t="s">
        <v>352</v>
      </c>
      <c r="I24" s="185" t="s">
        <v>352</v>
      </c>
      <c r="J24" s="185">
        <v>35036.255017542404</v>
      </c>
      <c r="K24" s="186">
        <v>35036.255017542404</v>
      </c>
      <c r="L24" s="184">
        <v>30159.540378689966</v>
      </c>
      <c r="M24" s="185">
        <v>34031.355580096002</v>
      </c>
      <c r="N24" s="186">
        <v>31435.67724060691</v>
      </c>
    </row>
    <row r="25" spans="1:15" ht="15" customHeight="1" x14ac:dyDescent="0.25">
      <c r="A25" s="969"/>
      <c r="B25" s="970"/>
      <c r="C25" s="181"/>
      <c r="D25" s="181" t="s">
        <v>88</v>
      </c>
      <c r="E25" s="181"/>
      <c r="F25" s="197"/>
      <c r="G25" s="183">
        <v>22899.610591375651</v>
      </c>
      <c r="H25" s="184" t="s">
        <v>352</v>
      </c>
      <c r="I25" s="185" t="s">
        <v>352</v>
      </c>
      <c r="J25" s="185">
        <v>30066.583333333332</v>
      </c>
      <c r="K25" s="186">
        <v>30066.583333333332</v>
      </c>
      <c r="L25" s="184">
        <v>22686.5397148804</v>
      </c>
      <c r="M25" s="185" t="s">
        <v>352</v>
      </c>
      <c r="N25" s="186">
        <v>22686.5397148804</v>
      </c>
    </row>
    <row r="26" spans="1:15" x14ac:dyDescent="0.25">
      <c r="A26" s="971"/>
      <c r="B26" s="972"/>
      <c r="C26" s="198"/>
      <c r="D26" s="198" t="s">
        <v>89</v>
      </c>
      <c r="E26" s="199"/>
      <c r="F26" s="200"/>
      <c r="G26" s="187">
        <v>34168.042781323253</v>
      </c>
      <c r="H26" s="201">
        <v>38740.240246612819</v>
      </c>
      <c r="I26" s="189" t="s">
        <v>352</v>
      </c>
      <c r="J26" s="189">
        <v>34313.715889463696</v>
      </c>
      <c r="K26" s="190">
        <v>34520.333046478765</v>
      </c>
      <c r="L26" s="184">
        <v>36034.896327951887</v>
      </c>
      <c r="M26" s="185">
        <v>28080.226769575533</v>
      </c>
      <c r="N26" s="186">
        <v>31033.302720003197</v>
      </c>
    </row>
    <row r="27" spans="1:15" ht="13.5" x14ac:dyDescent="0.25">
      <c r="A27" s="146"/>
      <c r="B27" s="146"/>
      <c r="C27" s="146"/>
      <c r="D27" s="146"/>
      <c r="E27" s="146"/>
      <c r="F27" s="146"/>
      <c r="G27" s="202"/>
      <c r="H27" s="202"/>
      <c r="I27" s="202"/>
      <c r="J27" s="202"/>
      <c r="K27" s="202"/>
      <c r="L27" s="202"/>
      <c r="M27" s="202"/>
      <c r="N27" s="203" t="s">
        <v>456</v>
      </c>
    </row>
    <row r="28" spans="1:15" x14ac:dyDescent="0.25">
      <c r="A28" s="146"/>
      <c r="B28" s="146"/>
      <c r="C28" s="146"/>
      <c r="D28" s="146"/>
      <c r="E28" s="146"/>
      <c r="F28" s="146"/>
      <c r="G28" s="146"/>
      <c r="H28" s="146"/>
      <c r="I28" s="146"/>
      <c r="J28" s="146"/>
      <c r="K28" s="146"/>
      <c r="L28" s="146"/>
      <c r="M28" s="146"/>
      <c r="N28" s="146"/>
    </row>
    <row r="29" spans="1:15" ht="18" customHeight="1" x14ac:dyDescent="0.25">
      <c r="A29" s="153"/>
      <c r="B29" s="1137" t="s">
        <v>508</v>
      </c>
      <c r="C29" s="1137"/>
      <c r="D29" s="1137"/>
      <c r="E29" s="1137"/>
      <c r="F29" s="1138"/>
      <c r="G29" s="154" t="s">
        <v>90</v>
      </c>
      <c r="H29" s="155"/>
      <c r="I29" s="155"/>
      <c r="J29" s="155"/>
      <c r="K29" s="155"/>
      <c r="L29" s="155"/>
      <c r="M29" s="155"/>
      <c r="N29" s="156"/>
    </row>
    <row r="30" spans="1:15" ht="15" customHeight="1" x14ac:dyDescent="0.25">
      <c r="A30" s="157"/>
      <c r="B30" s="1139"/>
      <c r="C30" s="1139"/>
      <c r="D30" s="1139"/>
      <c r="E30" s="1139"/>
      <c r="F30" s="1140"/>
      <c r="G30" s="1143" t="s">
        <v>72</v>
      </c>
      <c r="H30" s="158" t="s">
        <v>91</v>
      </c>
      <c r="I30" s="159"/>
      <c r="J30" s="159"/>
      <c r="K30" s="160"/>
      <c r="L30" s="158" t="s">
        <v>74</v>
      </c>
      <c r="M30" s="159"/>
      <c r="N30" s="160"/>
    </row>
    <row r="31" spans="1:15" ht="39" customHeight="1" x14ac:dyDescent="0.25">
      <c r="A31" s="161"/>
      <c r="B31" s="1141"/>
      <c r="C31" s="1141"/>
      <c r="D31" s="1141"/>
      <c r="E31" s="1141"/>
      <c r="F31" s="1142"/>
      <c r="G31" s="1144"/>
      <c r="H31" s="162" t="s">
        <v>75</v>
      </c>
      <c r="I31" s="163" t="s">
        <v>76</v>
      </c>
      <c r="J31" s="163" t="s">
        <v>77</v>
      </c>
      <c r="K31" s="164" t="s">
        <v>78</v>
      </c>
      <c r="L31" s="162" t="s">
        <v>79</v>
      </c>
      <c r="M31" s="163" t="s">
        <v>80</v>
      </c>
      <c r="N31" s="164" t="s">
        <v>78</v>
      </c>
    </row>
    <row r="32" spans="1:15" s="730" customFormat="1" ht="12.75" customHeight="1" x14ac:dyDescent="0.25">
      <c r="A32" s="165"/>
      <c r="B32" s="166" t="s">
        <v>63</v>
      </c>
      <c r="C32" s="166"/>
      <c r="D32" s="166"/>
      <c r="E32" s="166"/>
      <c r="F32" s="167"/>
      <c r="G32" s="204">
        <v>253506.63409999985</v>
      </c>
      <c r="H32" s="205">
        <v>4338.555599999997</v>
      </c>
      <c r="I32" s="206">
        <v>163654.98069999972</v>
      </c>
      <c r="J32" s="206">
        <v>69681.013100000127</v>
      </c>
      <c r="K32" s="207">
        <v>237674.54939999984</v>
      </c>
      <c r="L32" s="205">
        <v>12554.638800000006</v>
      </c>
      <c r="M32" s="206">
        <v>3277.4458999999988</v>
      </c>
      <c r="N32" s="207">
        <v>15832.084700000005</v>
      </c>
      <c r="O32" s="1"/>
    </row>
    <row r="33" spans="1:15" s="730" customFormat="1" ht="12.75" customHeight="1" x14ac:dyDescent="0.25">
      <c r="A33" s="1118" t="s">
        <v>42</v>
      </c>
      <c r="B33" s="1134"/>
      <c r="C33" s="165" t="s">
        <v>64</v>
      </c>
      <c r="D33" s="166"/>
      <c r="E33" s="166"/>
      <c r="F33" s="167"/>
      <c r="G33" s="204">
        <v>42916.370199999896</v>
      </c>
      <c r="H33" s="208">
        <v>0</v>
      </c>
      <c r="I33" s="209">
        <v>40910.112999999896</v>
      </c>
      <c r="J33" s="209">
        <v>53.0364</v>
      </c>
      <c r="K33" s="207">
        <v>40963.149399999893</v>
      </c>
      <c r="L33" s="208">
        <v>1692.0640999999998</v>
      </c>
      <c r="M33" s="209">
        <v>261.15669999999994</v>
      </c>
      <c r="N33" s="207">
        <v>1953.2207999999998</v>
      </c>
      <c r="O33" s="1"/>
    </row>
    <row r="34" spans="1:15" s="730" customFormat="1" x14ac:dyDescent="0.25">
      <c r="A34" s="1135"/>
      <c r="B34" s="1136"/>
      <c r="C34" s="165" t="s">
        <v>65</v>
      </c>
      <c r="D34" s="166"/>
      <c r="E34" s="166"/>
      <c r="F34" s="167"/>
      <c r="G34" s="204">
        <v>86412.416200000051</v>
      </c>
      <c r="H34" s="208">
        <v>0</v>
      </c>
      <c r="I34" s="209">
        <v>83742.046200000055</v>
      </c>
      <c r="J34" s="209">
        <v>169.09620000000001</v>
      </c>
      <c r="K34" s="207">
        <v>83911.142400000055</v>
      </c>
      <c r="L34" s="208">
        <v>1770.2906000000007</v>
      </c>
      <c r="M34" s="209">
        <v>730.9831999999999</v>
      </c>
      <c r="N34" s="207">
        <v>2501.2738000000008</v>
      </c>
      <c r="O34" s="1"/>
    </row>
    <row r="35" spans="1:15" ht="15" x14ac:dyDescent="0.25">
      <c r="A35" s="1135"/>
      <c r="B35" s="1136"/>
      <c r="C35" s="165" t="s">
        <v>656</v>
      </c>
      <c r="D35" s="166"/>
      <c r="E35" s="166"/>
      <c r="F35" s="167"/>
      <c r="G35" s="204">
        <v>12302.188499999998</v>
      </c>
      <c r="H35" s="208">
        <v>1178.6702000000002</v>
      </c>
      <c r="I35" s="209">
        <v>1130.1719000000001</v>
      </c>
      <c r="J35" s="209">
        <v>8642.3906999999981</v>
      </c>
      <c r="K35" s="207">
        <v>10951.232799999998</v>
      </c>
      <c r="L35" s="208">
        <v>1003.0975</v>
      </c>
      <c r="M35" s="209">
        <v>347.85820000000001</v>
      </c>
      <c r="N35" s="207">
        <v>1350.9557</v>
      </c>
    </row>
    <row r="36" spans="1:15" x14ac:dyDescent="0.25">
      <c r="A36" s="1135"/>
      <c r="B36" s="1136"/>
      <c r="C36" s="174"/>
      <c r="D36" s="175" t="s">
        <v>81</v>
      </c>
      <c r="E36" s="175"/>
      <c r="F36" s="176"/>
      <c r="G36" s="210">
        <v>1152.2854000000002</v>
      </c>
      <c r="H36" s="211">
        <v>48.551900000000003</v>
      </c>
      <c r="I36" s="212">
        <v>98.528000000000006</v>
      </c>
      <c r="J36" s="212">
        <v>849.8955000000002</v>
      </c>
      <c r="K36" s="213">
        <v>996.97540000000026</v>
      </c>
      <c r="L36" s="211">
        <v>132.58940000000001</v>
      </c>
      <c r="M36" s="212">
        <v>22.720600000000001</v>
      </c>
      <c r="N36" s="213">
        <v>155.31</v>
      </c>
    </row>
    <row r="37" spans="1:15" x14ac:dyDescent="0.25">
      <c r="A37" s="1135"/>
      <c r="B37" s="1136"/>
      <c r="C37" s="181"/>
      <c r="D37" s="181" t="s">
        <v>82</v>
      </c>
      <c r="E37" s="181"/>
      <c r="F37" s="182"/>
      <c r="G37" s="214">
        <v>8121.2331000000013</v>
      </c>
      <c r="H37" s="215">
        <v>601.4541999999999</v>
      </c>
      <c r="I37" s="216">
        <v>974.15000000000009</v>
      </c>
      <c r="J37" s="216">
        <v>5721.0495000000019</v>
      </c>
      <c r="K37" s="217">
        <v>7296.6537000000017</v>
      </c>
      <c r="L37" s="215">
        <v>604.23789999999997</v>
      </c>
      <c r="M37" s="216">
        <v>220.3415</v>
      </c>
      <c r="N37" s="217">
        <v>824.57939999999996</v>
      </c>
    </row>
    <row r="38" spans="1:15" x14ac:dyDescent="0.25">
      <c r="A38" s="1135"/>
      <c r="B38" s="1136"/>
      <c r="C38" s="181"/>
      <c r="D38" s="181" t="s">
        <v>83</v>
      </c>
      <c r="E38" s="181"/>
      <c r="F38" s="182"/>
      <c r="G38" s="214">
        <v>0</v>
      </c>
      <c r="H38" s="215">
        <v>0</v>
      </c>
      <c r="I38" s="216">
        <v>0</v>
      </c>
      <c r="J38" s="216">
        <v>0</v>
      </c>
      <c r="K38" s="217">
        <v>0</v>
      </c>
      <c r="L38" s="215">
        <v>0</v>
      </c>
      <c r="M38" s="216">
        <v>0</v>
      </c>
      <c r="N38" s="217">
        <v>0</v>
      </c>
    </row>
    <row r="39" spans="1:15" x14ac:dyDescent="0.25">
      <c r="A39" s="1135"/>
      <c r="B39" s="1136"/>
      <c r="C39" s="181"/>
      <c r="D39" s="181" t="s">
        <v>419</v>
      </c>
      <c r="E39" s="181"/>
      <c r="F39" s="182"/>
      <c r="G39" s="214">
        <v>0</v>
      </c>
      <c r="H39" s="215">
        <v>0</v>
      </c>
      <c r="I39" s="216">
        <v>0</v>
      </c>
      <c r="J39" s="216">
        <v>0</v>
      </c>
      <c r="K39" s="217">
        <v>0</v>
      </c>
      <c r="L39" s="215">
        <v>0</v>
      </c>
      <c r="M39" s="216">
        <v>0</v>
      </c>
      <c r="N39" s="217">
        <v>0</v>
      </c>
    </row>
    <row r="40" spans="1:15" x14ac:dyDescent="0.25">
      <c r="A40" s="1135"/>
      <c r="B40" s="1136"/>
      <c r="C40" s="181"/>
      <c r="D40" s="181" t="s">
        <v>84</v>
      </c>
      <c r="E40" s="181"/>
      <c r="F40" s="182"/>
      <c r="G40" s="214">
        <v>657.59910000000002</v>
      </c>
      <c r="H40" s="215">
        <v>72.133200000000016</v>
      </c>
      <c r="I40" s="216">
        <v>33.083300000000001</v>
      </c>
      <c r="J40" s="216">
        <v>481.96789999999999</v>
      </c>
      <c r="K40" s="217">
        <v>587.18439999999998</v>
      </c>
      <c r="L40" s="215">
        <v>70.414699999999996</v>
      </c>
      <c r="M40" s="216">
        <v>0</v>
      </c>
      <c r="N40" s="217">
        <v>70.414699999999996</v>
      </c>
    </row>
    <row r="41" spans="1:15" x14ac:dyDescent="0.25">
      <c r="A41" s="1135"/>
      <c r="B41" s="1136"/>
      <c r="C41" s="181"/>
      <c r="D41" s="181" t="s">
        <v>85</v>
      </c>
      <c r="E41" s="181"/>
      <c r="F41" s="182"/>
      <c r="G41" s="214">
        <v>1861.9939999999997</v>
      </c>
      <c r="H41" s="215">
        <v>346.48439999999999</v>
      </c>
      <c r="I41" s="216">
        <v>24.410599999999999</v>
      </c>
      <c r="J41" s="216">
        <v>1214.7434999999996</v>
      </c>
      <c r="K41" s="217">
        <v>1585.6384999999996</v>
      </c>
      <c r="L41" s="215">
        <v>191.02260000000001</v>
      </c>
      <c r="M41" s="216">
        <v>85.332899999999995</v>
      </c>
      <c r="N41" s="217">
        <v>276.35550000000001</v>
      </c>
    </row>
    <row r="42" spans="1:15" x14ac:dyDescent="0.25">
      <c r="A42" s="1135"/>
      <c r="B42" s="1136"/>
      <c r="C42" s="181"/>
      <c r="D42" s="181" t="s">
        <v>86</v>
      </c>
      <c r="E42" s="181"/>
      <c r="F42" s="182"/>
      <c r="G42" s="214">
        <v>509.07690000000002</v>
      </c>
      <c r="H42" s="215">
        <v>110.04649999999999</v>
      </c>
      <c r="I42" s="216">
        <v>0</v>
      </c>
      <c r="J42" s="216">
        <v>374.73430000000002</v>
      </c>
      <c r="K42" s="217">
        <v>484.7808</v>
      </c>
      <c r="L42" s="215">
        <v>4.8328999999999995</v>
      </c>
      <c r="M42" s="216">
        <v>19.463200000000001</v>
      </c>
      <c r="N42" s="217">
        <v>24.296099999999999</v>
      </c>
    </row>
    <row r="43" spans="1:15" x14ac:dyDescent="0.25">
      <c r="A43" s="1135"/>
      <c r="B43" s="1136"/>
      <c r="C43" s="165" t="s">
        <v>438</v>
      </c>
      <c r="D43" s="166"/>
      <c r="E43" s="166"/>
      <c r="F43" s="167"/>
      <c r="G43" s="204">
        <v>49945.190899999972</v>
      </c>
      <c r="H43" s="208">
        <v>50.586200000000005</v>
      </c>
      <c r="I43" s="209">
        <v>382.81759999999991</v>
      </c>
      <c r="J43" s="209">
        <v>42875.917099999977</v>
      </c>
      <c r="K43" s="207">
        <v>43309.320899999977</v>
      </c>
      <c r="L43" s="208">
        <v>5424.3768999999993</v>
      </c>
      <c r="M43" s="209">
        <v>1211.4931000000001</v>
      </c>
      <c r="N43" s="207">
        <v>6635.869999999999</v>
      </c>
    </row>
    <row r="44" spans="1:15" x14ac:dyDescent="0.25">
      <c r="A44" s="1135"/>
      <c r="B44" s="1136"/>
      <c r="C44" s="181"/>
      <c r="D44" s="181" t="s">
        <v>437</v>
      </c>
      <c r="E44" s="181"/>
      <c r="F44" s="182"/>
      <c r="G44" s="214">
        <v>47344.833899999969</v>
      </c>
      <c r="H44" s="215">
        <v>3.4624000000000001</v>
      </c>
      <c r="I44" s="216">
        <v>382.81759999999991</v>
      </c>
      <c r="J44" s="216">
        <v>40870.037099999972</v>
      </c>
      <c r="K44" s="217">
        <v>41256.317099999971</v>
      </c>
      <c r="L44" s="215">
        <v>5058.1126999999997</v>
      </c>
      <c r="M44" s="216">
        <v>1030.4041</v>
      </c>
      <c r="N44" s="217">
        <v>6088.5167999999994</v>
      </c>
    </row>
    <row r="45" spans="1:15" x14ac:dyDescent="0.25">
      <c r="A45" s="1135"/>
      <c r="B45" s="1136"/>
      <c r="C45" s="181"/>
      <c r="D45" s="181" t="s">
        <v>87</v>
      </c>
      <c r="E45" s="181"/>
      <c r="F45" s="182"/>
      <c r="G45" s="214">
        <v>1373.4182999999996</v>
      </c>
      <c r="H45" s="215">
        <v>0</v>
      </c>
      <c r="I45" s="216">
        <v>0</v>
      </c>
      <c r="J45" s="216">
        <v>1040.4329999999995</v>
      </c>
      <c r="K45" s="217">
        <v>1040.4329999999995</v>
      </c>
      <c r="L45" s="215">
        <v>223.2345</v>
      </c>
      <c r="M45" s="216">
        <v>109.7508</v>
      </c>
      <c r="N45" s="217">
        <v>332.9853</v>
      </c>
    </row>
    <row r="46" spans="1:15" x14ac:dyDescent="0.25">
      <c r="A46" s="1135"/>
      <c r="B46" s="1136"/>
      <c r="C46" s="181"/>
      <c r="D46" s="181" t="s">
        <v>88</v>
      </c>
      <c r="E46" s="181"/>
      <c r="F46" s="197"/>
      <c r="G46" s="214">
        <v>103.9097</v>
      </c>
      <c r="H46" s="215">
        <v>0</v>
      </c>
      <c r="I46" s="216">
        <v>0</v>
      </c>
      <c r="J46" s="216">
        <v>3</v>
      </c>
      <c r="K46" s="217">
        <v>3</v>
      </c>
      <c r="L46" s="215">
        <v>100.9097</v>
      </c>
      <c r="M46" s="216">
        <v>0</v>
      </c>
      <c r="N46" s="217">
        <v>100.9097</v>
      </c>
    </row>
    <row r="47" spans="1:15" x14ac:dyDescent="0.25">
      <c r="A47" s="1135"/>
      <c r="B47" s="1136"/>
      <c r="C47" s="198"/>
      <c r="D47" s="198" t="s">
        <v>89</v>
      </c>
      <c r="E47" s="199"/>
      <c r="F47" s="200"/>
      <c r="G47" s="214">
        <v>1123.029</v>
      </c>
      <c r="H47" s="215">
        <v>47.123800000000003</v>
      </c>
      <c r="I47" s="216">
        <v>0</v>
      </c>
      <c r="J47" s="216">
        <v>962.44700000000012</v>
      </c>
      <c r="K47" s="217">
        <v>1009.5708000000001</v>
      </c>
      <c r="L47" s="215">
        <v>42.12</v>
      </c>
      <c r="M47" s="216">
        <v>71.338200000000001</v>
      </c>
      <c r="N47" s="217">
        <v>113.45820000000001</v>
      </c>
    </row>
    <row r="48" spans="1:15" ht="13.5" x14ac:dyDescent="0.25">
      <c r="A48" s="202"/>
      <c r="B48" s="202"/>
      <c r="C48" s="202"/>
      <c r="D48" s="146"/>
      <c r="E48" s="202"/>
      <c r="F48" s="202"/>
      <c r="G48" s="202"/>
      <c r="H48" s="202"/>
      <c r="I48" s="202"/>
      <c r="J48" s="202"/>
      <c r="K48" s="202"/>
      <c r="L48" s="202"/>
      <c r="M48" s="202"/>
      <c r="N48" s="203" t="s">
        <v>457</v>
      </c>
    </row>
    <row r="49" spans="1:14" x14ac:dyDescent="0.25">
      <c r="A49" s="146"/>
      <c r="B49" s="146"/>
      <c r="C49" s="146"/>
      <c r="D49" s="146"/>
      <c r="E49" s="146"/>
      <c r="F49" s="146"/>
      <c r="G49" s="146"/>
      <c r="H49" s="146"/>
      <c r="I49" s="146"/>
      <c r="J49" s="146"/>
      <c r="K49" s="146"/>
      <c r="L49" s="146"/>
      <c r="M49" s="146"/>
      <c r="N49" s="146"/>
    </row>
    <row r="50" spans="1:14" ht="18" customHeight="1" x14ac:dyDescent="0.25">
      <c r="A50" s="153"/>
      <c r="B50" s="1137" t="s">
        <v>509</v>
      </c>
      <c r="C50" s="1137"/>
      <c r="D50" s="1137"/>
      <c r="E50" s="1137"/>
      <c r="F50" s="1138"/>
      <c r="G50" s="154" t="s">
        <v>92</v>
      </c>
      <c r="H50" s="155"/>
      <c r="I50" s="155"/>
      <c r="J50" s="155"/>
      <c r="K50" s="155"/>
      <c r="L50" s="155"/>
      <c r="M50" s="155"/>
      <c r="N50" s="156"/>
    </row>
    <row r="51" spans="1:14" ht="15" customHeight="1" x14ac:dyDescent="0.25">
      <c r="A51" s="157"/>
      <c r="B51" s="1139"/>
      <c r="C51" s="1139"/>
      <c r="D51" s="1139"/>
      <c r="E51" s="1139"/>
      <c r="F51" s="1140"/>
      <c r="G51" s="1143" t="s">
        <v>72</v>
      </c>
      <c r="H51" s="158" t="s">
        <v>73</v>
      </c>
      <c r="I51" s="159"/>
      <c r="J51" s="159"/>
      <c r="K51" s="160"/>
      <c r="L51" s="158" t="s">
        <v>74</v>
      </c>
      <c r="M51" s="159"/>
      <c r="N51" s="160"/>
    </row>
    <row r="52" spans="1:14" ht="39" customHeight="1" x14ac:dyDescent="0.25">
      <c r="A52" s="161"/>
      <c r="B52" s="1141"/>
      <c r="C52" s="1141"/>
      <c r="D52" s="1141"/>
      <c r="E52" s="1141"/>
      <c r="F52" s="1142"/>
      <c r="G52" s="1144"/>
      <c r="H52" s="162" t="s">
        <v>75</v>
      </c>
      <c r="I52" s="163" t="s">
        <v>76</v>
      </c>
      <c r="J52" s="163" t="s">
        <v>77</v>
      </c>
      <c r="K52" s="164" t="s">
        <v>78</v>
      </c>
      <c r="L52" s="162" t="s">
        <v>79</v>
      </c>
      <c r="M52" s="163" t="s">
        <v>80</v>
      </c>
      <c r="N52" s="164" t="s">
        <v>78</v>
      </c>
    </row>
    <row r="53" spans="1:14" s="730" customFormat="1" x14ac:dyDescent="0.25">
      <c r="A53" s="165"/>
      <c r="B53" s="166" t="s">
        <v>63</v>
      </c>
      <c r="C53" s="166"/>
      <c r="D53" s="166"/>
      <c r="E53" s="166"/>
      <c r="F53" s="167"/>
      <c r="G53" s="204">
        <v>89668484.869999468</v>
      </c>
      <c r="H53" s="205">
        <v>1707021.1060000001</v>
      </c>
      <c r="I53" s="206">
        <v>55966838.59999951</v>
      </c>
      <c r="J53" s="206">
        <v>26623775.581999976</v>
      </c>
      <c r="K53" s="207">
        <v>84297635.287999481</v>
      </c>
      <c r="L53" s="205">
        <v>4292590.9049999937</v>
      </c>
      <c r="M53" s="206">
        <v>1078258.6770000001</v>
      </c>
      <c r="N53" s="207">
        <v>5370849.5819999939</v>
      </c>
    </row>
    <row r="54" spans="1:14" s="730" customFormat="1" ht="12.75" customHeight="1" x14ac:dyDescent="0.25">
      <c r="A54" s="1145" t="s">
        <v>42</v>
      </c>
      <c r="B54" s="1146"/>
      <c r="C54" s="165" t="s">
        <v>64</v>
      </c>
      <c r="D54" s="166"/>
      <c r="E54" s="166"/>
      <c r="F54" s="167"/>
      <c r="G54" s="204">
        <v>13549575.882999986</v>
      </c>
      <c r="H54" s="208">
        <v>0</v>
      </c>
      <c r="I54" s="209">
        <v>12993248.866999988</v>
      </c>
      <c r="J54" s="209">
        <v>17505.522000000001</v>
      </c>
      <c r="K54" s="207">
        <v>13010754.388999987</v>
      </c>
      <c r="L54" s="208">
        <v>468824.4949999997</v>
      </c>
      <c r="M54" s="209">
        <v>69996.999000000011</v>
      </c>
      <c r="N54" s="207">
        <v>538821.49399999972</v>
      </c>
    </row>
    <row r="55" spans="1:14" s="730" customFormat="1" x14ac:dyDescent="0.25">
      <c r="A55" s="1135"/>
      <c r="B55" s="1136"/>
      <c r="C55" s="165" t="s">
        <v>65</v>
      </c>
      <c r="D55" s="166"/>
      <c r="E55" s="166"/>
      <c r="F55" s="167"/>
      <c r="G55" s="204">
        <v>32766663.208000012</v>
      </c>
      <c r="H55" s="208">
        <v>0</v>
      </c>
      <c r="I55" s="209">
        <v>31825016.111000013</v>
      </c>
      <c r="J55" s="209">
        <v>61971.310000000005</v>
      </c>
      <c r="K55" s="207">
        <v>31886987.421000011</v>
      </c>
      <c r="L55" s="208">
        <v>628788.72500000021</v>
      </c>
      <c r="M55" s="209">
        <v>250887.06199999995</v>
      </c>
      <c r="N55" s="207">
        <v>879675.78700000013</v>
      </c>
    </row>
    <row r="56" spans="1:14" ht="15" x14ac:dyDescent="0.25">
      <c r="A56" s="1135"/>
      <c r="B56" s="1136"/>
      <c r="C56" s="165" t="s">
        <v>656</v>
      </c>
      <c r="D56" s="166"/>
      <c r="E56" s="166"/>
      <c r="F56" s="167"/>
      <c r="G56" s="204">
        <v>4738221.6700000037</v>
      </c>
      <c r="H56" s="208">
        <v>499691.386</v>
      </c>
      <c r="I56" s="209">
        <v>435640.50499999989</v>
      </c>
      <c r="J56" s="209">
        <v>3345454.7850000039</v>
      </c>
      <c r="K56" s="207">
        <v>4280786.6760000037</v>
      </c>
      <c r="L56" s="208">
        <v>345076.56599999993</v>
      </c>
      <c r="M56" s="209">
        <v>112358.42799999999</v>
      </c>
      <c r="N56" s="207">
        <v>457434.99399999995</v>
      </c>
    </row>
    <row r="57" spans="1:14" x14ac:dyDescent="0.25">
      <c r="A57" s="1135"/>
      <c r="B57" s="1136"/>
      <c r="C57" s="174"/>
      <c r="D57" s="175" t="s">
        <v>81</v>
      </c>
      <c r="E57" s="175"/>
      <c r="F57" s="176"/>
      <c r="G57" s="210">
        <v>390133.58200000005</v>
      </c>
      <c r="H57" s="211">
        <v>17687.503000000001</v>
      </c>
      <c r="I57" s="212">
        <v>33120.830999999998</v>
      </c>
      <c r="J57" s="212">
        <v>290993.08900000009</v>
      </c>
      <c r="K57" s="213">
        <v>341801.42300000007</v>
      </c>
      <c r="L57" s="211">
        <v>41149.692000000003</v>
      </c>
      <c r="M57" s="212">
        <v>7182.4670000000006</v>
      </c>
      <c r="N57" s="213">
        <v>48332.159</v>
      </c>
    </row>
    <row r="58" spans="1:14" x14ac:dyDescent="0.25">
      <c r="A58" s="1135"/>
      <c r="B58" s="1136"/>
      <c r="C58" s="181"/>
      <c r="D58" s="181" t="s">
        <v>82</v>
      </c>
      <c r="E58" s="181"/>
      <c r="F58" s="182"/>
      <c r="G58" s="214">
        <v>3150658.85</v>
      </c>
      <c r="H58" s="215">
        <v>257427.88399999996</v>
      </c>
      <c r="I58" s="216">
        <v>378351.22100000002</v>
      </c>
      <c r="J58" s="216">
        <v>2239957.7400000002</v>
      </c>
      <c r="K58" s="217">
        <v>2875736.8450000002</v>
      </c>
      <c r="L58" s="215">
        <v>202782.27299999999</v>
      </c>
      <c r="M58" s="216">
        <v>72139.732000000004</v>
      </c>
      <c r="N58" s="217">
        <v>274922.005</v>
      </c>
    </row>
    <row r="59" spans="1:14" x14ac:dyDescent="0.25">
      <c r="A59" s="1135"/>
      <c r="B59" s="1136"/>
      <c r="C59" s="181"/>
      <c r="D59" s="181" t="s">
        <v>83</v>
      </c>
      <c r="E59" s="181"/>
      <c r="F59" s="182"/>
      <c r="G59" s="214">
        <v>0</v>
      </c>
      <c r="H59" s="215">
        <v>0</v>
      </c>
      <c r="I59" s="216">
        <v>0</v>
      </c>
      <c r="J59" s="216">
        <v>0</v>
      </c>
      <c r="K59" s="217">
        <v>0</v>
      </c>
      <c r="L59" s="215">
        <v>0</v>
      </c>
      <c r="M59" s="216">
        <v>0</v>
      </c>
      <c r="N59" s="217">
        <v>0</v>
      </c>
    </row>
    <row r="60" spans="1:14" x14ac:dyDescent="0.25">
      <c r="A60" s="1135"/>
      <c r="B60" s="1136"/>
      <c r="C60" s="181"/>
      <c r="D60" s="181" t="s">
        <v>419</v>
      </c>
      <c r="E60" s="181"/>
      <c r="F60" s="182"/>
      <c r="G60" s="214">
        <v>0</v>
      </c>
      <c r="H60" s="215">
        <v>0</v>
      </c>
      <c r="I60" s="216">
        <v>0</v>
      </c>
      <c r="J60" s="216">
        <v>0</v>
      </c>
      <c r="K60" s="217">
        <v>0</v>
      </c>
      <c r="L60" s="215">
        <v>0</v>
      </c>
      <c r="M60" s="216">
        <v>0</v>
      </c>
      <c r="N60" s="217">
        <v>0</v>
      </c>
    </row>
    <row r="61" spans="1:14" x14ac:dyDescent="0.25">
      <c r="A61" s="1135"/>
      <c r="B61" s="1136"/>
      <c r="C61" s="181"/>
      <c r="D61" s="181" t="s">
        <v>84</v>
      </c>
      <c r="E61" s="181"/>
      <c r="F61" s="182"/>
      <c r="G61" s="214">
        <v>279129.53899999999</v>
      </c>
      <c r="H61" s="215">
        <v>32786.017</v>
      </c>
      <c r="I61" s="216">
        <v>14748.182000000001</v>
      </c>
      <c r="J61" s="216">
        <v>202886.867</v>
      </c>
      <c r="K61" s="217">
        <v>250421.06599999999</v>
      </c>
      <c r="L61" s="215">
        <v>28708.472999999998</v>
      </c>
      <c r="M61" s="216">
        <v>0</v>
      </c>
      <c r="N61" s="217">
        <v>28708.472999999998</v>
      </c>
    </row>
    <row r="62" spans="1:14" x14ac:dyDescent="0.25">
      <c r="A62" s="1135"/>
      <c r="B62" s="1136"/>
      <c r="C62" s="181"/>
      <c r="D62" s="181" t="s">
        <v>85</v>
      </c>
      <c r="E62" s="181"/>
      <c r="F62" s="182"/>
      <c r="G62" s="214">
        <v>752185.86600000004</v>
      </c>
      <c r="H62" s="215">
        <v>153587.32399999996</v>
      </c>
      <c r="I62" s="216">
        <v>9420.2710000000006</v>
      </c>
      <c r="J62" s="216">
        <v>490668.47200000013</v>
      </c>
      <c r="K62" s="217">
        <v>653676.06700000004</v>
      </c>
      <c r="L62" s="215">
        <v>71302.600999999995</v>
      </c>
      <c r="M62" s="216">
        <v>27207.197999999997</v>
      </c>
      <c r="N62" s="217">
        <v>98509.798999999999</v>
      </c>
    </row>
    <row r="63" spans="1:14" x14ac:dyDescent="0.25">
      <c r="A63" s="1135"/>
      <c r="B63" s="1136"/>
      <c r="C63" s="181"/>
      <c r="D63" s="181" t="s">
        <v>86</v>
      </c>
      <c r="E63" s="181"/>
      <c r="F63" s="182"/>
      <c r="G63" s="214">
        <v>166113.83300000001</v>
      </c>
      <c r="H63" s="215">
        <v>38202.657999999996</v>
      </c>
      <c r="I63" s="216">
        <v>0</v>
      </c>
      <c r="J63" s="216">
        <v>120948.61700000001</v>
      </c>
      <c r="K63" s="217">
        <v>159151.27500000002</v>
      </c>
      <c r="L63" s="215">
        <v>1133.527</v>
      </c>
      <c r="M63" s="216">
        <v>5829.030999999999</v>
      </c>
      <c r="N63" s="217">
        <v>6962.5579999999991</v>
      </c>
    </row>
    <row r="64" spans="1:14" x14ac:dyDescent="0.25">
      <c r="A64" s="1135"/>
      <c r="B64" s="1136"/>
      <c r="C64" s="165" t="s">
        <v>438</v>
      </c>
      <c r="D64" s="166"/>
      <c r="E64" s="166"/>
      <c r="F64" s="167"/>
      <c r="G64" s="204">
        <v>19843497.090000011</v>
      </c>
      <c r="H64" s="208">
        <v>23328.148999999998</v>
      </c>
      <c r="I64" s="209">
        <v>151467.82799999998</v>
      </c>
      <c r="J64" s="209">
        <v>17131517.546000008</v>
      </c>
      <c r="K64" s="207">
        <v>17306313.523000009</v>
      </c>
      <c r="L64" s="208">
        <v>2101850.1910000001</v>
      </c>
      <c r="M64" s="209">
        <v>435333.37599999993</v>
      </c>
      <c r="N64" s="207">
        <v>2537183.5669999998</v>
      </c>
    </row>
    <row r="65" spans="1:14" x14ac:dyDescent="0.25">
      <c r="A65" s="1135"/>
      <c r="B65" s="1136"/>
      <c r="C65" s="181"/>
      <c r="D65" s="181" t="s">
        <v>437</v>
      </c>
      <c r="E65" s="181"/>
      <c r="F65" s="182"/>
      <c r="G65" s="214">
        <v>18791436.823000025</v>
      </c>
      <c r="H65" s="215">
        <v>1421.1010000000001</v>
      </c>
      <c r="I65" s="216">
        <v>151467.82799999998</v>
      </c>
      <c r="J65" s="216">
        <v>16296699.043000026</v>
      </c>
      <c r="K65" s="217">
        <v>16449587.972000025</v>
      </c>
      <c r="L65" s="215">
        <v>1975373.411000001</v>
      </c>
      <c r="M65" s="216">
        <v>366475.43999999989</v>
      </c>
      <c r="N65" s="217">
        <v>2341848.8510000007</v>
      </c>
    </row>
    <row r="66" spans="1:14" x14ac:dyDescent="0.25">
      <c r="A66" s="1135"/>
      <c r="B66" s="1136"/>
      <c r="C66" s="181"/>
      <c r="D66" s="181" t="s">
        <v>87</v>
      </c>
      <c r="E66" s="181"/>
      <c r="F66" s="182"/>
      <c r="G66" s="214">
        <v>563045.93200000015</v>
      </c>
      <c r="H66" s="215">
        <v>0</v>
      </c>
      <c r="I66" s="216">
        <v>0</v>
      </c>
      <c r="J66" s="216">
        <v>437434.51100000017</v>
      </c>
      <c r="K66" s="217">
        <v>437434.51100000017</v>
      </c>
      <c r="L66" s="215">
        <v>80791.79899999997</v>
      </c>
      <c r="M66" s="216">
        <v>44819.622000000003</v>
      </c>
      <c r="N66" s="217">
        <v>125611.42099999997</v>
      </c>
    </row>
    <row r="67" spans="1:14" x14ac:dyDescent="0.25">
      <c r="A67" s="1135"/>
      <c r="B67" s="1136"/>
      <c r="C67" s="181"/>
      <c r="D67" s="181" t="s">
        <v>88</v>
      </c>
      <c r="E67" s="181"/>
      <c r="F67" s="197"/>
      <c r="G67" s="214">
        <v>28553.9</v>
      </c>
      <c r="H67" s="215">
        <v>0</v>
      </c>
      <c r="I67" s="216">
        <v>0</v>
      </c>
      <c r="J67" s="216">
        <v>1082.3969999999999</v>
      </c>
      <c r="K67" s="217">
        <v>1082.3969999999999</v>
      </c>
      <c r="L67" s="215">
        <v>27471.503000000001</v>
      </c>
      <c r="M67" s="216">
        <v>0</v>
      </c>
      <c r="N67" s="217">
        <v>27471.503000000001</v>
      </c>
    </row>
    <row r="68" spans="1:14" x14ac:dyDescent="0.25">
      <c r="A68" s="1147"/>
      <c r="B68" s="1148"/>
      <c r="C68" s="198"/>
      <c r="D68" s="198" t="s">
        <v>89</v>
      </c>
      <c r="E68" s="199"/>
      <c r="F68" s="200"/>
      <c r="G68" s="230">
        <v>460460.43500000006</v>
      </c>
      <c r="H68" s="231">
        <v>21907.047999999999</v>
      </c>
      <c r="I68" s="232">
        <v>0</v>
      </c>
      <c r="J68" s="232">
        <v>396301.59500000003</v>
      </c>
      <c r="K68" s="233">
        <v>418208.64300000004</v>
      </c>
      <c r="L68" s="231">
        <v>18213.477999999999</v>
      </c>
      <c r="M68" s="232">
        <v>24038.313999999998</v>
      </c>
      <c r="N68" s="233">
        <v>42251.792000000001</v>
      </c>
    </row>
    <row r="69" spans="1:14" ht="13.5" x14ac:dyDescent="0.25">
      <c r="A69" s="225"/>
      <c r="B69" s="225"/>
      <c r="C69" s="225"/>
      <c r="D69" s="225"/>
      <c r="E69" s="225"/>
      <c r="F69" s="225"/>
      <c r="G69" s="225"/>
      <c r="H69" s="225"/>
      <c r="I69" s="225"/>
      <c r="J69" s="225"/>
      <c r="K69" s="225"/>
      <c r="L69" s="225"/>
      <c r="M69" s="225"/>
      <c r="N69" s="226" t="s">
        <v>458</v>
      </c>
    </row>
    <row r="70" spans="1:14" ht="18.75" customHeight="1" x14ac:dyDescent="0.25">
      <c r="A70" s="742" t="s">
        <v>32</v>
      </c>
      <c r="B70" s="48"/>
      <c r="C70" s="849" t="s">
        <v>658</v>
      </c>
      <c r="D70" s="48"/>
      <c r="E70" s="146"/>
      <c r="F70" s="48"/>
      <c r="G70" s="48"/>
      <c r="H70" s="146"/>
      <c r="I70" s="146"/>
      <c r="J70" s="146"/>
      <c r="K70" s="146"/>
      <c r="L70" s="146"/>
      <c r="M70" s="146"/>
      <c r="N70" s="146"/>
    </row>
    <row r="71" spans="1:14" x14ac:dyDescent="0.25">
      <c r="A71" s="742"/>
      <c r="B71" s="48"/>
      <c r="C71" s="849" t="s">
        <v>659</v>
      </c>
      <c r="D71" s="48"/>
      <c r="E71" s="146"/>
      <c r="F71" s="48"/>
      <c r="G71" s="48"/>
      <c r="H71" s="146"/>
      <c r="I71" s="146"/>
      <c r="J71" s="146"/>
      <c r="K71" s="146"/>
      <c r="L71" s="146"/>
      <c r="M71" s="146"/>
      <c r="N71" s="146"/>
    </row>
  </sheetData>
  <mergeCells count="9">
    <mergeCell ref="A33:B47"/>
    <mergeCell ref="B50:F52"/>
    <mergeCell ref="G51:G52"/>
    <mergeCell ref="A54:B68"/>
    <mergeCell ref="A3:I3"/>
    <mergeCell ref="B29:F31"/>
    <mergeCell ref="G30:G31"/>
    <mergeCell ref="B8:F10"/>
    <mergeCell ref="G9:G10"/>
  </mergeCells>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rowBreaks count="1" manualBreakCount="1">
    <brk id="49"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N71"/>
  <sheetViews>
    <sheetView showOutlineSymbols="0" topLeftCell="A2" zoomScale="85" zoomScaleNormal="85" workbookViewId="0">
      <selection activeCell="Q29" sqref="Q29"/>
    </sheetView>
  </sheetViews>
  <sheetFormatPr defaultRowHeight="12.75" x14ac:dyDescent="0.25"/>
  <cols>
    <col min="1" max="1" width="0.85546875" style="1" customWidth="1"/>
    <col min="2" max="2" width="2.140625" style="1" customWidth="1"/>
    <col min="3" max="4" width="1.7109375" style="1" customWidth="1"/>
    <col min="5" max="5" width="29.42578125" style="1" customWidth="1"/>
    <col min="6" max="6" width="9.7109375" style="1" customWidth="1"/>
    <col min="7" max="14" width="10.140625" style="1" customWidth="1"/>
    <col min="15" max="15" width="9.140625" style="1"/>
    <col min="16" max="16" width="18.42578125" style="1" customWidth="1"/>
    <col min="17" max="17" width="13" style="1" customWidth="1"/>
    <col min="18" max="18" width="9.140625" style="1"/>
    <col min="19" max="19" width="26.140625" style="1" customWidth="1"/>
    <col min="20" max="20" width="26" style="1" customWidth="1"/>
    <col min="21" max="235" width="9.140625" style="1"/>
    <col min="236" max="236" width="4.42578125" style="1" customWidth="1"/>
    <col min="237" max="237" width="1.7109375" style="1" customWidth="1"/>
    <col min="238" max="238" width="1" style="1" customWidth="1"/>
    <col min="239" max="239" width="2.140625" style="1" customWidth="1"/>
    <col min="240" max="241" width="1.7109375" style="1" customWidth="1"/>
    <col min="242" max="242" width="26" style="1" customWidth="1"/>
    <col min="243" max="243" width="3" style="1" customWidth="1"/>
    <col min="244" max="244" width="9.140625" style="1"/>
    <col min="245" max="245" width="8.5703125" style="1" customWidth="1"/>
    <col min="246" max="248" width="9.140625" style="1"/>
    <col min="249" max="250" width="8.5703125" style="1" customWidth="1"/>
    <col min="251" max="251" width="10" style="1" customWidth="1"/>
    <col min="252" max="252" width="9.28515625" style="1" customWidth="1"/>
    <col min="253" max="491" width="9.140625" style="1"/>
    <col min="492" max="492" width="4.42578125" style="1" customWidth="1"/>
    <col min="493" max="493" width="1.7109375" style="1" customWidth="1"/>
    <col min="494" max="494" width="1" style="1" customWidth="1"/>
    <col min="495" max="495" width="2.140625" style="1" customWidth="1"/>
    <col min="496" max="497" width="1.7109375" style="1" customWidth="1"/>
    <col min="498" max="498" width="26" style="1" customWidth="1"/>
    <col min="499" max="499" width="3" style="1" customWidth="1"/>
    <col min="500" max="500" width="9.140625" style="1"/>
    <col min="501" max="501" width="8.5703125" style="1" customWidth="1"/>
    <col min="502" max="504" width="9.140625" style="1"/>
    <col min="505" max="506" width="8.5703125" style="1" customWidth="1"/>
    <col min="507" max="507" width="10" style="1" customWidth="1"/>
    <col min="508" max="508" width="9.28515625" style="1" customWidth="1"/>
    <col min="509" max="747" width="9.140625" style="1"/>
    <col min="748" max="748" width="4.42578125" style="1" customWidth="1"/>
    <col min="749" max="749" width="1.7109375" style="1" customWidth="1"/>
    <col min="750" max="750" width="1" style="1" customWidth="1"/>
    <col min="751" max="751" width="2.140625" style="1" customWidth="1"/>
    <col min="752" max="753" width="1.7109375" style="1" customWidth="1"/>
    <col min="754" max="754" width="26" style="1" customWidth="1"/>
    <col min="755" max="755" width="3" style="1" customWidth="1"/>
    <col min="756" max="756" width="9.140625" style="1"/>
    <col min="757" max="757" width="8.5703125" style="1" customWidth="1"/>
    <col min="758" max="760" width="9.140625" style="1"/>
    <col min="761" max="762" width="8.5703125" style="1" customWidth="1"/>
    <col min="763" max="763" width="10" style="1" customWidth="1"/>
    <col min="764" max="764" width="9.28515625" style="1" customWidth="1"/>
    <col min="765" max="1003" width="9.140625" style="1"/>
    <col min="1004" max="1004" width="4.42578125" style="1" customWidth="1"/>
    <col min="1005" max="1005" width="1.7109375" style="1" customWidth="1"/>
    <col min="1006" max="1006" width="1" style="1" customWidth="1"/>
    <col min="1007" max="1007" width="2.140625" style="1" customWidth="1"/>
    <col min="1008" max="1009" width="1.7109375" style="1" customWidth="1"/>
    <col min="1010" max="1010" width="26" style="1" customWidth="1"/>
    <col min="1011" max="1011" width="3" style="1" customWidth="1"/>
    <col min="1012" max="1012" width="9.140625" style="1"/>
    <col min="1013" max="1013" width="8.5703125" style="1" customWidth="1"/>
    <col min="1014" max="1016" width="9.140625" style="1"/>
    <col min="1017" max="1018" width="8.5703125" style="1" customWidth="1"/>
    <col min="1019" max="1019" width="10" style="1" customWidth="1"/>
    <col min="1020" max="1020" width="9.28515625" style="1" customWidth="1"/>
    <col min="1021" max="1259" width="9.140625" style="1"/>
    <col min="1260" max="1260" width="4.42578125" style="1" customWidth="1"/>
    <col min="1261" max="1261" width="1.7109375" style="1" customWidth="1"/>
    <col min="1262" max="1262" width="1" style="1" customWidth="1"/>
    <col min="1263" max="1263" width="2.140625" style="1" customWidth="1"/>
    <col min="1264" max="1265" width="1.7109375" style="1" customWidth="1"/>
    <col min="1266" max="1266" width="26" style="1" customWidth="1"/>
    <col min="1267" max="1267" width="3" style="1" customWidth="1"/>
    <col min="1268" max="1268" width="9.140625" style="1"/>
    <col min="1269" max="1269" width="8.5703125" style="1" customWidth="1"/>
    <col min="1270" max="1272" width="9.140625" style="1"/>
    <col min="1273" max="1274" width="8.5703125" style="1" customWidth="1"/>
    <col min="1275" max="1275" width="10" style="1" customWidth="1"/>
    <col min="1276" max="1276" width="9.28515625" style="1" customWidth="1"/>
    <col min="1277" max="1515" width="9.140625" style="1"/>
    <col min="1516" max="1516" width="4.42578125" style="1" customWidth="1"/>
    <col min="1517" max="1517" width="1.7109375" style="1" customWidth="1"/>
    <col min="1518" max="1518" width="1" style="1" customWidth="1"/>
    <col min="1519" max="1519" width="2.140625" style="1" customWidth="1"/>
    <col min="1520" max="1521" width="1.7109375" style="1" customWidth="1"/>
    <col min="1522" max="1522" width="26" style="1" customWidth="1"/>
    <col min="1523" max="1523" width="3" style="1" customWidth="1"/>
    <col min="1524" max="1524" width="9.140625" style="1"/>
    <col min="1525" max="1525" width="8.5703125" style="1" customWidth="1"/>
    <col min="1526" max="1528" width="9.140625" style="1"/>
    <col min="1529" max="1530" width="8.5703125" style="1" customWidth="1"/>
    <col min="1531" max="1531" width="10" style="1" customWidth="1"/>
    <col min="1532" max="1532" width="9.28515625" style="1" customWidth="1"/>
    <col min="1533" max="1771" width="9.140625" style="1"/>
    <col min="1772" max="1772" width="4.42578125" style="1" customWidth="1"/>
    <col min="1773" max="1773" width="1.7109375" style="1" customWidth="1"/>
    <col min="1774" max="1774" width="1" style="1" customWidth="1"/>
    <col min="1775" max="1775" width="2.140625" style="1" customWidth="1"/>
    <col min="1776" max="1777" width="1.7109375" style="1" customWidth="1"/>
    <col min="1778" max="1778" width="26" style="1" customWidth="1"/>
    <col min="1779" max="1779" width="3" style="1" customWidth="1"/>
    <col min="1780" max="1780" width="9.140625" style="1"/>
    <col min="1781" max="1781" width="8.5703125" style="1" customWidth="1"/>
    <col min="1782" max="1784" width="9.140625" style="1"/>
    <col min="1785" max="1786" width="8.5703125" style="1" customWidth="1"/>
    <col min="1787" max="1787" width="10" style="1" customWidth="1"/>
    <col min="1788" max="1788" width="9.28515625" style="1" customWidth="1"/>
    <col min="1789" max="2027" width="9.140625" style="1"/>
    <col min="2028" max="2028" width="4.42578125" style="1" customWidth="1"/>
    <col min="2029" max="2029" width="1.7109375" style="1" customWidth="1"/>
    <col min="2030" max="2030" width="1" style="1" customWidth="1"/>
    <col min="2031" max="2031" width="2.140625" style="1" customWidth="1"/>
    <col min="2032" max="2033" width="1.7109375" style="1" customWidth="1"/>
    <col min="2034" max="2034" width="26" style="1" customWidth="1"/>
    <col min="2035" max="2035" width="3" style="1" customWidth="1"/>
    <col min="2036" max="2036" width="9.140625" style="1"/>
    <col min="2037" max="2037" width="8.5703125" style="1" customWidth="1"/>
    <col min="2038" max="2040" width="9.140625" style="1"/>
    <col min="2041" max="2042" width="8.5703125" style="1" customWidth="1"/>
    <col min="2043" max="2043" width="10" style="1" customWidth="1"/>
    <col min="2044" max="2044" width="9.28515625" style="1" customWidth="1"/>
    <col min="2045" max="2283" width="9.140625" style="1"/>
    <col min="2284" max="2284" width="4.42578125" style="1" customWidth="1"/>
    <col min="2285" max="2285" width="1.7109375" style="1" customWidth="1"/>
    <col min="2286" max="2286" width="1" style="1" customWidth="1"/>
    <col min="2287" max="2287" width="2.140625" style="1" customWidth="1"/>
    <col min="2288" max="2289" width="1.7109375" style="1" customWidth="1"/>
    <col min="2290" max="2290" width="26" style="1" customWidth="1"/>
    <col min="2291" max="2291" width="3" style="1" customWidth="1"/>
    <col min="2292" max="2292" width="9.140625" style="1"/>
    <col min="2293" max="2293" width="8.5703125" style="1" customWidth="1"/>
    <col min="2294" max="2296" width="9.140625" style="1"/>
    <col min="2297" max="2298" width="8.5703125" style="1" customWidth="1"/>
    <col min="2299" max="2299" width="10" style="1" customWidth="1"/>
    <col min="2300" max="2300" width="9.28515625" style="1" customWidth="1"/>
    <col min="2301" max="2539" width="9.140625" style="1"/>
    <col min="2540" max="2540" width="4.42578125" style="1" customWidth="1"/>
    <col min="2541" max="2541" width="1.7109375" style="1" customWidth="1"/>
    <col min="2542" max="2542" width="1" style="1" customWidth="1"/>
    <col min="2543" max="2543" width="2.140625" style="1" customWidth="1"/>
    <col min="2544" max="2545" width="1.7109375" style="1" customWidth="1"/>
    <col min="2546" max="2546" width="26" style="1" customWidth="1"/>
    <col min="2547" max="2547" width="3" style="1" customWidth="1"/>
    <col min="2548" max="2548" width="9.140625" style="1"/>
    <col min="2549" max="2549" width="8.5703125" style="1" customWidth="1"/>
    <col min="2550" max="2552" width="9.140625" style="1"/>
    <col min="2553" max="2554" width="8.5703125" style="1" customWidth="1"/>
    <col min="2555" max="2555" width="10" style="1" customWidth="1"/>
    <col min="2556" max="2556" width="9.28515625" style="1" customWidth="1"/>
    <col min="2557" max="2795" width="9.140625" style="1"/>
    <col min="2796" max="2796" width="4.42578125" style="1" customWidth="1"/>
    <col min="2797" max="2797" width="1.7109375" style="1" customWidth="1"/>
    <col min="2798" max="2798" width="1" style="1" customWidth="1"/>
    <col min="2799" max="2799" width="2.140625" style="1" customWidth="1"/>
    <col min="2800" max="2801" width="1.7109375" style="1" customWidth="1"/>
    <col min="2802" max="2802" width="26" style="1" customWidth="1"/>
    <col min="2803" max="2803" width="3" style="1" customWidth="1"/>
    <col min="2804" max="2804" width="9.140625" style="1"/>
    <col min="2805" max="2805" width="8.5703125" style="1" customWidth="1"/>
    <col min="2806" max="2808" width="9.140625" style="1"/>
    <col min="2809" max="2810" width="8.5703125" style="1" customWidth="1"/>
    <col min="2811" max="2811" width="10" style="1" customWidth="1"/>
    <col min="2812" max="2812" width="9.28515625" style="1" customWidth="1"/>
    <col min="2813" max="3051" width="9.140625" style="1"/>
    <col min="3052" max="3052" width="4.42578125" style="1" customWidth="1"/>
    <col min="3053" max="3053" width="1.7109375" style="1" customWidth="1"/>
    <col min="3054" max="3054" width="1" style="1" customWidth="1"/>
    <col min="3055" max="3055" width="2.140625" style="1" customWidth="1"/>
    <col min="3056" max="3057" width="1.7109375" style="1" customWidth="1"/>
    <col min="3058" max="3058" width="26" style="1" customWidth="1"/>
    <col min="3059" max="3059" width="3" style="1" customWidth="1"/>
    <col min="3060" max="3060" width="9.140625" style="1"/>
    <col min="3061" max="3061" width="8.5703125" style="1" customWidth="1"/>
    <col min="3062" max="3064" width="9.140625" style="1"/>
    <col min="3065" max="3066" width="8.5703125" style="1" customWidth="1"/>
    <col min="3067" max="3067" width="10" style="1" customWidth="1"/>
    <col min="3068" max="3068" width="9.28515625" style="1" customWidth="1"/>
    <col min="3069" max="3307" width="9.140625" style="1"/>
    <col min="3308" max="3308" width="4.42578125" style="1" customWidth="1"/>
    <col min="3309" max="3309" width="1.7109375" style="1" customWidth="1"/>
    <col min="3310" max="3310" width="1" style="1" customWidth="1"/>
    <col min="3311" max="3311" width="2.140625" style="1" customWidth="1"/>
    <col min="3312" max="3313" width="1.7109375" style="1" customWidth="1"/>
    <col min="3314" max="3314" width="26" style="1" customWidth="1"/>
    <col min="3315" max="3315" width="3" style="1" customWidth="1"/>
    <col min="3316" max="3316" width="9.140625" style="1"/>
    <col min="3317" max="3317" width="8.5703125" style="1" customWidth="1"/>
    <col min="3318" max="3320" width="9.140625" style="1"/>
    <col min="3321" max="3322" width="8.5703125" style="1" customWidth="1"/>
    <col min="3323" max="3323" width="10" style="1" customWidth="1"/>
    <col min="3324" max="3324" width="9.28515625" style="1" customWidth="1"/>
    <col min="3325" max="3563" width="9.140625" style="1"/>
    <col min="3564" max="3564" width="4.42578125" style="1" customWidth="1"/>
    <col min="3565" max="3565" width="1.7109375" style="1" customWidth="1"/>
    <col min="3566" max="3566" width="1" style="1" customWidth="1"/>
    <col min="3567" max="3567" width="2.140625" style="1" customWidth="1"/>
    <col min="3568" max="3569" width="1.7109375" style="1" customWidth="1"/>
    <col min="3570" max="3570" width="26" style="1" customWidth="1"/>
    <col min="3571" max="3571" width="3" style="1" customWidth="1"/>
    <col min="3572" max="3572" width="9.140625" style="1"/>
    <col min="3573" max="3573" width="8.5703125" style="1" customWidth="1"/>
    <col min="3574" max="3576" width="9.140625" style="1"/>
    <col min="3577" max="3578" width="8.5703125" style="1" customWidth="1"/>
    <col min="3579" max="3579" width="10" style="1" customWidth="1"/>
    <col min="3580" max="3580" width="9.28515625" style="1" customWidth="1"/>
    <col min="3581" max="3819" width="9.140625" style="1"/>
    <col min="3820" max="3820" width="4.42578125" style="1" customWidth="1"/>
    <col min="3821" max="3821" width="1.7109375" style="1" customWidth="1"/>
    <col min="3822" max="3822" width="1" style="1" customWidth="1"/>
    <col min="3823" max="3823" width="2.140625" style="1" customWidth="1"/>
    <col min="3824" max="3825" width="1.7109375" style="1" customWidth="1"/>
    <col min="3826" max="3826" width="26" style="1" customWidth="1"/>
    <col min="3827" max="3827" width="3" style="1" customWidth="1"/>
    <col min="3828" max="3828" width="9.140625" style="1"/>
    <col min="3829" max="3829" width="8.5703125" style="1" customWidth="1"/>
    <col min="3830" max="3832" width="9.140625" style="1"/>
    <col min="3833" max="3834" width="8.5703125" style="1" customWidth="1"/>
    <col min="3835" max="3835" width="10" style="1" customWidth="1"/>
    <col min="3836" max="3836" width="9.28515625" style="1" customWidth="1"/>
    <col min="3837" max="4075" width="9.140625" style="1"/>
    <col min="4076" max="4076" width="4.42578125" style="1" customWidth="1"/>
    <col min="4077" max="4077" width="1.7109375" style="1" customWidth="1"/>
    <col min="4078" max="4078" width="1" style="1" customWidth="1"/>
    <col min="4079" max="4079" width="2.140625" style="1" customWidth="1"/>
    <col min="4080" max="4081" width="1.7109375" style="1" customWidth="1"/>
    <col min="4082" max="4082" width="26" style="1" customWidth="1"/>
    <col min="4083" max="4083" width="3" style="1" customWidth="1"/>
    <col min="4084" max="4084" width="9.140625" style="1"/>
    <col min="4085" max="4085" width="8.5703125" style="1" customWidth="1"/>
    <col min="4086" max="4088" width="9.140625" style="1"/>
    <col min="4089" max="4090" width="8.5703125" style="1" customWidth="1"/>
    <col min="4091" max="4091" width="10" style="1" customWidth="1"/>
    <col min="4092" max="4092" width="9.28515625" style="1" customWidth="1"/>
    <col min="4093" max="4331" width="9.140625" style="1"/>
    <col min="4332" max="4332" width="4.42578125" style="1" customWidth="1"/>
    <col min="4333" max="4333" width="1.7109375" style="1" customWidth="1"/>
    <col min="4334" max="4334" width="1" style="1" customWidth="1"/>
    <col min="4335" max="4335" width="2.140625" style="1" customWidth="1"/>
    <col min="4336" max="4337" width="1.7109375" style="1" customWidth="1"/>
    <col min="4338" max="4338" width="26" style="1" customWidth="1"/>
    <col min="4339" max="4339" width="3" style="1" customWidth="1"/>
    <col min="4340" max="4340" width="9.140625" style="1"/>
    <col min="4341" max="4341" width="8.5703125" style="1" customWidth="1"/>
    <col min="4342" max="4344" width="9.140625" style="1"/>
    <col min="4345" max="4346" width="8.5703125" style="1" customWidth="1"/>
    <col min="4347" max="4347" width="10" style="1" customWidth="1"/>
    <col min="4348" max="4348" width="9.28515625" style="1" customWidth="1"/>
    <col min="4349" max="4587" width="9.140625" style="1"/>
    <col min="4588" max="4588" width="4.42578125" style="1" customWidth="1"/>
    <col min="4589" max="4589" width="1.7109375" style="1" customWidth="1"/>
    <col min="4590" max="4590" width="1" style="1" customWidth="1"/>
    <col min="4591" max="4591" width="2.140625" style="1" customWidth="1"/>
    <col min="4592" max="4593" width="1.7109375" style="1" customWidth="1"/>
    <col min="4594" max="4594" width="26" style="1" customWidth="1"/>
    <col min="4595" max="4595" width="3" style="1" customWidth="1"/>
    <col min="4596" max="4596" width="9.140625" style="1"/>
    <col min="4597" max="4597" width="8.5703125" style="1" customWidth="1"/>
    <col min="4598" max="4600" width="9.140625" style="1"/>
    <col min="4601" max="4602" width="8.5703125" style="1" customWidth="1"/>
    <col min="4603" max="4603" width="10" style="1" customWidth="1"/>
    <col min="4604" max="4604" width="9.28515625" style="1" customWidth="1"/>
    <col min="4605" max="4843" width="9.140625" style="1"/>
    <col min="4844" max="4844" width="4.42578125" style="1" customWidth="1"/>
    <col min="4845" max="4845" width="1.7109375" style="1" customWidth="1"/>
    <col min="4846" max="4846" width="1" style="1" customWidth="1"/>
    <col min="4847" max="4847" width="2.140625" style="1" customWidth="1"/>
    <col min="4848" max="4849" width="1.7109375" style="1" customWidth="1"/>
    <col min="4850" max="4850" width="26" style="1" customWidth="1"/>
    <col min="4851" max="4851" width="3" style="1" customWidth="1"/>
    <col min="4852" max="4852" width="9.140625" style="1"/>
    <col min="4853" max="4853" width="8.5703125" style="1" customWidth="1"/>
    <col min="4854" max="4856" width="9.140625" style="1"/>
    <col min="4857" max="4858" width="8.5703125" style="1" customWidth="1"/>
    <col min="4859" max="4859" width="10" style="1" customWidth="1"/>
    <col min="4860" max="4860" width="9.28515625" style="1" customWidth="1"/>
    <col min="4861" max="5099" width="9.140625" style="1"/>
    <col min="5100" max="5100" width="4.42578125" style="1" customWidth="1"/>
    <col min="5101" max="5101" width="1.7109375" style="1" customWidth="1"/>
    <col min="5102" max="5102" width="1" style="1" customWidth="1"/>
    <col min="5103" max="5103" width="2.140625" style="1" customWidth="1"/>
    <col min="5104" max="5105" width="1.7109375" style="1" customWidth="1"/>
    <col min="5106" max="5106" width="26" style="1" customWidth="1"/>
    <col min="5107" max="5107" width="3" style="1" customWidth="1"/>
    <col min="5108" max="5108" width="9.140625" style="1"/>
    <col min="5109" max="5109" width="8.5703125" style="1" customWidth="1"/>
    <col min="5110" max="5112" width="9.140625" style="1"/>
    <col min="5113" max="5114" width="8.5703125" style="1" customWidth="1"/>
    <col min="5115" max="5115" width="10" style="1" customWidth="1"/>
    <col min="5116" max="5116" width="9.28515625" style="1" customWidth="1"/>
    <col min="5117" max="5355" width="9.140625" style="1"/>
    <col min="5356" max="5356" width="4.42578125" style="1" customWidth="1"/>
    <col min="5357" max="5357" width="1.7109375" style="1" customWidth="1"/>
    <col min="5358" max="5358" width="1" style="1" customWidth="1"/>
    <col min="5359" max="5359" width="2.140625" style="1" customWidth="1"/>
    <col min="5360" max="5361" width="1.7109375" style="1" customWidth="1"/>
    <col min="5362" max="5362" width="26" style="1" customWidth="1"/>
    <col min="5363" max="5363" width="3" style="1" customWidth="1"/>
    <col min="5364" max="5364" width="9.140625" style="1"/>
    <col min="5365" max="5365" width="8.5703125" style="1" customWidth="1"/>
    <col min="5366" max="5368" width="9.140625" style="1"/>
    <col min="5369" max="5370" width="8.5703125" style="1" customWidth="1"/>
    <col min="5371" max="5371" width="10" style="1" customWidth="1"/>
    <col min="5372" max="5372" width="9.28515625" style="1" customWidth="1"/>
    <col min="5373" max="5611" width="9.140625" style="1"/>
    <col min="5612" max="5612" width="4.42578125" style="1" customWidth="1"/>
    <col min="5613" max="5613" width="1.7109375" style="1" customWidth="1"/>
    <col min="5614" max="5614" width="1" style="1" customWidth="1"/>
    <col min="5615" max="5615" width="2.140625" style="1" customWidth="1"/>
    <col min="5616" max="5617" width="1.7109375" style="1" customWidth="1"/>
    <col min="5618" max="5618" width="26" style="1" customWidth="1"/>
    <col min="5619" max="5619" width="3" style="1" customWidth="1"/>
    <col min="5620" max="5620" width="9.140625" style="1"/>
    <col min="5621" max="5621" width="8.5703125" style="1" customWidth="1"/>
    <col min="5622" max="5624" width="9.140625" style="1"/>
    <col min="5625" max="5626" width="8.5703125" style="1" customWidth="1"/>
    <col min="5627" max="5627" width="10" style="1" customWidth="1"/>
    <col min="5628" max="5628" width="9.28515625" style="1" customWidth="1"/>
    <col min="5629" max="5867" width="9.140625" style="1"/>
    <col min="5868" max="5868" width="4.42578125" style="1" customWidth="1"/>
    <col min="5869" max="5869" width="1.7109375" style="1" customWidth="1"/>
    <col min="5870" max="5870" width="1" style="1" customWidth="1"/>
    <col min="5871" max="5871" width="2.140625" style="1" customWidth="1"/>
    <col min="5872" max="5873" width="1.7109375" style="1" customWidth="1"/>
    <col min="5874" max="5874" width="26" style="1" customWidth="1"/>
    <col min="5875" max="5875" width="3" style="1" customWidth="1"/>
    <col min="5876" max="5876" width="9.140625" style="1"/>
    <col min="5877" max="5877" width="8.5703125" style="1" customWidth="1"/>
    <col min="5878" max="5880" width="9.140625" style="1"/>
    <col min="5881" max="5882" width="8.5703125" style="1" customWidth="1"/>
    <col min="5883" max="5883" width="10" style="1" customWidth="1"/>
    <col min="5884" max="5884" width="9.28515625" style="1" customWidth="1"/>
    <col min="5885" max="6123" width="9.140625" style="1"/>
    <col min="6124" max="6124" width="4.42578125" style="1" customWidth="1"/>
    <col min="6125" max="6125" width="1.7109375" style="1" customWidth="1"/>
    <col min="6126" max="6126" width="1" style="1" customWidth="1"/>
    <col min="6127" max="6127" width="2.140625" style="1" customWidth="1"/>
    <col min="6128" max="6129" width="1.7109375" style="1" customWidth="1"/>
    <col min="6130" max="6130" width="26" style="1" customWidth="1"/>
    <col min="6131" max="6131" width="3" style="1" customWidth="1"/>
    <col min="6132" max="6132" width="9.140625" style="1"/>
    <col min="6133" max="6133" width="8.5703125" style="1" customWidth="1"/>
    <col min="6134" max="6136" width="9.140625" style="1"/>
    <col min="6137" max="6138" width="8.5703125" style="1" customWidth="1"/>
    <col min="6139" max="6139" width="10" style="1" customWidth="1"/>
    <col min="6140" max="6140" width="9.28515625" style="1" customWidth="1"/>
    <col min="6141" max="6379" width="9.140625" style="1"/>
    <col min="6380" max="6380" width="4.42578125" style="1" customWidth="1"/>
    <col min="6381" max="6381" width="1.7109375" style="1" customWidth="1"/>
    <col min="6382" max="6382" width="1" style="1" customWidth="1"/>
    <col min="6383" max="6383" width="2.140625" style="1" customWidth="1"/>
    <col min="6384" max="6385" width="1.7109375" style="1" customWidth="1"/>
    <col min="6386" max="6386" width="26" style="1" customWidth="1"/>
    <col min="6387" max="6387" width="3" style="1" customWidth="1"/>
    <col min="6388" max="6388" width="9.140625" style="1"/>
    <col min="6389" max="6389" width="8.5703125" style="1" customWidth="1"/>
    <col min="6390" max="6392" width="9.140625" style="1"/>
    <col min="6393" max="6394" width="8.5703125" style="1" customWidth="1"/>
    <col min="6395" max="6395" width="10" style="1" customWidth="1"/>
    <col min="6396" max="6396" width="9.28515625" style="1" customWidth="1"/>
    <col min="6397" max="6635" width="9.140625" style="1"/>
    <col min="6636" max="6636" width="4.42578125" style="1" customWidth="1"/>
    <col min="6637" max="6637" width="1.7109375" style="1" customWidth="1"/>
    <col min="6638" max="6638" width="1" style="1" customWidth="1"/>
    <col min="6639" max="6639" width="2.140625" style="1" customWidth="1"/>
    <col min="6640" max="6641" width="1.7109375" style="1" customWidth="1"/>
    <col min="6642" max="6642" width="26" style="1" customWidth="1"/>
    <col min="6643" max="6643" width="3" style="1" customWidth="1"/>
    <col min="6644" max="6644" width="9.140625" style="1"/>
    <col min="6645" max="6645" width="8.5703125" style="1" customWidth="1"/>
    <col min="6646" max="6648" width="9.140625" style="1"/>
    <col min="6649" max="6650" width="8.5703125" style="1" customWidth="1"/>
    <col min="6651" max="6651" width="10" style="1" customWidth="1"/>
    <col min="6652" max="6652" width="9.28515625" style="1" customWidth="1"/>
    <col min="6653" max="6891" width="9.140625" style="1"/>
    <col min="6892" max="6892" width="4.42578125" style="1" customWidth="1"/>
    <col min="6893" max="6893" width="1.7109375" style="1" customWidth="1"/>
    <col min="6894" max="6894" width="1" style="1" customWidth="1"/>
    <col min="6895" max="6895" width="2.140625" style="1" customWidth="1"/>
    <col min="6896" max="6897" width="1.7109375" style="1" customWidth="1"/>
    <col min="6898" max="6898" width="26" style="1" customWidth="1"/>
    <col min="6899" max="6899" width="3" style="1" customWidth="1"/>
    <col min="6900" max="6900" width="9.140625" style="1"/>
    <col min="6901" max="6901" width="8.5703125" style="1" customWidth="1"/>
    <col min="6902" max="6904" width="9.140625" style="1"/>
    <col min="6905" max="6906" width="8.5703125" style="1" customWidth="1"/>
    <col min="6907" max="6907" width="10" style="1" customWidth="1"/>
    <col min="6908" max="6908" width="9.28515625" style="1" customWidth="1"/>
    <col min="6909" max="7147" width="9.140625" style="1"/>
    <col min="7148" max="7148" width="4.42578125" style="1" customWidth="1"/>
    <col min="7149" max="7149" width="1.7109375" style="1" customWidth="1"/>
    <col min="7150" max="7150" width="1" style="1" customWidth="1"/>
    <col min="7151" max="7151" width="2.140625" style="1" customWidth="1"/>
    <col min="7152" max="7153" width="1.7109375" style="1" customWidth="1"/>
    <col min="7154" max="7154" width="26" style="1" customWidth="1"/>
    <col min="7155" max="7155" width="3" style="1" customWidth="1"/>
    <col min="7156" max="7156" width="9.140625" style="1"/>
    <col min="7157" max="7157" width="8.5703125" style="1" customWidth="1"/>
    <col min="7158" max="7160" width="9.140625" style="1"/>
    <col min="7161" max="7162" width="8.5703125" style="1" customWidth="1"/>
    <col min="7163" max="7163" width="10" style="1" customWidth="1"/>
    <col min="7164" max="7164" width="9.28515625" style="1" customWidth="1"/>
    <col min="7165" max="7403" width="9.140625" style="1"/>
    <col min="7404" max="7404" width="4.42578125" style="1" customWidth="1"/>
    <col min="7405" max="7405" width="1.7109375" style="1" customWidth="1"/>
    <col min="7406" max="7406" width="1" style="1" customWidth="1"/>
    <col min="7407" max="7407" width="2.140625" style="1" customWidth="1"/>
    <col min="7408" max="7409" width="1.7109375" style="1" customWidth="1"/>
    <col min="7410" max="7410" width="26" style="1" customWidth="1"/>
    <col min="7411" max="7411" width="3" style="1" customWidth="1"/>
    <col min="7412" max="7412" width="9.140625" style="1"/>
    <col min="7413" max="7413" width="8.5703125" style="1" customWidth="1"/>
    <col min="7414" max="7416" width="9.140625" style="1"/>
    <col min="7417" max="7418" width="8.5703125" style="1" customWidth="1"/>
    <col min="7419" max="7419" width="10" style="1" customWidth="1"/>
    <col min="7420" max="7420" width="9.28515625" style="1" customWidth="1"/>
    <col min="7421" max="7659" width="9.140625" style="1"/>
    <col min="7660" max="7660" width="4.42578125" style="1" customWidth="1"/>
    <col min="7661" max="7661" width="1.7109375" style="1" customWidth="1"/>
    <col min="7662" max="7662" width="1" style="1" customWidth="1"/>
    <col min="7663" max="7663" width="2.140625" style="1" customWidth="1"/>
    <col min="7664" max="7665" width="1.7109375" style="1" customWidth="1"/>
    <col min="7666" max="7666" width="26" style="1" customWidth="1"/>
    <col min="7667" max="7667" width="3" style="1" customWidth="1"/>
    <col min="7668" max="7668" width="9.140625" style="1"/>
    <col min="7669" max="7669" width="8.5703125" style="1" customWidth="1"/>
    <col min="7670" max="7672" width="9.140625" style="1"/>
    <col min="7673" max="7674" width="8.5703125" style="1" customWidth="1"/>
    <col min="7675" max="7675" width="10" style="1" customWidth="1"/>
    <col min="7676" max="7676" width="9.28515625" style="1" customWidth="1"/>
    <col min="7677" max="7915" width="9.140625" style="1"/>
    <col min="7916" max="7916" width="4.42578125" style="1" customWidth="1"/>
    <col min="7917" max="7917" width="1.7109375" style="1" customWidth="1"/>
    <col min="7918" max="7918" width="1" style="1" customWidth="1"/>
    <col min="7919" max="7919" width="2.140625" style="1" customWidth="1"/>
    <col min="7920" max="7921" width="1.7109375" style="1" customWidth="1"/>
    <col min="7922" max="7922" width="26" style="1" customWidth="1"/>
    <col min="7923" max="7923" width="3" style="1" customWidth="1"/>
    <col min="7924" max="7924" width="9.140625" style="1"/>
    <col min="7925" max="7925" width="8.5703125" style="1" customWidth="1"/>
    <col min="7926" max="7928" width="9.140625" style="1"/>
    <col min="7929" max="7930" width="8.5703125" style="1" customWidth="1"/>
    <col min="7931" max="7931" width="10" style="1" customWidth="1"/>
    <col min="7932" max="7932" width="9.28515625" style="1" customWidth="1"/>
    <col min="7933" max="8171" width="9.140625" style="1"/>
    <col min="8172" max="8172" width="4.42578125" style="1" customWidth="1"/>
    <col min="8173" max="8173" width="1.7109375" style="1" customWidth="1"/>
    <col min="8174" max="8174" width="1" style="1" customWidth="1"/>
    <col min="8175" max="8175" width="2.140625" style="1" customWidth="1"/>
    <col min="8176" max="8177" width="1.7109375" style="1" customWidth="1"/>
    <col min="8178" max="8178" width="26" style="1" customWidth="1"/>
    <col min="8179" max="8179" width="3" style="1" customWidth="1"/>
    <col min="8180" max="8180" width="9.140625" style="1"/>
    <col min="8181" max="8181" width="8.5703125" style="1" customWidth="1"/>
    <col min="8182" max="8184" width="9.140625" style="1"/>
    <col min="8185" max="8186" width="8.5703125" style="1" customWidth="1"/>
    <col min="8187" max="8187" width="10" style="1" customWidth="1"/>
    <col min="8188" max="8188" width="9.28515625" style="1" customWidth="1"/>
    <col min="8189" max="8427" width="9.140625" style="1"/>
    <col min="8428" max="8428" width="4.42578125" style="1" customWidth="1"/>
    <col min="8429" max="8429" width="1.7109375" style="1" customWidth="1"/>
    <col min="8430" max="8430" width="1" style="1" customWidth="1"/>
    <col min="8431" max="8431" width="2.140625" style="1" customWidth="1"/>
    <col min="8432" max="8433" width="1.7109375" style="1" customWidth="1"/>
    <col min="8434" max="8434" width="26" style="1" customWidth="1"/>
    <col min="8435" max="8435" width="3" style="1" customWidth="1"/>
    <col min="8436" max="8436" width="9.140625" style="1"/>
    <col min="8437" max="8437" width="8.5703125" style="1" customWidth="1"/>
    <col min="8438" max="8440" width="9.140625" style="1"/>
    <col min="8441" max="8442" width="8.5703125" style="1" customWidth="1"/>
    <col min="8443" max="8443" width="10" style="1" customWidth="1"/>
    <col min="8444" max="8444" width="9.28515625" style="1" customWidth="1"/>
    <col min="8445" max="8683" width="9.140625" style="1"/>
    <col min="8684" max="8684" width="4.42578125" style="1" customWidth="1"/>
    <col min="8685" max="8685" width="1.7109375" style="1" customWidth="1"/>
    <col min="8686" max="8686" width="1" style="1" customWidth="1"/>
    <col min="8687" max="8687" width="2.140625" style="1" customWidth="1"/>
    <col min="8688" max="8689" width="1.7109375" style="1" customWidth="1"/>
    <col min="8690" max="8690" width="26" style="1" customWidth="1"/>
    <col min="8691" max="8691" width="3" style="1" customWidth="1"/>
    <col min="8692" max="8692" width="9.140625" style="1"/>
    <col min="8693" max="8693" width="8.5703125" style="1" customWidth="1"/>
    <col min="8694" max="8696" width="9.140625" style="1"/>
    <col min="8697" max="8698" width="8.5703125" style="1" customWidth="1"/>
    <col min="8699" max="8699" width="10" style="1" customWidth="1"/>
    <col min="8700" max="8700" width="9.28515625" style="1" customWidth="1"/>
    <col min="8701" max="8939" width="9.140625" style="1"/>
    <col min="8940" max="8940" width="4.42578125" style="1" customWidth="1"/>
    <col min="8941" max="8941" width="1.7109375" style="1" customWidth="1"/>
    <col min="8942" max="8942" width="1" style="1" customWidth="1"/>
    <col min="8943" max="8943" width="2.140625" style="1" customWidth="1"/>
    <col min="8944" max="8945" width="1.7109375" style="1" customWidth="1"/>
    <col min="8946" max="8946" width="26" style="1" customWidth="1"/>
    <col min="8947" max="8947" width="3" style="1" customWidth="1"/>
    <col min="8948" max="8948" width="9.140625" style="1"/>
    <col min="8949" max="8949" width="8.5703125" style="1" customWidth="1"/>
    <col min="8950" max="8952" width="9.140625" style="1"/>
    <col min="8953" max="8954" width="8.5703125" style="1" customWidth="1"/>
    <col min="8955" max="8955" width="10" style="1" customWidth="1"/>
    <col min="8956" max="8956" width="9.28515625" style="1" customWidth="1"/>
    <col min="8957" max="9195" width="9.140625" style="1"/>
    <col min="9196" max="9196" width="4.42578125" style="1" customWidth="1"/>
    <col min="9197" max="9197" width="1.7109375" style="1" customWidth="1"/>
    <col min="9198" max="9198" width="1" style="1" customWidth="1"/>
    <col min="9199" max="9199" width="2.140625" style="1" customWidth="1"/>
    <col min="9200" max="9201" width="1.7109375" style="1" customWidth="1"/>
    <col min="9202" max="9202" width="26" style="1" customWidth="1"/>
    <col min="9203" max="9203" width="3" style="1" customWidth="1"/>
    <col min="9204" max="9204" width="9.140625" style="1"/>
    <col min="9205" max="9205" width="8.5703125" style="1" customWidth="1"/>
    <col min="9206" max="9208" width="9.140625" style="1"/>
    <col min="9209" max="9210" width="8.5703125" style="1" customWidth="1"/>
    <col min="9211" max="9211" width="10" style="1" customWidth="1"/>
    <col min="9212" max="9212" width="9.28515625" style="1" customWidth="1"/>
    <col min="9213" max="9451" width="9.140625" style="1"/>
    <col min="9452" max="9452" width="4.42578125" style="1" customWidth="1"/>
    <col min="9453" max="9453" width="1.7109375" style="1" customWidth="1"/>
    <col min="9454" max="9454" width="1" style="1" customWidth="1"/>
    <col min="9455" max="9455" width="2.140625" style="1" customWidth="1"/>
    <col min="9456" max="9457" width="1.7109375" style="1" customWidth="1"/>
    <col min="9458" max="9458" width="26" style="1" customWidth="1"/>
    <col min="9459" max="9459" width="3" style="1" customWidth="1"/>
    <col min="9460" max="9460" width="9.140625" style="1"/>
    <col min="9461" max="9461" width="8.5703125" style="1" customWidth="1"/>
    <col min="9462" max="9464" width="9.140625" style="1"/>
    <col min="9465" max="9466" width="8.5703125" style="1" customWidth="1"/>
    <col min="9467" max="9467" width="10" style="1" customWidth="1"/>
    <col min="9468" max="9468" width="9.28515625" style="1" customWidth="1"/>
    <col min="9469" max="9707" width="9.140625" style="1"/>
    <col min="9708" max="9708" width="4.42578125" style="1" customWidth="1"/>
    <col min="9709" max="9709" width="1.7109375" style="1" customWidth="1"/>
    <col min="9710" max="9710" width="1" style="1" customWidth="1"/>
    <col min="9711" max="9711" width="2.140625" style="1" customWidth="1"/>
    <col min="9712" max="9713" width="1.7109375" style="1" customWidth="1"/>
    <col min="9714" max="9714" width="26" style="1" customWidth="1"/>
    <col min="9715" max="9715" width="3" style="1" customWidth="1"/>
    <col min="9716" max="9716" width="9.140625" style="1"/>
    <col min="9717" max="9717" width="8.5703125" style="1" customWidth="1"/>
    <col min="9718" max="9720" width="9.140625" style="1"/>
    <col min="9721" max="9722" width="8.5703125" style="1" customWidth="1"/>
    <col min="9723" max="9723" width="10" style="1" customWidth="1"/>
    <col min="9724" max="9724" width="9.28515625" style="1" customWidth="1"/>
    <col min="9725" max="9963" width="9.140625" style="1"/>
    <col min="9964" max="9964" width="4.42578125" style="1" customWidth="1"/>
    <col min="9965" max="9965" width="1.7109375" style="1" customWidth="1"/>
    <col min="9966" max="9966" width="1" style="1" customWidth="1"/>
    <col min="9967" max="9967" width="2.140625" style="1" customWidth="1"/>
    <col min="9968" max="9969" width="1.7109375" style="1" customWidth="1"/>
    <col min="9970" max="9970" width="26" style="1" customWidth="1"/>
    <col min="9971" max="9971" width="3" style="1" customWidth="1"/>
    <col min="9972" max="9972" width="9.140625" style="1"/>
    <col min="9973" max="9973" width="8.5703125" style="1" customWidth="1"/>
    <col min="9974" max="9976" width="9.140625" style="1"/>
    <col min="9977" max="9978" width="8.5703125" style="1" customWidth="1"/>
    <col min="9979" max="9979" width="10" style="1" customWidth="1"/>
    <col min="9980" max="9980" width="9.28515625" style="1" customWidth="1"/>
    <col min="9981" max="10219" width="9.140625" style="1"/>
    <col min="10220" max="10220" width="4.42578125" style="1" customWidth="1"/>
    <col min="10221" max="10221" width="1.7109375" style="1" customWidth="1"/>
    <col min="10222" max="10222" width="1" style="1" customWidth="1"/>
    <col min="10223" max="10223" width="2.140625" style="1" customWidth="1"/>
    <col min="10224" max="10225" width="1.7109375" style="1" customWidth="1"/>
    <col min="10226" max="10226" width="26" style="1" customWidth="1"/>
    <col min="10227" max="10227" width="3" style="1" customWidth="1"/>
    <col min="10228" max="10228" width="9.140625" style="1"/>
    <col min="10229" max="10229" width="8.5703125" style="1" customWidth="1"/>
    <col min="10230" max="10232" width="9.140625" style="1"/>
    <col min="10233" max="10234" width="8.5703125" style="1" customWidth="1"/>
    <col min="10235" max="10235" width="10" style="1" customWidth="1"/>
    <col min="10236" max="10236" width="9.28515625" style="1" customWidth="1"/>
    <col min="10237" max="10475" width="9.140625" style="1"/>
    <col min="10476" max="10476" width="4.42578125" style="1" customWidth="1"/>
    <col min="10477" max="10477" width="1.7109375" style="1" customWidth="1"/>
    <col min="10478" max="10478" width="1" style="1" customWidth="1"/>
    <col min="10479" max="10479" width="2.140625" style="1" customWidth="1"/>
    <col min="10480" max="10481" width="1.7109375" style="1" customWidth="1"/>
    <col min="10482" max="10482" width="26" style="1" customWidth="1"/>
    <col min="10483" max="10483" width="3" style="1" customWidth="1"/>
    <col min="10484" max="10484" width="9.140625" style="1"/>
    <col min="10485" max="10485" width="8.5703125" style="1" customWidth="1"/>
    <col min="10486" max="10488" width="9.140625" style="1"/>
    <col min="10489" max="10490" width="8.5703125" style="1" customWidth="1"/>
    <col min="10491" max="10491" width="10" style="1" customWidth="1"/>
    <col min="10492" max="10492" width="9.28515625" style="1" customWidth="1"/>
    <col min="10493" max="10731" width="9.140625" style="1"/>
    <col min="10732" max="10732" width="4.42578125" style="1" customWidth="1"/>
    <col min="10733" max="10733" width="1.7109375" style="1" customWidth="1"/>
    <col min="10734" max="10734" width="1" style="1" customWidth="1"/>
    <col min="10735" max="10735" width="2.140625" style="1" customWidth="1"/>
    <col min="10736" max="10737" width="1.7109375" style="1" customWidth="1"/>
    <col min="10738" max="10738" width="26" style="1" customWidth="1"/>
    <col min="10739" max="10739" width="3" style="1" customWidth="1"/>
    <col min="10740" max="10740" width="9.140625" style="1"/>
    <col min="10741" max="10741" width="8.5703125" style="1" customWidth="1"/>
    <col min="10742" max="10744" width="9.140625" style="1"/>
    <col min="10745" max="10746" width="8.5703125" style="1" customWidth="1"/>
    <col min="10747" max="10747" width="10" style="1" customWidth="1"/>
    <col min="10748" max="10748" width="9.28515625" style="1" customWidth="1"/>
    <col min="10749" max="10987" width="9.140625" style="1"/>
    <col min="10988" max="10988" width="4.42578125" style="1" customWidth="1"/>
    <col min="10989" max="10989" width="1.7109375" style="1" customWidth="1"/>
    <col min="10990" max="10990" width="1" style="1" customWidth="1"/>
    <col min="10991" max="10991" width="2.140625" style="1" customWidth="1"/>
    <col min="10992" max="10993" width="1.7109375" style="1" customWidth="1"/>
    <col min="10994" max="10994" width="26" style="1" customWidth="1"/>
    <col min="10995" max="10995" width="3" style="1" customWidth="1"/>
    <col min="10996" max="10996" width="9.140625" style="1"/>
    <col min="10997" max="10997" width="8.5703125" style="1" customWidth="1"/>
    <col min="10998" max="11000" width="9.140625" style="1"/>
    <col min="11001" max="11002" width="8.5703125" style="1" customWidth="1"/>
    <col min="11003" max="11003" width="10" style="1" customWidth="1"/>
    <col min="11004" max="11004" width="9.28515625" style="1" customWidth="1"/>
    <col min="11005" max="11243" width="9.140625" style="1"/>
    <col min="11244" max="11244" width="4.42578125" style="1" customWidth="1"/>
    <col min="11245" max="11245" width="1.7109375" style="1" customWidth="1"/>
    <col min="11246" max="11246" width="1" style="1" customWidth="1"/>
    <col min="11247" max="11247" width="2.140625" style="1" customWidth="1"/>
    <col min="11248" max="11249" width="1.7109375" style="1" customWidth="1"/>
    <col min="11250" max="11250" width="26" style="1" customWidth="1"/>
    <col min="11251" max="11251" width="3" style="1" customWidth="1"/>
    <col min="11252" max="11252" width="9.140625" style="1"/>
    <col min="11253" max="11253" width="8.5703125" style="1" customWidth="1"/>
    <col min="11254" max="11256" width="9.140625" style="1"/>
    <col min="11257" max="11258" width="8.5703125" style="1" customWidth="1"/>
    <col min="11259" max="11259" width="10" style="1" customWidth="1"/>
    <col min="11260" max="11260" width="9.28515625" style="1" customWidth="1"/>
    <col min="11261" max="11499" width="9.140625" style="1"/>
    <col min="11500" max="11500" width="4.42578125" style="1" customWidth="1"/>
    <col min="11501" max="11501" width="1.7109375" style="1" customWidth="1"/>
    <col min="11502" max="11502" width="1" style="1" customWidth="1"/>
    <col min="11503" max="11503" width="2.140625" style="1" customWidth="1"/>
    <col min="11504" max="11505" width="1.7109375" style="1" customWidth="1"/>
    <col min="11506" max="11506" width="26" style="1" customWidth="1"/>
    <col min="11507" max="11507" width="3" style="1" customWidth="1"/>
    <col min="11508" max="11508" width="9.140625" style="1"/>
    <col min="11509" max="11509" width="8.5703125" style="1" customWidth="1"/>
    <col min="11510" max="11512" width="9.140625" style="1"/>
    <col min="11513" max="11514" width="8.5703125" style="1" customWidth="1"/>
    <col min="11515" max="11515" width="10" style="1" customWidth="1"/>
    <col min="11516" max="11516" width="9.28515625" style="1" customWidth="1"/>
    <col min="11517" max="11755" width="9.140625" style="1"/>
    <col min="11756" max="11756" width="4.42578125" style="1" customWidth="1"/>
    <col min="11757" max="11757" width="1.7109375" style="1" customWidth="1"/>
    <col min="11758" max="11758" width="1" style="1" customWidth="1"/>
    <col min="11759" max="11759" width="2.140625" style="1" customWidth="1"/>
    <col min="11760" max="11761" width="1.7109375" style="1" customWidth="1"/>
    <col min="11762" max="11762" width="26" style="1" customWidth="1"/>
    <col min="11763" max="11763" width="3" style="1" customWidth="1"/>
    <col min="11764" max="11764" width="9.140625" style="1"/>
    <col min="11765" max="11765" width="8.5703125" style="1" customWidth="1"/>
    <col min="11766" max="11768" width="9.140625" style="1"/>
    <col min="11769" max="11770" width="8.5703125" style="1" customWidth="1"/>
    <col min="11771" max="11771" width="10" style="1" customWidth="1"/>
    <col min="11772" max="11772" width="9.28515625" style="1" customWidth="1"/>
    <col min="11773" max="12011" width="9.140625" style="1"/>
    <col min="12012" max="12012" width="4.42578125" style="1" customWidth="1"/>
    <col min="12013" max="12013" width="1.7109375" style="1" customWidth="1"/>
    <col min="12014" max="12014" width="1" style="1" customWidth="1"/>
    <col min="12015" max="12015" width="2.140625" style="1" customWidth="1"/>
    <col min="12016" max="12017" width="1.7109375" style="1" customWidth="1"/>
    <col min="12018" max="12018" width="26" style="1" customWidth="1"/>
    <col min="12019" max="12019" width="3" style="1" customWidth="1"/>
    <col min="12020" max="12020" width="9.140625" style="1"/>
    <col min="12021" max="12021" width="8.5703125" style="1" customWidth="1"/>
    <col min="12022" max="12024" width="9.140625" style="1"/>
    <col min="12025" max="12026" width="8.5703125" style="1" customWidth="1"/>
    <col min="12027" max="12027" width="10" style="1" customWidth="1"/>
    <col min="12028" max="12028" width="9.28515625" style="1" customWidth="1"/>
    <col min="12029" max="12267" width="9.140625" style="1"/>
    <col min="12268" max="12268" width="4.42578125" style="1" customWidth="1"/>
    <col min="12269" max="12269" width="1.7109375" style="1" customWidth="1"/>
    <col min="12270" max="12270" width="1" style="1" customWidth="1"/>
    <col min="12271" max="12271" width="2.140625" style="1" customWidth="1"/>
    <col min="12272" max="12273" width="1.7109375" style="1" customWidth="1"/>
    <col min="12274" max="12274" width="26" style="1" customWidth="1"/>
    <col min="12275" max="12275" width="3" style="1" customWidth="1"/>
    <col min="12276" max="12276" width="9.140625" style="1"/>
    <col min="12277" max="12277" width="8.5703125" style="1" customWidth="1"/>
    <col min="12278" max="12280" width="9.140625" style="1"/>
    <col min="12281" max="12282" width="8.5703125" style="1" customWidth="1"/>
    <col min="12283" max="12283" width="10" style="1" customWidth="1"/>
    <col min="12284" max="12284" width="9.28515625" style="1" customWidth="1"/>
    <col min="12285" max="12523" width="9.140625" style="1"/>
    <col min="12524" max="12524" width="4.42578125" style="1" customWidth="1"/>
    <col min="12525" max="12525" width="1.7109375" style="1" customWidth="1"/>
    <col min="12526" max="12526" width="1" style="1" customWidth="1"/>
    <col min="12527" max="12527" width="2.140625" style="1" customWidth="1"/>
    <col min="12528" max="12529" width="1.7109375" style="1" customWidth="1"/>
    <col min="12530" max="12530" width="26" style="1" customWidth="1"/>
    <col min="12531" max="12531" width="3" style="1" customWidth="1"/>
    <col min="12532" max="12532" width="9.140625" style="1"/>
    <col min="12533" max="12533" width="8.5703125" style="1" customWidth="1"/>
    <col min="12534" max="12536" width="9.140625" style="1"/>
    <col min="12537" max="12538" width="8.5703125" style="1" customWidth="1"/>
    <col min="12539" max="12539" width="10" style="1" customWidth="1"/>
    <col min="12540" max="12540" width="9.28515625" style="1" customWidth="1"/>
    <col min="12541" max="12779" width="9.140625" style="1"/>
    <col min="12780" max="12780" width="4.42578125" style="1" customWidth="1"/>
    <col min="12781" max="12781" width="1.7109375" style="1" customWidth="1"/>
    <col min="12782" max="12782" width="1" style="1" customWidth="1"/>
    <col min="12783" max="12783" width="2.140625" style="1" customWidth="1"/>
    <col min="12784" max="12785" width="1.7109375" style="1" customWidth="1"/>
    <col min="12786" max="12786" width="26" style="1" customWidth="1"/>
    <col min="12787" max="12787" width="3" style="1" customWidth="1"/>
    <col min="12788" max="12788" width="9.140625" style="1"/>
    <col min="12789" max="12789" width="8.5703125" style="1" customWidth="1"/>
    <col min="12790" max="12792" width="9.140625" style="1"/>
    <col min="12793" max="12794" width="8.5703125" style="1" customWidth="1"/>
    <col min="12795" max="12795" width="10" style="1" customWidth="1"/>
    <col min="12796" max="12796" width="9.28515625" style="1" customWidth="1"/>
    <col min="12797" max="13035" width="9.140625" style="1"/>
    <col min="13036" max="13036" width="4.42578125" style="1" customWidth="1"/>
    <col min="13037" max="13037" width="1.7109375" style="1" customWidth="1"/>
    <col min="13038" max="13038" width="1" style="1" customWidth="1"/>
    <col min="13039" max="13039" width="2.140625" style="1" customWidth="1"/>
    <col min="13040" max="13041" width="1.7109375" style="1" customWidth="1"/>
    <col min="13042" max="13042" width="26" style="1" customWidth="1"/>
    <col min="13043" max="13043" width="3" style="1" customWidth="1"/>
    <col min="13044" max="13044" width="9.140625" style="1"/>
    <col min="13045" max="13045" width="8.5703125" style="1" customWidth="1"/>
    <col min="13046" max="13048" width="9.140625" style="1"/>
    <col min="13049" max="13050" width="8.5703125" style="1" customWidth="1"/>
    <col min="13051" max="13051" width="10" style="1" customWidth="1"/>
    <col min="13052" max="13052" width="9.28515625" style="1" customWidth="1"/>
    <col min="13053" max="13291" width="9.140625" style="1"/>
    <col min="13292" max="13292" width="4.42578125" style="1" customWidth="1"/>
    <col min="13293" max="13293" width="1.7109375" style="1" customWidth="1"/>
    <col min="13294" max="13294" width="1" style="1" customWidth="1"/>
    <col min="13295" max="13295" width="2.140625" style="1" customWidth="1"/>
    <col min="13296" max="13297" width="1.7109375" style="1" customWidth="1"/>
    <col min="13298" max="13298" width="26" style="1" customWidth="1"/>
    <col min="13299" max="13299" width="3" style="1" customWidth="1"/>
    <col min="13300" max="13300" width="9.140625" style="1"/>
    <col min="13301" max="13301" width="8.5703125" style="1" customWidth="1"/>
    <col min="13302" max="13304" width="9.140625" style="1"/>
    <col min="13305" max="13306" width="8.5703125" style="1" customWidth="1"/>
    <col min="13307" max="13307" width="10" style="1" customWidth="1"/>
    <col min="13308" max="13308" width="9.28515625" style="1" customWidth="1"/>
    <col min="13309" max="13547" width="9.140625" style="1"/>
    <col min="13548" max="13548" width="4.42578125" style="1" customWidth="1"/>
    <col min="13549" max="13549" width="1.7109375" style="1" customWidth="1"/>
    <col min="13550" max="13550" width="1" style="1" customWidth="1"/>
    <col min="13551" max="13551" width="2.140625" style="1" customWidth="1"/>
    <col min="13552" max="13553" width="1.7109375" style="1" customWidth="1"/>
    <col min="13554" max="13554" width="26" style="1" customWidth="1"/>
    <col min="13555" max="13555" width="3" style="1" customWidth="1"/>
    <col min="13556" max="13556" width="9.140625" style="1"/>
    <col min="13557" max="13557" width="8.5703125" style="1" customWidth="1"/>
    <col min="13558" max="13560" width="9.140625" style="1"/>
    <col min="13561" max="13562" width="8.5703125" style="1" customWidth="1"/>
    <col min="13563" max="13563" width="10" style="1" customWidth="1"/>
    <col min="13564" max="13564" width="9.28515625" style="1" customWidth="1"/>
    <col min="13565" max="13803" width="9.140625" style="1"/>
    <col min="13804" max="13804" width="4.42578125" style="1" customWidth="1"/>
    <col min="13805" max="13805" width="1.7109375" style="1" customWidth="1"/>
    <col min="13806" max="13806" width="1" style="1" customWidth="1"/>
    <col min="13807" max="13807" width="2.140625" style="1" customWidth="1"/>
    <col min="13808" max="13809" width="1.7109375" style="1" customWidth="1"/>
    <col min="13810" max="13810" width="26" style="1" customWidth="1"/>
    <col min="13811" max="13811" width="3" style="1" customWidth="1"/>
    <col min="13812" max="13812" width="9.140625" style="1"/>
    <col min="13813" max="13813" width="8.5703125" style="1" customWidth="1"/>
    <col min="13814" max="13816" width="9.140625" style="1"/>
    <col min="13817" max="13818" width="8.5703125" style="1" customWidth="1"/>
    <col min="13819" max="13819" width="10" style="1" customWidth="1"/>
    <col min="13820" max="13820" width="9.28515625" style="1" customWidth="1"/>
    <col min="13821" max="14059" width="9.140625" style="1"/>
    <col min="14060" max="14060" width="4.42578125" style="1" customWidth="1"/>
    <col min="14061" max="14061" width="1.7109375" style="1" customWidth="1"/>
    <col min="14062" max="14062" width="1" style="1" customWidth="1"/>
    <col min="14063" max="14063" width="2.140625" style="1" customWidth="1"/>
    <col min="14064" max="14065" width="1.7109375" style="1" customWidth="1"/>
    <col min="14066" max="14066" width="26" style="1" customWidth="1"/>
    <col min="14067" max="14067" width="3" style="1" customWidth="1"/>
    <col min="14068" max="14068" width="9.140625" style="1"/>
    <col min="14069" max="14069" width="8.5703125" style="1" customWidth="1"/>
    <col min="14070" max="14072" width="9.140625" style="1"/>
    <col min="14073" max="14074" width="8.5703125" style="1" customWidth="1"/>
    <col min="14075" max="14075" width="10" style="1" customWidth="1"/>
    <col min="14076" max="14076" width="9.28515625" style="1" customWidth="1"/>
    <col min="14077" max="14315" width="9.140625" style="1"/>
    <col min="14316" max="14316" width="4.42578125" style="1" customWidth="1"/>
    <col min="14317" max="14317" width="1.7109375" style="1" customWidth="1"/>
    <col min="14318" max="14318" width="1" style="1" customWidth="1"/>
    <col min="14319" max="14319" width="2.140625" style="1" customWidth="1"/>
    <col min="14320" max="14321" width="1.7109375" style="1" customWidth="1"/>
    <col min="14322" max="14322" width="26" style="1" customWidth="1"/>
    <col min="14323" max="14323" width="3" style="1" customWidth="1"/>
    <col min="14324" max="14324" width="9.140625" style="1"/>
    <col min="14325" max="14325" width="8.5703125" style="1" customWidth="1"/>
    <col min="14326" max="14328" width="9.140625" style="1"/>
    <col min="14329" max="14330" width="8.5703125" style="1" customWidth="1"/>
    <col min="14331" max="14331" width="10" style="1" customWidth="1"/>
    <col min="14332" max="14332" width="9.28515625" style="1" customWidth="1"/>
    <col min="14333" max="14571" width="9.140625" style="1"/>
    <col min="14572" max="14572" width="4.42578125" style="1" customWidth="1"/>
    <col min="14573" max="14573" width="1.7109375" style="1" customWidth="1"/>
    <col min="14574" max="14574" width="1" style="1" customWidth="1"/>
    <col min="14575" max="14575" width="2.140625" style="1" customWidth="1"/>
    <col min="14576" max="14577" width="1.7109375" style="1" customWidth="1"/>
    <col min="14578" max="14578" width="26" style="1" customWidth="1"/>
    <col min="14579" max="14579" width="3" style="1" customWidth="1"/>
    <col min="14580" max="14580" width="9.140625" style="1"/>
    <col min="14581" max="14581" width="8.5703125" style="1" customWidth="1"/>
    <col min="14582" max="14584" width="9.140625" style="1"/>
    <col min="14585" max="14586" width="8.5703125" style="1" customWidth="1"/>
    <col min="14587" max="14587" width="10" style="1" customWidth="1"/>
    <col min="14588" max="14588" width="9.28515625" style="1" customWidth="1"/>
    <col min="14589" max="14827" width="9.140625" style="1"/>
    <col min="14828" max="14828" width="4.42578125" style="1" customWidth="1"/>
    <col min="14829" max="14829" width="1.7109375" style="1" customWidth="1"/>
    <col min="14830" max="14830" width="1" style="1" customWidth="1"/>
    <col min="14831" max="14831" width="2.140625" style="1" customWidth="1"/>
    <col min="14832" max="14833" width="1.7109375" style="1" customWidth="1"/>
    <col min="14834" max="14834" width="26" style="1" customWidth="1"/>
    <col min="14835" max="14835" width="3" style="1" customWidth="1"/>
    <col min="14836" max="14836" width="9.140625" style="1"/>
    <col min="14837" max="14837" width="8.5703125" style="1" customWidth="1"/>
    <col min="14838" max="14840" width="9.140625" style="1"/>
    <col min="14841" max="14842" width="8.5703125" style="1" customWidth="1"/>
    <col min="14843" max="14843" width="10" style="1" customWidth="1"/>
    <col min="14844" max="14844" width="9.28515625" style="1" customWidth="1"/>
    <col min="14845" max="15083" width="9.140625" style="1"/>
    <col min="15084" max="15084" width="4.42578125" style="1" customWidth="1"/>
    <col min="15085" max="15085" width="1.7109375" style="1" customWidth="1"/>
    <col min="15086" max="15086" width="1" style="1" customWidth="1"/>
    <col min="15087" max="15087" width="2.140625" style="1" customWidth="1"/>
    <col min="15088" max="15089" width="1.7109375" style="1" customWidth="1"/>
    <col min="15090" max="15090" width="26" style="1" customWidth="1"/>
    <col min="15091" max="15091" width="3" style="1" customWidth="1"/>
    <col min="15092" max="15092" width="9.140625" style="1"/>
    <col min="15093" max="15093" width="8.5703125" style="1" customWidth="1"/>
    <col min="15094" max="15096" width="9.140625" style="1"/>
    <col min="15097" max="15098" width="8.5703125" style="1" customWidth="1"/>
    <col min="15099" max="15099" width="10" style="1" customWidth="1"/>
    <col min="15100" max="15100" width="9.28515625" style="1" customWidth="1"/>
    <col min="15101" max="15339" width="9.140625" style="1"/>
    <col min="15340" max="15340" width="4.42578125" style="1" customWidth="1"/>
    <col min="15341" max="15341" width="1.7109375" style="1" customWidth="1"/>
    <col min="15342" max="15342" width="1" style="1" customWidth="1"/>
    <col min="15343" max="15343" width="2.140625" style="1" customWidth="1"/>
    <col min="15344" max="15345" width="1.7109375" style="1" customWidth="1"/>
    <col min="15346" max="15346" width="26" style="1" customWidth="1"/>
    <col min="15347" max="15347" width="3" style="1" customWidth="1"/>
    <col min="15348" max="15348" width="9.140625" style="1"/>
    <col min="15349" max="15349" width="8.5703125" style="1" customWidth="1"/>
    <col min="15350" max="15352" width="9.140625" style="1"/>
    <col min="15353" max="15354" width="8.5703125" style="1" customWidth="1"/>
    <col min="15355" max="15355" width="10" style="1" customWidth="1"/>
    <col min="15356" max="15356" width="9.28515625" style="1" customWidth="1"/>
    <col min="15357" max="15595" width="9.140625" style="1"/>
    <col min="15596" max="15596" width="4.42578125" style="1" customWidth="1"/>
    <col min="15597" max="15597" width="1.7109375" style="1" customWidth="1"/>
    <col min="15598" max="15598" width="1" style="1" customWidth="1"/>
    <col min="15599" max="15599" width="2.140625" style="1" customWidth="1"/>
    <col min="15600" max="15601" width="1.7109375" style="1" customWidth="1"/>
    <col min="15602" max="15602" width="26" style="1" customWidth="1"/>
    <col min="15603" max="15603" width="3" style="1" customWidth="1"/>
    <col min="15604" max="15604" width="9.140625" style="1"/>
    <col min="15605" max="15605" width="8.5703125" style="1" customWidth="1"/>
    <col min="15606" max="15608" width="9.140625" style="1"/>
    <col min="15609" max="15610" width="8.5703125" style="1" customWidth="1"/>
    <col min="15611" max="15611" width="10" style="1" customWidth="1"/>
    <col min="15612" max="15612" width="9.28515625" style="1" customWidth="1"/>
    <col min="15613" max="15851" width="9.140625" style="1"/>
    <col min="15852" max="15852" width="4.42578125" style="1" customWidth="1"/>
    <col min="15853" max="15853" width="1.7109375" style="1" customWidth="1"/>
    <col min="15854" max="15854" width="1" style="1" customWidth="1"/>
    <col min="15855" max="15855" width="2.140625" style="1" customWidth="1"/>
    <col min="15856" max="15857" width="1.7109375" style="1" customWidth="1"/>
    <col min="15858" max="15858" width="26" style="1" customWidth="1"/>
    <col min="15859" max="15859" width="3" style="1" customWidth="1"/>
    <col min="15860" max="15860" width="9.140625" style="1"/>
    <col min="15861" max="15861" width="8.5703125" style="1" customWidth="1"/>
    <col min="15862" max="15864" width="9.140625" style="1"/>
    <col min="15865" max="15866" width="8.5703125" style="1" customWidth="1"/>
    <col min="15867" max="15867" width="10" style="1" customWidth="1"/>
    <col min="15868" max="15868" width="9.28515625" style="1" customWidth="1"/>
    <col min="15869" max="16107" width="9.140625" style="1"/>
    <col min="16108" max="16108" width="4.42578125" style="1" customWidth="1"/>
    <col min="16109" max="16109" width="1.7109375" style="1" customWidth="1"/>
    <col min="16110" max="16110" width="1" style="1" customWidth="1"/>
    <col min="16111" max="16111" width="2.140625" style="1" customWidth="1"/>
    <col min="16112" max="16113" width="1.7109375" style="1" customWidth="1"/>
    <col min="16114" max="16114" width="26" style="1" customWidth="1"/>
    <col min="16115" max="16115" width="3" style="1" customWidth="1"/>
    <col min="16116" max="16116" width="9.140625" style="1"/>
    <col min="16117" max="16117" width="8.5703125" style="1" customWidth="1"/>
    <col min="16118" max="16120" width="9.140625" style="1"/>
    <col min="16121" max="16122" width="8.5703125" style="1" customWidth="1"/>
    <col min="16123" max="16123" width="10" style="1" customWidth="1"/>
    <col min="16124" max="16124" width="9.28515625" style="1" customWidth="1"/>
    <col min="16125" max="16384" width="9.140625" style="1"/>
  </cols>
  <sheetData>
    <row r="1" spans="1:14" hidden="1" x14ac:dyDescent="0.25"/>
    <row r="2" spans="1:14" ht="9" customHeight="1" x14ac:dyDescent="0.25"/>
    <row r="3" spans="1:14" ht="39" customHeight="1" x14ac:dyDescent="0.2">
      <c r="A3" s="1106" t="s">
        <v>785</v>
      </c>
      <c r="B3" s="1149"/>
      <c r="C3" s="1149"/>
      <c r="D3" s="1149"/>
      <c r="E3" s="1149"/>
      <c r="F3" s="1149"/>
      <c r="G3" s="1149"/>
      <c r="H3" s="1149"/>
      <c r="I3" s="1150"/>
      <c r="J3" s="145"/>
      <c r="K3" s="146"/>
      <c r="L3" s="146"/>
      <c r="M3" s="147"/>
      <c r="N3" s="3" t="s">
        <v>736</v>
      </c>
    </row>
    <row r="4" spans="1:14" ht="18" x14ac:dyDescent="0.25">
      <c r="A4" s="149" t="s">
        <v>733</v>
      </c>
      <c r="B4" s="149"/>
      <c r="C4" s="149"/>
      <c r="D4" s="149"/>
      <c r="E4" s="149"/>
      <c r="F4" s="149"/>
      <c r="G4" s="149"/>
      <c r="H4" s="149"/>
      <c r="I4" s="149"/>
      <c r="J4" s="149"/>
      <c r="K4" s="149"/>
      <c r="L4" s="149"/>
      <c r="M4" s="149"/>
      <c r="N4" s="149"/>
    </row>
    <row r="5" spans="1:14" ht="17.25" x14ac:dyDescent="0.25">
      <c r="A5" s="150" t="s">
        <v>353</v>
      </c>
      <c r="B5" s="151"/>
      <c r="C5" s="151"/>
      <c r="D5" s="151"/>
      <c r="E5" s="151"/>
      <c r="F5" s="151"/>
      <c r="G5" s="151"/>
      <c r="H5" s="151"/>
      <c r="I5" s="151"/>
      <c r="J5" s="151"/>
      <c r="K5" s="151"/>
      <c r="L5" s="151"/>
      <c r="M5" s="151"/>
      <c r="N5" s="152"/>
    </row>
    <row r="6" spans="1:14" x14ac:dyDescent="0.25">
      <c r="A6" s="146"/>
      <c r="B6" s="146"/>
      <c r="C6" s="146"/>
      <c r="D6" s="146"/>
      <c r="E6" s="146"/>
      <c r="F6" s="146"/>
      <c r="G6" s="146"/>
      <c r="H6" s="146"/>
      <c r="I6" s="146"/>
      <c r="J6" s="146"/>
      <c r="K6" s="146"/>
      <c r="L6" s="146"/>
      <c r="M6" s="146"/>
      <c r="N6" s="146"/>
    </row>
    <row r="7" spans="1:14" x14ac:dyDescent="0.25">
      <c r="A7" s="146"/>
      <c r="B7" s="146"/>
      <c r="C7" s="146"/>
      <c r="D7" s="146"/>
      <c r="E7" s="146"/>
      <c r="F7" s="146"/>
      <c r="G7" s="146"/>
      <c r="H7" s="146"/>
      <c r="I7" s="146"/>
      <c r="J7" s="146"/>
      <c r="K7" s="146"/>
      <c r="L7" s="146"/>
      <c r="M7" s="146"/>
      <c r="N7" s="146"/>
    </row>
    <row r="8" spans="1:14" ht="18" customHeight="1" x14ac:dyDescent="0.25">
      <c r="A8" s="153"/>
      <c r="B8" s="1137" t="s">
        <v>508</v>
      </c>
      <c r="C8" s="1137"/>
      <c r="D8" s="1137"/>
      <c r="E8" s="1137"/>
      <c r="F8" s="1138"/>
      <c r="G8" s="154" t="s">
        <v>93</v>
      </c>
      <c r="H8" s="155"/>
      <c r="I8" s="155"/>
      <c r="J8" s="155"/>
      <c r="K8" s="155"/>
      <c r="L8" s="155"/>
      <c r="M8" s="155"/>
      <c r="N8" s="156"/>
    </row>
    <row r="9" spans="1:14" ht="15" customHeight="1" x14ac:dyDescent="0.25">
      <c r="A9" s="157"/>
      <c r="B9" s="1139"/>
      <c r="C9" s="1139"/>
      <c r="D9" s="1139"/>
      <c r="E9" s="1139"/>
      <c r="F9" s="1140"/>
      <c r="G9" s="1143" t="s">
        <v>72</v>
      </c>
      <c r="H9" s="158" t="s">
        <v>73</v>
      </c>
      <c r="I9" s="159"/>
      <c r="J9" s="159"/>
      <c r="K9" s="160"/>
      <c r="L9" s="158" t="s">
        <v>74</v>
      </c>
      <c r="M9" s="159"/>
      <c r="N9" s="160"/>
    </row>
    <row r="10" spans="1:14" ht="39" customHeight="1" x14ac:dyDescent="0.25">
      <c r="A10" s="161"/>
      <c r="B10" s="1141"/>
      <c r="C10" s="1141"/>
      <c r="D10" s="1141"/>
      <c r="E10" s="1141"/>
      <c r="F10" s="1142"/>
      <c r="G10" s="1144"/>
      <c r="H10" s="162" t="s">
        <v>75</v>
      </c>
      <c r="I10" s="163" t="s">
        <v>76</v>
      </c>
      <c r="J10" s="163" t="s">
        <v>77</v>
      </c>
      <c r="K10" s="164" t="s">
        <v>78</v>
      </c>
      <c r="L10" s="162" t="s">
        <v>79</v>
      </c>
      <c r="M10" s="163" t="s">
        <v>80</v>
      </c>
      <c r="N10" s="164" t="s">
        <v>78</v>
      </c>
    </row>
    <row r="11" spans="1:14" s="730" customFormat="1" ht="12.75" customHeight="1" x14ac:dyDescent="0.25">
      <c r="A11" s="165"/>
      <c r="B11" s="166" t="s">
        <v>63</v>
      </c>
      <c r="C11" s="166"/>
      <c r="D11" s="166"/>
      <c r="E11" s="218"/>
      <c r="F11" s="167"/>
      <c r="G11" s="168">
        <v>35088.871070438494</v>
      </c>
      <c r="H11" s="169">
        <v>40415.494811792996</v>
      </c>
      <c r="I11" s="170">
        <v>34501.644552990903</v>
      </c>
      <c r="J11" s="170">
        <v>37216.833781373811</v>
      </c>
      <c r="K11" s="171">
        <v>35305.974439521706</v>
      </c>
      <c r="L11" s="169">
        <v>32127.871760700291</v>
      </c>
      <c r="M11" s="170">
        <v>31454.311684589353</v>
      </c>
      <c r="N11" s="171">
        <v>31996.134507300554</v>
      </c>
    </row>
    <row r="12" spans="1:14" s="730" customFormat="1" ht="12.75" customHeight="1" x14ac:dyDescent="0.25">
      <c r="A12" s="1118" t="s">
        <v>42</v>
      </c>
      <c r="B12" s="1151"/>
      <c r="C12" s="165" t="s">
        <v>64</v>
      </c>
      <c r="D12" s="166"/>
      <c r="E12" s="218"/>
      <c r="F12" s="167"/>
      <c r="G12" s="168">
        <v>29974.720842713705</v>
      </c>
      <c r="H12" s="172" t="s">
        <v>352</v>
      </c>
      <c r="I12" s="173">
        <v>30248.980681573052</v>
      </c>
      <c r="J12" s="173">
        <v>30259.84167007406</v>
      </c>
      <c r="K12" s="171">
        <v>30248.996247425228</v>
      </c>
      <c r="L12" s="172">
        <v>24387.366788453011</v>
      </c>
      <c r="M12" s="173">
        <v>24779.555855438379</v>
      </c>
      <c r="N12" s="171">
        <v>24437.549021361454</v>
      </c>
    </row>
    <row r="13" spans="1:14" s="730" customFormat="1" x14ac:dyDescent="0.25">
      <c r="A13" s="1152"/>
      <c r="B13" s="1153"/>
      <c r="C13" s="165" t="s">
        <v>65</v>
      </c>
      <c r="D13" s="166"/>
      <c r="E13" s="218"/>
      <c r="F13" s="167"/>
      <c r="G13" s="168">
        <v>36429.682101493112</v>
      </c>
      <c r="H13" s="172" t="s">
        <v>352</v>
      </c>
      <c r="I13" s="173">
        <v>36561.995719124352</v>
      </c>
      <c r="J13" s="173">
        <v>37560.656655359198</v>
      </c>
      <c r="K13" s="171">
        <v>36563.677355258602</v>
      </c>
      <c r="L13" s="172">
        <v>31891.340709157972</v>
      </c>
      <c r="M13" s="173">
        <v>32263.330880704583</v>
      </c>
      <c r="N13" s="171">
        <v>31998.125306169593</v>
      </c>
    </row>
    <row r="14" spans="1:14" ht="15" x14ac:dyDescent="0.25">
      <c r="A14" s="1152"/>
      <c r="B14" s="1153"/>
      <c r="C14" s="165" t="s">
        <v>656</v>
      </c>
      <c r="D14" s="166"/>
      <c r="E14" s="218"/>
      <c r="F14" s="167"/>
      <c r="G14" s="168">
        <v>38418.643523920764</v>
      </c>
      <c r="H14" s="172">
        <v>39808.047903609775</v>
      </c>
      <c r="I14" s="173">
        <v>39299.534820933732</v>
      </c>
      <c r="J14" s="173">
        <v>38563.985919770246</v>
      </c>
      <c r="K14" s="171">
        <v>38785.452694074018</v>
      </c>
      <c r="L14" s="172">
        <v>34647.919539916227</v>
      </c>
      <c r="M14" s="173">
        <v>34048.745510827233</v>
      </c>
      <c r="N14" s="171">
        <v>34498.160966893956</v>
      </c>
    </row>
    <row r="15" spans="1:14" x14ac:dyDescent="0.25">
      <c r="A15" s="1152"/>
      <c r="B15" s="1153"/>
      <c r="C15" s="174"/>
      <c r="D15" s="175" t="s">
        <v>81</v>
      </c>
      <c r="E15" s="219"/>
      <c r="F15" s="176"/>
      <c r="G15" s="177">
        <v>31954.594456278894</v>
      </c>
      <c r="H15" s="178">
        <v>32480.824238308807</v>
      </c>
      <c r="I15" s="179">
        <v>33260.314425712655</v>
      </c>
      <c r="J15" s="179">
        <v>32122.863629153773</v>
      </c>
      <c r="K15" s="180">
        <v>32241.196776198514</v>
      </c>
      <c r="L15" s="178">
        <v>29409.2653036056</v>
      </c>
      <c r="M15" s="179">
        <v>30539.749618784044</v>
      </c>
      <c r="N15" s="180">
        <v>29613.391963639966</v>
      </c>
    </row>
    <row r="16" spans="1:14" x14ac:dyDescent="0.25">
      <c r="A16" s="1152"/>
      <c r="B16" s="1153"/>
      <c r="C16" s="181"/>
      <c r="D16" s="181" t="s">
        <v>82</v>
      </c>
      <c r="E16" s="220"/>
      <c r="F16" s="182"/>
      <c r="G16" s="183">
        <v>39145.530835901474</v>
      </c>
      <c r="H16" s="184">
        <v>40084.152458063851</v>
      </c>
      <c r="I16" s="185">
        <v>39942.400638031257</v>
      </c>
      <c r="J16" s="185">
        <v>39421.916380885552</v>
      </c>
      <c r="K16" s="186">
        <v>39551.950074052504</v>
      </c>
      <c r="L16" s="184">
        <v>34105.627920416031</v>
      </c>
      <c r="M16" s="185">
        <v>34487.049231070727</v>
      </c>
      <c r="N16" s="186">
        <v>34203.840367368241</v>
      </c>
    </row>
    <row r="17" spans="1:14" x14ac:dyDescent="0.25">
      <c r="A17" s="1152"/>
      <c r="B17" s="1153"/>
      <c r="C17" s="181"/>
      <c r="D17" s="181" t="s">
        <v>83</v>
      </c>
      <c r="E17" s="220"/>
      <c r="F17" s="182"/>
      <c r="G17" s="183" t="s">
        <v>352</v>
      </c>
      <c r="H17" s="184" t="s">
        <v>352</v>
      </c>
      <c r="I17" s="185" t="s">
        <v>352</v>
      </c>
      <c r="J17" s="185" t="s">
        <v>352</v>
      </c>
      <c r="K17" s="186" t="s">
        <v>352</v>
      </c>
      <c r="L17" s="184" t="s">
        <v>352</v>
      </c>
      <c r="M17" s="185" t="s">
        <v>352</v>
      </c>
      <c r="N17" s="186" t="s">
        <v>352</v>
      </c>
    </row>
    <row r="18" spans="1:14" x14ac:dyDescent="0.25">
      <c r="A18" s="1152"/>
      <c r="B18" s="1153"/>
      <c r="C18" s="181"/>
      <c r="D18" s="181" t="s">
        <v>419</v>
      </c>
      <c r="E18" s="220"/>
      <c r="F18" s="182"/>
      <c r="G18" s="183" t="s">
        <v>352</v>
      </c>
      <c r="H18" s="184" t="s">
        <v>352</v>
      </c>
      <c r="I18" s="185" t="s">
        <v>352</v>
      </c>
      <c r="J18" s="185" t="s">
        <v>352</v>
      </c>
      <c r="K18" s="186" t="s">
        <v>352</v>
      </c>
      <c r="L18" s="184" t="s">
        <v>352</v>
      </c>
      <c r="M18" s="185" t="s">
        <v>352</v>
      </c>
      <c r="N18" s="186" t="s">
        <v>352</v>
      </c>
    </row>
    <row r="19" spans="1:14" x14ac:dyDescent="0.25">
      <c r="A19" s="1152"/>
      <c r="B19" s="1153"/>
      <c r="C19" s="181"/>
      <c r="D19" s="181" t="s">
        <v>84</v>
      </c>
      <c r="E19" s="220"/>
      <c r="F19" s="182"/>
      <c r="G19" s="942">
        <v>0</v>
      </c>
      <c r="H19" s="184" t="s">
        <v>352</v>
      </c>
      <c r="I19" s="185" t="s">
        <v>352</v>
      </c>
      <c r="J19" s="185">
        <v>0</v>
      </c>
      <c r="K19" s="186">
        <v>0</v>
      </c>
      <c r="L19" s="184" t="s">
        <v>352</v>
      </c>
      <c r="M19" s="185" t="s">
        <v>352</v>
      </c>
      <c r="N19" s="186" t="s">
        <v>352</v>
      </c>
    </row>
    <row r="20" spans="1:14" x14ac:dyDescent="0.25">
      <c r="A20" s="1152"/>
      <c r="B20" s="1153"/>
      <c r="C20" s="181"/>
      <c r="D20" s="181" t="s">
        <v>85</v>
      </c>
      <c r="E20" s="220"/>
      <c r="F20" s="182"/>
      <c r="G20" s="183">
        <v>39805.669448196626</v>
      </c>
      <c r="H20" s="184">
        <v>40551.102210792618</v>
      </c>
      <c r="I20" s="185">
        <v>37917.522606525054</v>
      </c>
      <c r="J20" s="185">
        <v>39719.707722448547</v>
      </c>
      <c r="K20" s="186">
        <v>39902.851139905018</v>
      </c>
      <c r="L20" s="184">
        <v>40838.225524695954</v>
      </c>
      <c r="M20" s="185">
        <v>34389.28068987374</v>
      </c>
      <c r="N20" s="186">
        <v>39057.854458586698</v>
      </c>
    </row>
    <row r="21" spans="1:14" x14ac:dyDescent="0.25">
      <c r="A21" s="1152"/>
      <c r="B21" s="1153"/>
      <c r="C21" s="181"/>
      <c r="D21" s="181" t="s">
        <v>86</v>
      </c>
      <c r="E21" s="220"/>
      <c r="F21" s="182"/>
      <c r="G21" s="187" t="s">
        <v>352</v>
      </c>
      <c r="H21" s="188" t="s">
        <v>352</v>
      </c>
      <c r="I21" s="189" t="s">
        <v>352</v>
      </c>
      <c r="J21" s="189" t="s">
        <v>352</v>
      </c>
      <c r="K21" s="190" t="s">
        <v>352</v>
      </c>
      <c r="L21" s="188" t="s">
        <v>352</v>
      </c>
      <c r="M21" s="189" t="s">
        <v>352</v>
      </c>
      <c r="N21" s="190" t="s">
        <v>352</v>
      </c>
    </row>
    <row r="22" spans="1:14" x14ac:dyDescent="0.25">
      <c r="A22" s="1152"/>
      <c r="B22" s="1153"/>
      <c r="C22" s="165" t="s">
        <v>438</v>
      </c>
      <c r="D22" s="166"/>
      <c r="E22" s="166"/>
      <c r="F22" s="167"/>
      <c r="G22" s="168">
        <v>36945.150942228749</v>
      </c>
      <c r="H22" s="191">
        <v>42009.574206319572</v>
      </c>
      <c r="I22" s="192">
        <v>35905.089987566484</v>
      </c>
      <c r="J22" s="192">
        <v>37478.677086214768</v>
      </c>
      <c r="K22" s="171">
        <v>37468.087553682919</v>
      </c>
      <c r="L22" s="191">
        <v>34316.482896411559</v>
      </c>
      <c r="M22" s="192">
        <v>32082.951712506252</v>
      </c>
      <c r="N22" s="171">
        <v>33891.322325366222</v>
      </c>
    </row>
    <row r="23" spans="1:14" x14ac:dyDescent="0.25">
      <c r="A23" s="1152"/>
      <c r="B23" s="1153"/>
      <c r="C23" s="174"/>
      <c r="D23" s="181" t="s">
        <v>437</v>
      </c>
      <c r="E23" s="175"/>
      <c r="F23" s="176"/>
      <c r="G23" s="193">
        <v>36954.685521619045</v>
      </c>
      <c r="H23" s="194">
        <v>42591.678849902528</v>
      </c>
      <c r="I23" s="195">
        <v>35905.089987566484</v>
      </c>
      <c r="J23" s="195">
        <v>37491.978093100275</v>
      </c>
      <c r="K23" s="196">
        <v>37474.836749064976</v>
      </c>
      <c r="L23" s="194">
        <v>34346.95240621594</v>
      </c>
      <c r="M23" s="195">
        <v>31856.40149269981</v>
      </c>
      <c r="N23" s="196">
        <v>33909.769037159</v>
      </c>
    </row>
    <row r="24" spans="1:14" x14ac:dyDescent="0.25">
      <c r="A24" s="1152"/>
      <c r="B24" s="1153"/>
      <c r="C24" s="181"/>
      <c r="D24" s="181" t="s">
        <v>69</v>
      </c>
      <c r="E24" s="181"/>
      <c r="F24" s="182"/>
      <c r="G24" s="183">
        <v>37401.456531604454</v>
      </c>
      <c r="H24" s="184" t="s">
        <v>352</v>
      </c>
      <c r="I24" s="185" t="s">
        <v>352</v>
      </c>
      <c r="J24" s="185">
        <v>38067.986061563599</v>
      </c>
      <c r="K24" s="186">
        <v>38067.986061563599</v>
      </c>
      <c r="L24" s="184">
        <v>33491.455320192661</v>
      </c>
      <c r="M24" s="185">
        <v>37669.655188875251</v>
      </c>
      <c r="N24" s="186">
        <v>34740.755230953175</v>
      </c>
    </row>
    <row r="25" spans="1:14" ht="15" customHeight="1" x14ac:dyDescent="0.25">
      <c r="A25" s="1152"/>
      <c r="B25" s="1153"/>
      <c r="C25" s="181"/>
      <c r="D25" s="181" t="s">
        <v>442</v>
      </c>
      <c r="E25" s="181"/>
      <c r="F25" s="182"/>
      <c r="G25" s="183" t="s">
        <v>352</v>
      </c>
      <c r="H25" s="184" t="s">
        <v>352</v>
      </c>
      <c r="I25" s="185" t="s">
        <v>352</v>
      </c>
      <c r="J25" s="185" t="s">
        <v>352</v>
      </c>
      <c r="K25" s="186" t="s">
        <v>352</v>
      </c>
      <c r="L25" s="184" t="s">
        <v>352</v>
      </c>
      <c r="M25" s="185" t="s">
        <v>352</v>
      </c>
      <c r="N25" s="186" t="s">
        <v>352</v>
      </c>
    </row>
    <row r="26" spans="1:14" x14ac:dyDescent="0.25">
      <c r="A26" s="1154"/>
      <c r="B26" s="1155"/>
      <c r="C26" s="198"/>
      <c r="D26" s="198" t="s">
        <v>443</v>
      </c>
      <c r="E26" s="199"/>
      <c r="F26" s="200"/>
      <c r="G26" s="221">
        <v>36118.900103622043</v>
      </c>
      <c r="H26" s="201">
        <v>41967.05055521438</v>
      </c>
      <c r="I26" s="222" t="s">
        <v>352</v>
      </c>
      <c r="J26" s="222">
        <v>36441.381742647172</v>
      </c>
      <c r="K26" s="223">
        <v>36664.699650747018</v>
      </c>
      <c r="L26" s="201">
        <v>34524.811504317164</v>
      </c>
      <c r="M26" s="222">
        <v>29404.202093840471</v>
      </c>
      <c r="N26" s="223">
        <v>30986.609573867197</v>
      </c>
    </row>
    <row r="27" spans="1:14" ht="15.75" x14ac:dyDescent="0.25">
      <c r="A27" s="224"/>
      <c r="B27" s="46"/>
      <c r="C27" s="225"/>
      <c r="D27" s="47"/>
      <c r="E27" s="225"/>
      <c r="F27" s="225"/>
      <c r="G27" s="225"/>
      <c r="H27" s="225"/>
      <c r="I27" s="225"/>
      <c r="J27" s="225"/>
      <c r="K27" s="225"/>
      <c r="L27" s="225"/>
      <c r="M27" s="225"/>
      <c r="N27" s="226" t="s">
        <v>459</v>
      </c>
    </row>
    <row r="28" spans="1:14" x14ac:dyDescent="0.25">
      <c r="A28" s="146"/>
      <c r="B28" s="146"/>
      <c r="C28" s="146"/>
      <c r="D28" s="146"/>
      <c r="E28" s="146"/>
      <c r="F28" s="146"/>
      <c r="G28" s="146"/>
      <c r="H28" s="146"/>
      <c r="I28" s="146"/>
      <c r="J28" s="146"/>
      <c r="K28" s="146"/>
      <c r="L28" s="146"/>
      <c r="M28" s="146"/>
      <c r="N28" s="146"/>
    </row>
    <row r="29" spans="1:14" ht="18" customHeight="1" x14ac:dyDescent="0.25">
      <c r="A29" s="153"/>
      <c r="B29" s="1158" t="s">
        <v>683</v>
      </c>
      <c r="C29" s="1137"/>
      <c r="D29" s="1137"/>
      <c r="E29" s="1137"/>
      <c r="F29" s="1138"/>
      <c r="G29" s="154" t="s">
        <v>94</v>
      </c>
      <c r="H29" s="155"/>
      <c r="I29" s="155"/>
      <c r="J29" s="155"/>
      <c r="K29" s="155"/>
      <c r="L29" s="155"/>
      <c r="M29" s="155"/>
      <c r="N29" s="156"/>
    </row>
    <row r="30" spans="1:14" ht="15" customHeight="1" x14ac:dyDescent="0.25">
      <c r="A30" s="157"/>
      <c r="B30" s="1159"/>
      <c r="C30" s="1139"/>
      <c r="D30" s="1139"/>
      <c r="E30" s="1139"/>
      <c r="F30" s="1140"/>
      <c r="G30" s="1143" t="s">
        <v>72</v>
      </c>
      <c r="H30" s="158" t="s">
        <v>73</v>
      </c>
      <c r="I30" s="159"/>
      <c r="J30" s="159"/>
      <c r="K30" s="160"/>
      <c r="L30" s="158" t="s">
        <v>74</v>
      </c>
      <c r="M30" s="159"/>
      <c r="N30" s="160"/>
    </row>
    <row r="31" spans="1:14" ht="39" customHeight="1" x14ac:dyDescent="0.25">
      <c r="A31" s="161"/>
      <c r="B31" s="1160"/>
      <c r="C31" s="1141"/>
      <c r="D31" s="1141"/>
      <c r="E31" s="1141"/>
      <c r="F31" s="1142"/>
      <c r="G31" s="1144"/>
      <c r="H31" s="162" t="s">
        <v>75</v>
      </c>
      <c r="I31" s="163" t="s">
        <v>76</v>
      </c>
      <c r="J31" s="163" t="s">
        <v>77</v>
      </c>
      <c r="K31" s="164" t="s">
        <v>78</v>
      </c>
      <c r="L31" s="162" t="s">
        <v>79</v>
      </c>
      <c r="M31" s="163" t="s">
        <v>80</v>
      </c>
      <c r="N31" s="164" t="s">
        <v>78</v>
      </c>
    </row>
    <row r="32" spans="1:14" s="730" customFormat="1" x14ac:dyDescent="0.25">
      <c r="A32" s="165"/>
      <c r="B32" s="227" t="s">
        <v>63</v>
      </c>
      <c r="C32" s="227"/>
      <c r="D32" s="227"/>
      <c r="E32" s="228"/>
      <c r="F32" s="229"/>
      <c r="G32" s="204">
        <v>137773.42210000005</v>
      </c>
      <c r="H32" s="205">
        <v>718.76790000000017</v>
      </c>
      <c r="I32" s="206">
        <v>91447.129300000073</v>
      </c>
      <c r="J32" s="206">
        <v>36570.509599999976</v>
      </c>
      <c r="K32" s="207">
        <v>128736.40680000006</v>
      </c>
      <c r="L32" s="205">
        <v>7269.5240000000013</v>
      </c>
      <c r="M32" s="206">
        <v>1767.4913000000001</v>
      </c>
      <c r="N32" s="207">
        <v>9037.0153000000009</v>
      </c>
    </row>
    <row r="33" spans="1:14" s="730" customFormat="1" x14ac:dyDescent="0.25">
      <c r="A33" s="1118" t="s">
        <v>42</v>
      </c>
      <c r="B33" s="1119"/>
      <c r="C33" s="165" t="s">
        <v>64</v>
      </c>
      <c r="D33" s="166"/>
      <c r="E33" s="218"/>
      <c r="F33" s="167"/>
      <c r="G33" s="204">
        <v>30088.414000000052</v>
      </c>
      <c r="H33" s="208">
        <v>0</v>
      </c>
      <c r="I33" s="209">
        <v>28627.28260000005</v>
      </c>
      <c r="J33" s="209">
        <v>41.087199999999996</v>
      </c>
      <c r="K33" s="207">
        <v>28668.369800000051</v>
      </c>
      <c r="L33" s="208">
        <v>1238.3435999999995</v>
      </c>
      <c r="M33" s="209">
        <v>181.70059999999998</v>
      </c>
      <c r="N33" s="207">
        <v>1420.0441999999994</v>
      </c>
    </row>
    <row r="34" spans="1:14" s="730" customFormat="1" x14ac:dyDescent="0.25">
      <c r="A34" s="1120"/>
      <c r="B34" s="1121"/>
      <c r="C34" s="165" t="s">
        <v>65</v>
      </c>
      <c r="D34" s="166"/>
      <c r="E34" s="218"/>
      <c r="F34" s="167"/>
      <c r="G34" s="204">
        <v>60041.292800000039</v>
      </c>
      <c r="H34" s="208">
        <v>0</v>
      </c>
      <c r="I34" s="209">
        <v>58180.99380000004</v>
      </c>
      <c r="J34" s="209">
        <v>98.1357</v>
      </c>
      <c r="K34" s="207">
        <v>58279.129500000039</v>
      </c>
      <c r="L34" s="208">
        <v>1256.3115000000007</v>
      </c>
      <c r="M34" s="209">
        <v>505.85180000000003</v>
      </c>
      <c r="N34" s="207">
        <v>1762.1633000000006</v>
      </c>
    </row>
    <row r="35" spans="1:14" ht="15" x14ac:dyDescent="0.25">
      <c r="A35" s="1120"/>
      <c r="B35" s="1121"/>
      <c r="C35" s="165" t="s">
        <v>656</v>
      </c>
      <c r="D35" s="166"/>
      <c r="E35" s="218"/>
      <c r="F35" s="167"/>
      <c r="G35" s="204">
        <v>6224.5220999999992</v>
      </c>
      <c r="H35" s="208">
        <v>651.79499999999985</v>
      </c>
      <c r="I35" s="209">
        <v>611.39179999999988</v>
      </c>
      <c r="J35" s="209">
        <v>4428.7819</v>
      </c>
      <c r="K35" s="207">
        <v>5691.9686999999994</v>
      </c>
      <c r="L35" s="208">
        <v>399.44610000000006</v>
      </c>
      <c r="M35" s="209">
        <v>133.10729999999998</v>
      </c>
      <c r="N35" s="207">
        <v>532.55340000000001</v>
      </c>
    </row>
    <row r="36" spans="1:14" x14ac:dyDescent="0.25">
      <c r="A36" s="1120"/>
      <c r="B36" s="1121"/>
      <c r="C36" s="174"/>
      <c r="D36" s="175" t="s">
        <v>81</v>
      </c>
      <c r="E36" s="219"/>
      <c r="F36" s="176"/>
      <c r="G36" s="210">
        <v>713.73480000000006</v>
      </c>
      <c r="H36" s="211">
        <v>36.521799999999999</v>
      </c>
      <c r="I36" s="212">
        <v>54.660500000000006</v>
      </c>
      <c r="J36" s="212">
        <v>544.7088</v>
      </c>
      <c r="K36" s="213">
        <v>635.89110000000005</v>
      </c>
      <c r="L36" s="211">
        <v>63.78779999999999</v>
      </c>
      <c r="M36" s="212">
        <v>14.055899999999999</v>
      </c>
      <c r="N36" s="213">
        <v>77.843699999999984</v>
      </c>
    </row>
    <row r="37" spans="1:14" x14ac:dyDescent="0.25">
      <c r="A37" s="1120"/>
      <c r="B37" s="1121"/>
      <c r="C37" s="181"/>
      <c r="D37" s="181" t="s">
        <v>82</v>
      </c>
      <c r="E37" s="220"/>
      <c r="F37" s="182"/>
      <c r="G37" s="214">
        <v>4589.9149999999991</v>
      </c>
      <c r="H37" s="215">
        <v>405.99229999999994</v>
      </c>
      <c r="I37" s="216">
        <v>543.00369999999998</v>
      </c>
      <c r="J37" s="216">
        <v>3292.117299999999</v>
      </c>
      <c r="K37" s="217">
        <v>4241.1132999999991</v>
      </c>
      <c r="L37" s="215">
        <v>258.98850000000004</v>
      </c>
      <c r="M37" s="216">
        <v>89.813199999999981</v>
      </c>
      <c r="N37" s="217">
        <v>348.80170000000004</v>
      </c>
    </row>
    <row r="38" spans="1:14" x14ac:dyDescent="0.25">
      <c r="A38" s="1120"/>
      <c r="B38" s="1121"/>
      <c r="C38" s="181"/>
      <c r="D38" s="181" t="s">
        <v>83</v>
      </c>
      <c r="E38" s="220"/>
      <c r="F38" s="182"/>
      <c r="G38" s="214">
        <v>0</v>
      </c>
      <c r="H38" s="215">
        <v>0</v>
      </c>
      <c r="I38" s="216">
        <v>0</v>
      </c>
      <c r="J38" s="216">
        <v>0</v>
      </c>
      <c r="K38" s="217">
        <v>0</v>
      </c>
      <c r="L38" s="215">
        <v>0</v>
      </c>
      <c r="M38" s="216">
        <v>0</v>
      </c>
      <c r="N38" s="217">
        <v>0</v>
      </c>
    </row>
    <row r="39" spans="1:14" x14ac:dyDescent="0.25">
      <c r="A39" s="1120"/>
      <c r="B39" s="1121"/>
      <c r="C39" s="181"/>
      <c r="D39" s="181" t="s">
        <v>419</v>
      </c>
      <c r="E39" s="220"/>
      <c r="F39" s="182"/>
      <c r="G39" s="940">
        <v>0</v>
      </c>
      <c r="H39" s="215">
        <v>0</v>
      </c>
      <c r="I39" s="216">
        <v>0</v>
      </c>
      <c r="J39" s="216">
        <v>0</v>
      </c>
      <c r="K39" s="217">
        <v>0</v>
      </c>
      <c r="L39" s="215">
        <v>0</v>
      </c>
      <c r="M39" s="216">
        <v>0</v>
      </c>
      <c r="N39" s="217">
        <v>0</v>
      </c>
    </row>
    <row r="40" spans="1:14" x14ac:dyDescent="0.25">
      <c r="A40" s="1120"/>
      <c r="B40" s="1121"/>
      <c r="C40" s="181"/>
      <c r="D40" s="181" t="s">
        <v>84</v>
      </c>
      <c r="E40" s="220"/>
      <c r="F40" s="182"/>
      <c r="G40" s="941">
        <v>2.0000000000000001E-4</v>
      </c>
      <c r="H40" s="215">
        <v>0</v>
      </c>
      <c r="I40" s="939">
        <v>0</v>
      </c>
      <c r="J40" s="216">
        <v>2.0000000000000001E-4</v>
      </c>
      <c r="K40" s="941">
        <v>2.0000000000000001E-4</v>
      </c>
      <c r="L40" s="215">
        <v>0</v>
      </c>
      <c r="M40" s="216">
        <v>0</v>
      </c>
      <c r="N40" s="217">
        <v>0</v>
      </c>
    </row>
    <row r="41" spans="1:14" x14ac:dyDescent="0.25">
      <c r="A41" s="1120"/>
      <c r="B41" s="1121"/>
      <c r="C41" s="181"/>
      <c r="D41" s="181" t="s">
        <v>85</v>
      </c>
      <c r="E41" s="220"/>
      <c r="F41" s="182"/>
      <c r="G41" s="214">
        <v>920.87209999999993</v>
      </c>
      <c r="H41" s="215">
        <v>209.28089999999997</v>
      </c>
      <c r="I41" s="216">
        <v>13.727600000000001</v>
      </c>
      <c r="J41" s="216">
        <v>591.95559999999989</v>
      </c>
      <c r="K41" s="217">
        <v>814.96409999999992</v>
      </c>
      <c r="L41" s="215">
        <v>76.669799999999995</v>
      </c>
      <c r="M41" s="216">
        <v>29.238199999999999</v>
      </c>
      <c r="N41" s="217">
        <v>105.90799999999999</v>
      </c>
    </row>
    <row r="42" spans="1:14" x14ac:dyDescent="0.25">
      <c r="A42" s="1120"/>
      <c r="B42" s="1121"/>
      <c r="C42" s="181"/>
      <c r="D42" s="181" t="s">
        <v>86</v>
      </c>
      <c r="E42" s="220"/>
      <c r="F42" s="182"/>
      <c r="G42" s="214">
        <v>0</v>
      </c>
      <c r="H42" s="215">
        <v>0</v>
      </c>
      <c r="I42" s="216">
        <v>0</v>
      </c>
      <c r="J42" s="216">
        <v>0</v>
      </c>
      <c r="K42" s="217">
        <v>0</v>
      </c>
      <c r="L42" s="215">
        <v>0</v>
      </c>
      <c r="M42" s="216">
        <v>0</v>
      </c>
      <c r="N42" s="217">
        <v>0</v>
      </c>
    </row>
    <row r="43" spans="1:14" x14ac:dyDescent="0.25">
      <c r="A43" s="1120"/>
      <c r="B43" s="1121"/>
      <c r="C43" s="165" t="s">
        <v>438</v>
      </c>
      <c r="D43" s="166"/>
      <c r="E43" s="166"/>
      <c r="F43" s="167"/>
      <c r="G43" s="204">
        <v>32817.316099999996</v>
      </c>
      <c r="H43" s="208">
        <v>36.170100000000005</v>
      </c>
      <c r="I43" s="209">
        <v>292.70340000000004</v>
      </c>
      <c r="J43" s="209">
        <v>27690.426799999994</v>
      </c>
      <c r="K43" s="207">
        <v>28019.300299999995</v>
      </c>
      <c r="L43" s="208">
        <v>3884.6965000000005</v>
      </c>
      <c r="M43" s="209">
        <v>913.3193</v>
      </c>
      <c r="N43" s="207">
        <v>4798.0158000000001</v>
      </c>
    </row>
    <row r="44" spans="1:14" x14ac:dyDescent="0.25">
      <c r="A44" s="1120"/>
      <c r="B44" s="1121"/>
      <c r="C44" s="174"/>
      <c r="D44" s="181" t="s">
        <v>437</v>
      </c>
      <c r="E44" s="175"/>
      <c r="F44" s="176"/>
      <c r="G44" s="210">
        <v>30868.728200000005</v>
      </c>
      <c r="H44" s="211">
        <v>2.4624000000000001</v>
      </c>
      <c r="I44" s="212">
        <v>292.70340000000004</v>
      </c>
      <c r="J44" s="212">
        <v>26069.747000000007</v>
      </c>
      <c r="K44" s="213">
        <v>26364.912800000006</v>
      </c>
      <c r="L44" s="211">
        <v>3713.2300000000014</v>
      </c>
      <c r="M44" s="212">
        <v>790.58539999999982</v>
      </c>
      <c r="N44" s="213">
        <v>4503.8154000000013</v>
      </c>
    </row>
    <row r="45" spans="1:14" x14ac:dyDescent="0.25">
      <c r="A45" s="1120"/>
      <c r="B45" s="1121"/>
      <c r="C45" s="181"/>
      <c r="D45" s="181" t="s">
        <v>69</v>
      </c>
      <c r="E45" s="181"/>
      <c r="F45" s="182"/>
      <c r="G45" s="214">
        <v>1025.8434000000002</v>
      </c>
      <c r="H45" s="215">
        <v>0</v>
      </c>
      <c r="I45" s="216">
        <v>0</v>
      </c>
      <c r="J45" s="216">
        <v>820.3407000000002</v>
      </c>
      <c r="K45" s="217">
        <v>820.3407000000002</v>
      </c>
      <c r="L45" s="215">
        <v>144.0565</v>
      </c>
      <c r="M45" s="216">
        <v>61.446200000000005</v>
      </c>
      <c r="N45" s="217">
        <v>205.5027</v>
      </c>
    </row>
    <row r="46" spans="1:14" x14ac:dyDescent="0.25">
      <c r="A46" s="1120"/>
      <c r="B46" s="1121"/>
      <c r="C46" s="181"/>
      <c r="D46" s="181" t="s">
        <v>442</v>
      </c>
      <c r="E46" s="181"/>
      <c r="F46" s="182"/>
      <c r="G46" s="214">
        <v>0</v>
      </c>
      <c r="H46" s="215">
        <v>0</v>
      </c>
      <c r="I46" s="216">
        <v>0</v>
      </c>
      <c r="J46" s="216">
        <v>0</v>
      </c>
      <c r="K46" s="217">
        <v>0</v>
      </c>
      <c r="L46" s="215">
        <v>0</v>
      </c>
      <c r="M46" s="216">
        <v>0</v>
      </c>
      <c r="N46" s="217">
        <v>0</v>
      </c>
    </row>
    <row r="47" spans="1:14" x14ac:dyDescent="0.25">
      <c r="A47" s="1156"/>
      <c r="B47" s="1157"/>
      <c r="C47" s="198"/>
      <c r="D47" s="198" t="s">
        <v>443</v>
      </c>
      <c r="E47" s="199"/>
      <c r="F47" s="200"/>
      <c r="G47" s="230">
        <v>922.74450000000002</v>
      </c>
      <c r="H47" s="231">
        <v>33.707700000000003</v>
      </c>
      <c r="I47" s="232">
        <v>0</v>
      </c>
      <c r="J47" s="232">
        <v>800.33910000000003</v>
      </c>
      <c r="K47" s="233">
        <v>834.04680000000008</v>
      </c>
      <c r="L47" s="231">
        <v>27.41</v>
      </c>
      <c r="M47" s="232">
        <v>61.287700000000001</v>
      </c>
      <c r="N47" s="233">
        <v>88.697699999999998</v>
      </c>
    </row>
    <row r="48" spans="1:14" ht="13.5" x14ac:dyDescent="0.25">
      <c r="A48" s="225"/>
      <c r="B48" s="225"/>
      <c r="C48" s="225"/>
      <c r="D48" s="146"/>
      <c r="E48" s="225"/>
      <c r="F48" s="225"/>
      <c r="G48" s="225"/>
      <c r="H48" s="225"/>
      <c r="I48" s="225"/>
      <c r="J48" s="225"/>
      <c r="K48" s="225"/>
      <c r="L48" s="225"/>
      <c r="M48" s="225"/>
      <c r="N48" s="226" t="s">
        <v>460</v>
      </c>
    </row>
    <row r="49" spans="1:14" x14ac:dyDescent="0.25">
      <c r="A49" s="146"/>
      <c r="B49" s="146"/>
      <c r="C49" s="146"/>
      <c r="D49" s="146"/>
      <c r="E49" s="146"/>
      <c r="F49" s="146"/>
      <c r="G49" s="146"/>
      <c r="H49" s="146"/>
      <c r="I49" s="146"/>
      <c r="J49" s="146"/>
      <c r="K49" s="146"/>
      <c r="L49" s="146"/>
      <c r="M49" s="146"/>
      <c r="N49" s="146"/>
    </row>
    <row r="50" spans="1:14" ht="18" customHeight="1" x14ac:dyDescent="0.25">
      <c r="A50" s="153"/>
      <c r="B50" s="1137" t="s">
        <v>509</v>
      </c>
      <c r="C50" s="1137"/>
      <c r="D50" s="1137"/>
      <c r="E50" s="1137"/>
      <c r="F50" s="1138"/>
      <c r="G50" s="154" t="s">
        <v>95</v>
      </c>
      <c r="H50" s="155"/>
      <c r="I50" s="155"/>
      <c r="J50" s="155"/>
      <c r="K50" s="155"/>
      <c r="L50" s="155"/>
      <c r="M50" s="155"/>
      <c r="N50" s="156"/>
    </row>
    <row r="51" spans="1:14" ht="15" customHeight="1" x14ac:dyDescent="0.25">
      <c r="A51" s="157"/>
      <c r="B51" s="1139"/>
      <c r="C51" s="1139"/>
      <c r="D51" s="1139"/>
      <c r="E51" s="1139"/>
      <c r="F51" s="1140"/>
      <c r="G51" s="1143" t="s">
        <v>72</v>
      </c>
      <c r="H51" s="158" t="s">
        <v>73</v>
      </c>
      <c r="I51" s="159"/>
      <c r="J51" s="159"/>
      <c r="K51" s="160"/>
      <c r="L51" s="158" t="s">
        <v>74</v>
      </c>
      <c r="M51" s="159"/>
      <c r="N51" s="160"/>
    </row>
    <row r="52" spans="1:14" ht="39" customHeight="1" x14ac:dyDescent="0.25">
      <c r="A52" s="161"/>
      <c r="B52" s="1141"/>
      <c r="C52" s="1141"/>
      <c r="D52" s="1141"/>
      <c r="E52" s="1141"/>
      <c r="F52" s="1142"/>
      <c r="G52" s="1144"/>
      <c r="H52" s="162" t="s">
        <v>75</v>
      </c>
      <c r="I52" s="163" t="s">
        <v>76</v>
      </c>
      <c r="J52" s="163" t="s">
        <v>77</v>
      </c>
      <c r="K52" s="164" t="s">
        <v>78</v>
      </c>
      <c r="L52" s="162" t="s">
        <v>79</v>
      </c>
      <c r="M52" s="163" t="s">
        <v>80</v>
      </c>
      <c r="N52" s="164" t="s">
        <v>78</v>
      </c>
    </row>
    <row r="53" spans="1:14" s="730" customFormat="1" ht="14.25" customHeight="1" x14ac:dyDescent="0.25">
      <c r="A53" s="165"/>
      <c r="B53" s="166" t="s">
        <v>63</v>
      </c>
      <c r="C53" s="166"/>
      <c r="D53" s="166"/>
      <c r="E53" s="218"/>
      <c r="F53" s="167"/>
      <c r="G53" s="204">
        <v>58011766.140000038</v>
      </c>
      <c r="H53" s="205">
        <v>348592.32400000026</v>
      </c>
      <c r="I53" s="206">
        <v>37860916.20600003</v>
      </c>
      <c r="J53" s="206">
        <v>16332462.925000014</v>
      </c>
      <c r="K53" s="207">
        <v>54541971.455000043</v>
      </c>
      <c r="L53" s="205">
        <v>2802652.0179999969</v>
      </c>
      <c r="M53" s="206">
        <v>667142.66700000037</v>
      </c>
      <c r="N53" s="207">
        <v>3469794.6849999973</v>
      </c>
    </row>
    <row r="54" spans="1:14" s="730" customFormat="1" x14ac:dyDescent="0.25">
      <c r="A54" s="1118" t="s">
        <v>42</v>
      </c>
      <c r="B54" s="1119"/>
      <c r="C54" s="165" t="s">
        <v>64</v>
      </c>
      <c r="D54" s="166"/>
      <c r="E54" s="218"/>
      <c r="F54" s="167"/>
      <c r="G54" s="204">
        <v>10822701.723000005</v>
      </c>
      <c r="H54" s="208">
        <v>0</v>
      </c>
      <c r="I54" s="209">
        <v>10391353.420000006</v>
      </c>
      <c r="J54" s="209">
        <v>14919.506000000001</v>
      </c>
      <c r="K54" s="207">
        <v>10406272.926000005</v>
      </c>
      <c r="L54" s="208">
        <v>362399.27499999991</v>
      </c>
      <c r="M54" s="209">
        <v>54029.521999999997</v>
      </c>
      <c r="N54" s="207">
        <v>416428.7969999999</v>
      </c>
    </row>
    <row r="55" spans="1:14" s="730" customFormat="1" x14ac:dyDescent="0.25">
      <c r="A55" s="1120"/>
      <c r="B55" s="1121"/>
      <c r="C55" s="165" t="s">
        <v>65</v>
      </c>
      <c r="D55" s="166"/>
      <c r="E55" s="218"/>
      <c r="F55" s="167"/>
      <c r="G55" s="204">
        <v>26247422.516000025</v>
      </c>
      <c r="H55" s="208">
        <v>0</v>
      </c>
      <c r="I55" s="209">
        <v>25526558.955000024</v>
      </c>
      <c r="J55" s="209">
        <v>44232.495999999999</v>
      </c>
      <c r="K55" s="207">
        <v>25570791.451000024</v>
      </c>
      <c r="L55" s="208">
        <v>480785.49700000009</v>
      </c>
      <c r="M55" s="209">
        <v>195845.568</v>
      </c>
      <c r="N55" s="207">
        <v>676631.06500000006</v>
      </c>
    </row>
    <row r="56" spans="1:14" ht="15" x14ac:dyDescent="0.25">
      <c r="A56" s="1120"/>
      <c r="B56" s="1121"/>
      <c r="C56" s="165" t="s">
        <v>656</v>
      </c>
      <c r="D56" s="166"/>
      <c r="E56" s="218"/>
      <c r="F56" s="167"/>
      <c r="G56" s="204">
        <v>2869652.3479999998</v>
      </c>
      <c r="H56" s="208">
        <v>311360.23899999994</v>
      </c>
      <c r="I56" s="209">
        <v>288328.96000000014</v>
      </c>
      <c r="J56" s="209">
        <v>2049497.7939999998</v>
      </c>
      <c r="K56" s="207">
        <v>2649186.9929999998</v>
      </c>
      <c r="L56" s="208">
        <v>166079.71599999999</v>
      </c>
      <c r="M56" s="209">
        <v>54385.638999999996</v>
      </c>
      <c r="N56" s="207">
        <v>220465.35499999998</v>
      </c>
    </row>
    <row r="57" spans="1:14" x14ac:dyDescent="0.25">
      <c r="A57" s="1120"/>
      <c r="B57" s="1121"/>
      <c r="C57" s="174"/>
      <c r="D57" s="175" t="s">
        <v>81</v>
      </c>
      <c r="E57" s="219"/>
      <c r="F57" s="176"/>
      <c r="G57" s="210">
        <v>273685.27299999993</v>
      </c>
      <c r="H57" s="211">
        <v>14235.098</v>
      </c>
      <c r="I57" s="212">
        <v>21816.305</v>
      </c>
      <c r="J57" s="212">
        <v>209971.27799999996</v>
      </c>
      <c r="K57" s="213">
        <v>246022.68099999995</v>
      </c>
      <c r="L57" s="211">
        <v>22511.427999999996</v>
      </c>
      <c r="M57" s="212">
        <v>5151.1639999999998</v>
      </c>
      <c r="N57" s="213">
        <v>27662.591999999997</v>
      </c>
    </row>
    <row r="58" spans="1:14" x14ac:dyDescent="0.25">
      <c r="A58" s="1120"/>
      <c r="B58" s="1121"/>
      <c r="C58" s="181"/>
      <c r="D58" s="181" t="s">
        <v>82</v>
      </c>
      <c r="E58" s="220"/>
      <c r="F58" s="182"/>
      <c r="G58" s="214">
        <v>2156095.91</v>
      </c>
      <c r="H58" s="215">
        <v>195286.28699999992</v>
      </c>
      <c r="I58" s="216">
        <v>260266.45599999998</v>
      </c>
      <c r="J58" s="216">
        <v>1557378.8750000002</v>
      </c>
      <c r="K58" s="217">
        <v>2012931.6180000002</v>
      </c>
      <c r="L58" s="215">
        <v>105995.58500000002</v>
      </c>
      <c r="M58" s="216">
        <v>37168.707000000002</v>
      </c>
      <c r="N58" s="217">
        <v>143164.29200000002</v>
      </c>
    </row>
    <row r="59" spans="1:14" x14ac:dyDescent="0.25">
      <c r="A59" s="1120"/>
      <c r="B59" s="1121"/>
      <c r="C59" s="181"/>
      <c r="D59" s="181" t="s">
        <v>83</v>
      </c>
      <c r="E59" s="220"/>
      <c r="F59" s="182"/>
      <c r="G59" s="214">
        <v>0</v>
      </c>
      <c r="H59" s="215">
        <v>0</v>
      </c>
      <c r="I59" s="216">
        <v>0</v>
      </c>
      <c r="J59" s="216">
        <v>0</v>
      </c>
      <c r="K59" s="217">
        <v>0</v>
      </c>
      <c r="L59" s="215">
        <v>0</v>
      </c>
      <c r="M59" s="216">
        <v>0</v>
      </c>
      <c r="N59" s="217">
        <v>0</v>
      </c>
    </row>
    <row r="60" spans="1:14" x14ac:dyDescent="0.25">
      <c r="A60" s="1120"/>
      <c r="B60" s="1121"/>
      <c r="C60" s="181"/>
      <c r="D60" s="181" t="s">
        <v>419</v>
      </c>
      <c r="E60" s="220"/>
      <c r="F60" s="182"/>
      <c r="G60" s="214">
        <v>0</v>
      </c>
      <c r="H60" s="215">
        <v>0</v>
      </c>
      <c r="I60" s="216">
        <v>0</v>
      </c>
      <c r="J60" s="216">
        <v>0</v>
      </c>
      <c r="K60" s="217">
        <v>0</v>
      </c>
      <c r="L60" s="215">
        <v>0</v>
      </c>
      <c r="M60" s="216">
        <v>0</v>
      </c>
      <c r="N60" s="217">
        <v>0</v>
      </c>
    </row>
    <row r="61" spans="1:14" x14ac:dyDescent="0.25">
      <c r="A61" s="1120"/>
      <c r="B61" s="1121"/>
      <c r="C61" s="181"/>
      <c r="D61" s="181" t="s">
        <v>84</v>
      </c>
      <c r="E61" s="220"/>
      <c r="F61" s="182"/>
      <c r="G61" s="214">
        <v>0</v>
      </c>
      <c r="H61" s="215">
        <v>0</v>
      </c>
      <c r="I61" s="216">
        <v>0</v>
      </c>
      <c r="J61" s="216">
        <v>0</v>
      </c>
      <c r="K61" s="217">
        <v>0</v>
      </c>
      <c r="L61" s="215">
        <v>0</v>
      </c>
      <c r="M61" s="216">
        <v>0</v>
      </c>
      <c r="N61" s="217">
        <v>0</v>
      </c>
    </row>
    <row r="62" spans="1:14" x14ac:dyDescent="0.25">
      <c r="A62" s="1120"/>
      <c r="B62" s="1121"/>
      <c r="C62" s="181"/>
      <c r="D62" s="181" t="s">
        <v>85</v>
      </c>
      <c r="E62" s="220"/>
      <c r="F62" s="182"/>
      <c r="G62" s="214">
        <v>439871.16499999998</v>
      </c>
      <c r="H62" s="215">
        <v>101838.85400000001</v>
      </c>
      <c r="I62" s="216">
        <v>6246.1989999999996</v>
      </c>
      <c r="J62" s="216">
        <v>282147.64099999995</v>
      </c>
      <c r="K62" s="217">
        <v>390232.69399999996</v>
      </c>
      <c r="L62" s="215">
        <v>37572.703000000001</v>
      </c>
      <c r="M62" s="216">
        <v>12065.767999999998</v>
      </c>
      <c r="N62" s="217">
        <v>49638.470999999998</v>
      </c>
    </row>
    <row r="63" spans="1:14" x14ac:dyDescent="0.25">
      <c r="A63" s="1120"/>
      <c r="B63" s="1121"/>
      <c r="C63" s="181"/>
      <c r="D63" s="181" t="s">
        <v>86</v>
      </c>
      <c r="E63" s="220"/>
      <c r="F63" s="182"/>
      <c r="G63" s="214">
        <v>0</v>
      </c>
      <c r="H63" s="215">
        <v>0</v>
      </c>
      <c r="I63" s="216">
        <v>0</v>
      </c>
      <c r="J63" s="216">
        <v>0</v>
      </c>
      <c r="K63" s="217">
        <v>0</v>
      </c>
      <c r="L63" s="215">
        <v>0</v>
      </c>
      <c r="M63" s="216">
        <v>0</v>
      </c>
      <c r="N63" s="217">
        <v>0</v>
      </c>
    </row>
    <row r="64" spans="1:14" x14ac:dyDescent="0.25">
      <c r="A64" s="1120"/>
      <c r="B64" s="1121"/>
      <c r="C64" s="165" t="s">
        <v>438</v>
      </c>
      <c r="D64" s="166"/>
      <c r="E64" s="166"/>
      <c r="F64" s="167"/>
      <c r="G64" s="204">
        <v>14549288.362000003</v>
      </c>
      <c r="H64" s="208">
        <v>18233.885999999999</v>
      </c>
      <c r="I64" s="209">
        <v>126114.50300000001</v>
      </c>
      <c r="J64" s="209">
        <v>12453606.773000006</v>
      </c>
      <c r="K64" s="207">
        <v>12597955.162000006</v>
      </c>
      <c r="L64" s="208">
        <v>1599709.4519999982</v>
      </c>
      <c r="M64" s="209">
        <v>351623.74800000008</v>
      </c>
      <c r="N64" s="207">
        <v>1951333.1999999983</v>
      </c>
    </row>
    <row r="65" spans="1:14" x14ac:dyDescent="0.25">
      <c r="A65" s="1120"/>
      <c r="B65" s="1121"/>
      <c r="C65" s="174"/>
      <c r="D65" s="181" t="s">
        <v>437</v>
      </c>
      <c r="E65" s="175"/>
      <c r="F65" s="176"/>
      <c r="G65" s="210">
        <v>13688929.717000004</v>
      </c>
      <c r="H65" s="211">
        <v>1258.5329999999999</v>
      </c>
      <c r="I65" s="212">
        <v>126114.50300000001</v>
      </c>
      <c r="J65" s="212">
        <v>11728876.601000004</v>
      </c>
      <c r="K65" s="213">
        <v>11856249.637000004</v>
      </c>
      <c r="L65" s="211">
        <v>1530457.608999999</v>
      </c>
      <c r="M65" s="212">
        <v>302222.47100000008</v>
      </c>
      <c r="N65" s="213">
        <v>1832680.0799999991</v>
      </c>
    </row>
    <row r="66" spans="1:14" ht="15" customHeight="1" x14ac:dyDescent="0.25">
      <c r="A66" s="1120"/>
      <c r="B66" s="1121"/>
      <c r="C66" s="181"/>
      <c r="D66" s="181" t="s">
        <v>69</v>
      </c>
      <c r="E66" s="181"/>
      <c r="F66" s="182"/>
      <c r="G66" s="214">
        <v>460416.44799999997</v>
      </c>
      <c r="H66" s="215">
        <v>0</v>
      </c>
      <c r="I66" s="216">
        <v>0</v>
      </c>
      <c r="J66" s="216">
        <v>374744.62</v>
      </c>
      <c r="K66" s="217">
        <v>374744.62</v>
      </c>
      <c r="L66" s="215">
        <v>57895.94200000001</v>
      </c>
      <c r="M66" s="216">
        <v>27775.886000000002</v>
      </c>
      <c r="N66" s="217">
        <v>85671.828000000009</v>
      </c>
    </row>
    <row r="67" spans="1:14" ht="15" customHeight="1" x14ac:dyDescent="0.25">
      <c r="A67" s="1120"/>
      <c r="B67" s="1121"/>
      <c r="C67" s="181"/>
      <c r="D67" s="181" t="s">
        <v>442</v>
      </c>
      <c r="E67" s="181"/>
      <c r="F67" s="182"/>
      <c r="G67" s="214">
        <v>0</v>
      </c>
      <c r="H67" s="215">
        <v>0</v>
      </c>
      <c r="I67" s="216">
        <v>0</v>
      </c>
      <c r="J67" s="216">
        <v>0</v>
      </c>
      <c r="K67" s="217">
        <v>0</v>
      </c>
      <c r="L67" s="215">
        <v>0</v>
      </c>
      <c r="M67" s="216">
        <v>0</v>
      </c>
      <c r="N67" s="217">
        <v>0</v>
      </c>
    </row>
    <row r="68" spans="1:14" x14ac:dyDescent="0.25">
      <c r="A68" s="1156"/>
      <c r="B68" s="1157"/>
      <c r="C68" s="198"/>
      <c r="D68" s="198" t="s">
        <v>443</v>
      </c>
      <c r="E68" s="199"/>
      <c r="F68" s="200"/>
      <c r="G68" s="230">
        <v>399942.19700000004</v>
      </c>
      <c r="H68" s="231">
        <v>16975.352999999999</v>
      </c>
      <c r="I68" s="232">
        <v>0</v>
      </c>
      <c r="J68" s="232">
        <v>349985.55200000003</v>
      </c>
      <c r="K68" s="233">
        <v>366960.90500000003</v>
      </c>
      <c r="L68" s="231">
        <v>11355.901000000002</v>
      </c>
      <c r="M68" s="232">
        <v>21625.391</v>
      </c>
      <c r="N68" s="233">
        <v>32981.292000000001</v>
      </c>
    </row>
    <row r="69" spans="1:14" ht="13.5" x14ac:dyDescent="0.25">
      <c r="A69" s="225"/>
      <c r="B69" s="225"/>
      <c r="C69" s="225"/>
      <c r="D69" s="146"/>
      <c r="E69" s="225"/>
      <c r="F69" s="225"/>
      <c r="G69" s="225"/>
      <c r="H69" s="225"/>
      <c r="I69" s="225"/>
      <c r="J69" s="225"/>
      <c r="K69" s="225"/>
      <c r="L69" s="225"/>
      <c r="M69" s="225"/>
      <c r="N69" s="226" t="s">
        <v>461</v>
      </c>
    </row>
    <row r="70" spans="1:14" ht="13.5" x14ac:dyDescent="0.25">
      <c r="A70" s="742" t="s">
        <v>32</v>
      </c>
      <c r="B70" s="225"/>
      <c r="C70" s="849" t="s">
        <v>658</v>
      </c>
      <c r="D70" s="48"/>
      <c r="E70" s="146"/>
      <c r="F70" s="225"/>
      <c r="G70" s="225"/>
      <c r="H70" s="225"/>
      <c r="I70" s="225"/>
      <c r="J70" s="225"/>
      <c r="K70" s="225"/>
      <c r="L70" s="225"/>
      <c r="M70" s="225"/>
      <c r="N70" s="226"/>
    </row>
    <row r="71" spans="1:14" ht="13.5" x14ac:dyDescent="0.25">
      <c r="A71" s="225"/>
      <c r="B71" s="225"/>
      <c r="C71" s="849" t="s">
        <v>659</v>
      </c>
      <c r="D71" s="48"/>
      <c r="E71" s="146"/>
      <c r="F71" s="225"/>
      <c r="G71" s="225"/>
      <c r="H71" s="225"/>
      <c r="I71" s="225"/>
      <c r="J71" s="225"/>
      <c r="K71" s="225"/>
      <c r="L71" s="225"/>
      <c r="M71" s="225"/>
      <c r="N71" s="226"/>
    </row>
  </sheetData>
  <mergeCells count="10">
    <mergeCell ref="B50:F52"/>
    <mergeCell ref="G51:G52"/>
    <mergeCell ref="A54:B68"/>
    <mergeCell ref="B29:F31"/>
    <mergeCell ref="G30:G31"/>
    <mergeCell ref="A3:I3"/>
    <mergeCell ref="B8:F10"/>
    <mergeCell ref="G9:G10"/>
    <mergeCell ref="A12:B26"/>
    <mergeCell ref="A33:B47"/>
  </mergeCells>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rowBreaks count="1" manualBreakCount="1">
    <brk id="49"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dimension ref="A1:M44"/>
  <sheetViews>
    <sheetView showOutlineSymbols="0" topLeftCell="A2" zoomScale="90" zoomScaleNormal="90" workbookViewId="0">
      <selection activeCell="P14" sqref="P14"/>
    </sheetView>
  </sheetViews>
  <sheetFormatPr defaultRowHeight="12.75" x14ac:dyDescent="0.25"/>
  <cols>
    <col min="1" max="1" width="1.5703125" style="234" customWidth="1"/>
    <col min="2" max="2" width="2.140625" style="234" customWidth="1"/>
    <col min="3" max="4" width="1.7109375" style="234" customWidth="1"/>
    <col min="5" max="5" width="24.7109375" style="234" customWidth="1"/>
    <col min="6" max="6" width="6.140625" style="234" customWidth="1"/>
    <col min="7" max="13" width="11.85546875" style="234" customWidth="1"/>
    <col min="14" max="15" width="9.140625" style="234"/>
    <col min="16" max="16" width="18.42578125" style="234" customWidth="1"/>
    <col min="17" max="17" width="13" style="234" customWidth="1"/>
    <col min="18" max="18" width="9.140625" style="234"/>
    <col min="19" max="19" width="26.140625" style="234" customWidth="1"/>
    <col min="20" max="20" width="26" style="234" customWidth="1"/>
    <col min="21" max="216" width="9.140625" style="234"/>
    <col min="217" max="217" width="4.42578125" style="234" customWidth="1"/>
    <col min="218" max="218" width="1.7109375" style="234" customWidth="1"/>
    <col min="219" max="219" width="1.140625" style="234" customWidth="1"/>
    <col min="220" max="220" width="2.140625" style="234" customWidth="1"/>
    <col min="221" max="222" width="1.7109375" style="234" customWidth="1"/>
    <col min="223" max="223" width="24.7109375" style="234" customWidth="1"/>
    <col min="224" max="224" width="3" style="234" customWidth="1"/>
    <col min="225" max="226" width="11.85546875" style="234" customWidth="1"/>
    <col min="227" max="227" width="7.7109375" style="234" customWidth="1"/>
    <col min="228" max="229" width="11.85546875" style="234" customWidth="1"/>
    <col min="230" max="230" width="7.7109375" style="234" customWidth="1"/>
    <col min="231" max="231" width="9.7109375" style="234" customWidth="1"/>
    <col min="232" max="472" width="9.140625" style="234"/>
    <col min="473" max="473" width="4.42578125" style="234" customWidth="1"/>
    <col min="474" max="474" width="1.7109375" style="234" customWidth="1"/>
    <col min="475" max="475" width="1.140625" style="234" customWidth="1"/>
    <col min="476" max="476" width="2.140625" style="234" customWidth="1"/>
    <col min="477" max="478" width="1.7109375" style="234" customWidth="1"/>
    <col min="479" max="479" width="24.7109375" style="234" customWidth="1"/>
    <col min="480" max="480" width="3" style="234" customWidth="1"/>
    <col min="481" max="482" width="11.85546875" style="234" customWidth="1"/>
    <col min="483" max="483" width="7.7109375" style="234" customWidth="1"/>
    <col min="484" max="485" width="11.85546875" style="234" customWidth="1"/>
    <col min="486" max="486" width="7.7109375" style="234" customWidth="1"/>
    <col min="487" max="487" width="9.7109375" style="234" customWidth="1"/>
    <col min="488" max="728" width="9.140625" style="234"/>
    <col min="729" max="729" width="4.42578125" style="234" customWidth="1"/>
    <col min="730" max="730" width="1.7109375" style="234" customWidth="1"/>
    <col min="731" max="731" width="1.140625" style="234" customWidth="1"/>
    <col min="732" max="732" width="2.140625" style="234" customWidth="1"/>
    <col min="733" max="734" width="1.7109375" style="234" customWidth="1"/>
    <col min="735" max="735" width="24.7109375" style="234" customWidth="1"/>
    <col min="736" max="736" width="3" style="234" customWidth="1"/>
    <col min="737" max="738" width="11.85546875" style="234" customWidth="1"/>
    <col min="739" max="739" width="7.7109375" style="234" customWidth="1"/>
    <col min="740" max="741" width="11.85546875" style="234" customWidth="1"/>
    <col min="742" max="742" width="7.7109375" style="234" customWidth="1"/>
    <col min="743" max="743" width="9.7109375" style="234" customWidth="1"/>
    <col min="744" max="984" width="9.140625" style="234"/>
    <col min="985" max="985" width="4.42578125" style="234" customWidth="1"/>
    <col min="986" max="986" width="1.7109375" style="234" customWidth="1"/>
    <col min="987" max="987" width="1.140625" style="234" customWidth="1"/>
    <col min="988" max="988" width="2.140625" style="234" customWidth="1"/>
    <col min="989" max="990" width="1.7109375" style="234" customWidth="1"/>
    <col min="991" max="991" width="24.7109375" style="234" customWidth="1"/>
    <col min="992" max="992" width="3" style="234" customWidth="1"/>
    <col min="993" max="994" width="11.85546875" style="234" customWidth="1"/>
    <col min="995" max="995" width="7.7109375" style="234" customWidth="1"/>
    <col min="996" max="997" width="11.85546875" style="234" customWidth="1"/>
    <col min="998" max="998" width="7.7109375" style="234" customWidth="1"/>
    <col min="999" max="999" width="9.7109375" style="234" customWidth="1"/>
    <col min="1000" max="1240" width="9.140625" style="234"/>
    <col min="1241" max="1241" width="4.42578125" style="234" customWidth="1"/>
    <col min="1242" max="1242" width="1.7109375" style="234" customWidth="1"/>
    <col min="1243" max="1243" width="1.140625" style="234" customWidth="1"/>
    <col min="1244" max="1244" width="2.140625" style="234" customWidth="1"/>
    <col min="1245" max="1246" width="1.7109375" style="234" customWidth="1"/>
    <col min="1247" max="1247" width="24.7109375" style="234" customWidth="1"/>
    <col min="1248" max="1248" width="3" style="234" customWidth="1"/>
    <col min="1249" max="1250" width="11.85546875" style="234" customWidth="1"/>
    <col min="1251" max="1251" width="7.7109375" style="234" customWidth="1"/>
    <col min="1252" max="1253" width="11.85546875" style="234" customWidth="1"/>
    <col min="1254" max="1254" width="7.7109375" style="234" customWidth="1"/>
    <col min="1255" max="1255" width="9.7109375" style="234" customWidth="1"/>
    <col min="1256" max="1496" width="9.140625" style="234"/>
    <col min="1497" max="1497" width="4.42578125" style="234" customWidth="1"/>
    <col min="1498" max="1498" width="1.7109375" style="234" customWidth="1"/>
    <col min="1499" max="1499" width="1.140625" style="234" customWidth="1"/>
    <col min="1500" max="1500" width="2.140625" style="234" customWidth="1"/>
    <col min="1501" max="1502" width="1.7109375" style="234" customWidth="1"/>
    <col min="1503" max="1503" width="24.7109375" style="234" customWidth="1"/>
    <col min="1504" max="1504" width="3" style="234" customWidth="1"/>
    <col min="1505" max="1506" width="11.85546875" style="234" customWidth="1"/>
    <col min="1507" max="1507" width="7.7109375" style="234" customWidth="1"/>
    <col min="1508" max="1509" width="11.85546875" style="234" customWidth="1"/>
    <col min="1510" max="1510" width="7.7109375" style="234" customWidth="1"/>
    <col min="1511" max="1511" width="9.7109375" style="234" customWidth="1"/>
    <col min="1512" max="1752" width="9.140625" style="234"/>
    <col min="1753" max="1753" width="4.42578125" style="234" customWidth="1"/>
    <col min="1754" max="1754" width="1.7109375" style="234" customWidth="1"/>
    <col min="1755" max="1755" width="1.140625" style="234" customWidth="1"/>
    <col min="1756" max="1756" width="2.140625" style="234" customWidth="1"/>
    <col min="1757" max="1758" width="1.7109375" style="234" customWidth="1"/>
    <col min="1759" max="1759" width="24.7109375" style="234" customWidth="1"/>
    <col min="1760" max="1760" width="3" style="234" customWidth="1"/>
    <col min="1761" max="1762" width="11.85546875" style="234" customWidth="1"/>
    <col min="1763" max="1763" width="7.7109375" style="234" customWidth="1"/>
    <col min="1764" max="1765" width="11.85546875" style="234" customWidth="1"/>
    <col min="1766" max="1766" width="7.7109375" style="234" customWidth="1"/>
    <col min="1767" max="1767" width="9.7109375" style="234" customWidth="1"/>
    <col min="1768" max="2008" width="9.140625" style="234"/>
    <col min="2009" max="2009" width="4.42578125" style="234" customWidth="1"/>
    <col min="2010" max="2010" width="1.7109375" style="234" customWidth="1"/>
    <col min="2011" max="2011" width="1.140625" style="234" customWidth="1"/>
    <col min="2012" max="2012" width="2.140625" style="234" customWidth="1"/>
    <col min="2013" max="2014" width="1.7109375" style="234" customWidth="1"/>
    <col min="2015" max="2015" width="24.7109375" style="234" customWidth="1"/>
    <col min="2016" max="2016" width="3" style="234" customWidth="1"/>
    <col min="2017" max="2018" width="11.85546875" style="234" customWidth="1"/>
    <col min="2019" max="2019" width="7.7109375" style="234" customWidth="1"/>
    <col min="2020" max="2021" width="11.85546875" style="234" customWidth="1"/>
    <col min="2022" max="2022" width="7.7109375" style="234" customWidth="1"/>
    <col min="2023" max="2023" width="9.7109375" style="234" customWidth="1"/>
    <col min="2024" max="2264" width="9.140625" style="234"/>
    <col min="2265" max="2265" width="4.42578125" style="234" customWidth="1"/>
    <col min="2266" max="2266" width="1.7109375" style="234" customWidth="1"/>
    <col min="2267" max="2267" width="1.140625" style="234" customWidth="1"/>
    <col min="2268" max="2268" width="2.140625" style="234" customWidth="1"/>
    <col min="2269" max="2270" width="1.7109375" style="234" customWidth="1"/>
    <col min="2271" max="2271" width="24.7109375" style="234" customWidth="1"/>
    <col min="2272" max="2272" width="3" style="234" customWidth="1"/>
    <col min="2273" max="2274" width="11.85546875" style="234" customWidth="1"/>
    <col min="2275" max="2275" width="7.7109375" style="234" customWidth="1"/>
    <col min="2276" max="2277" width="11.85546875" style="234" customWidth="1"/>
    <col min="2278" max="2278" width="7.7109375" style="234" customWidth="1"/>
    <col min="2279" max="2279" width="9.7109375" style="234" customWidth="1"/>
    <col min="2280" max="2520" width="9.140625" style="234"/>
    <col min="2521" max="2521" width="4.42578125" style="234" customWidth="1"/>
    <col min="2522" max="2522" width="1.7109375" style="234" customWidth="1"/>
    <col min="2523" max="2523" width="1.140625" style="234" customWidth="1"/>
    <col min="2524" max="2524" width="2.140625" style="234" customWidth="1"/>
    <col min="2525" max="2526" width="1.7109375" style="234" customWidth="1"/>
    <col min="2527" max="2527" width="24.7109375" style="234" customWidth="1"/>
    <col min="2528" max="2528" width="3" style="234" customWidth="1"/>
    <col min="2529" max="2530" width="11.85546875" style="234" customWidth="1"/>
    <col min="2531" max="2531" width="7.7109375" style="234" customWidth="1"/>
    <col min="2532" max="2533" width="11.85546875" style="234" customWidth="1"/>
    <col min="2534" max="2534" width="7.7109375" style="234" customWidth="1"/>
    <col min="2535" max="2535" width="9.7109375" style="234" customWidth="1"/>
    <col min="2536" max="2776" width="9.140625" style="234"/>
    <col min="2777" max="2777" width="4.42578125" style="234" customWidth="1"/>
    <col min="2778" max="2778" width="1.7109375" style="234" customWidth="1"/>
    <col min="2779" max="2779" width="1.140625" style="234" customWidth="1"/>
    <col min="2780" max="2780" width="2.140625" style="234" customWidth="1"/>
    <col min="2781" max="2782" width="1.7109375" style="234" customWidth="1"/>
    <col min="2783" max="2783" width="24.7109375" style="234" customWidth="1"/>
    <col min="2784" max="2784" width="3" style="234" customWidth="1"/>
    <col min="2785" max="2786" width="11.85546875" style="234" customWidth="1"/>
    <col min="2787" max="2787" width="7.7109375" style="234" customWidth="1"/>
    <col min="2788" max="2789" width="11.85546875" style="234" customWidth="1"/>
    <col min="2790" max="2790" width="7.7109375" style="234" customWidth="1"/>
    <col min="2791" max="2791" width="9.7109375" style="234" customWidth="1"/>
    <col min="2792" max="3032" width="9.140625" style="234"/>
    <col min="3033" max="3033" width="4.42578125" style="234" customWidth="1"/>
    <col min="3034" max="3034" width="1.7109375" style="234" customWidth="1"/>
    <col min="3035" max="3035" width="1.140625" style="234" customWidth="1"/>
    <col min="3036" max="3036" width="2.140625" style="234" customWidth="1"/>
    <col min="3037" max="3038" width="1.7109375" style="234" customWidth="1"/>
    <col min="3039" max="3039" width="24.7109375" style="234" customWidth="1"/>
    <col min="3040" max="3040" width="3" style="234" customWidth="1"/>
    <col min="3041" max="3042" width="11.85546875" style="234" customWidth="1"/>
    <col min="3043" max="3043" width="7.7109375" style="234" customWidth="1"/>
    <col min="3044" max="3045" width="11.85546875" style="234" customWidth="1"/>
    <col min="3046" max="3046" width="7.7109375" style="234" customWidth="1"/>
    <col min="3047" max="3047" width="9.7109375" style="234" customWidth="1"/>
    <col min="3048" max="3288" width="9.140625" style="234"/>
    <col min="3289" max="3289" width="4.42578125" style="234" customWidth="1"/>
    <col min="3290" max="3290" width="1.7109375" style="234" customWidth="1"/>
    <col min="3291" max="3291" width="1.140625" style="234" customWidth="1"/>
    <col min="3292" max="3292" width="2.140625" style="234" customWidth="1"/>
    <col min="3293" max="3294" width="1.7109375" style="234" customWidth="1"/>
    <col min="3295" max="3295" width="24.7109375" style="234" customWidth="1"/>
    <col min="3296" max="3296" width="3" style="234" customWidth="1"/>
    <col min="3297" max="3298" width="11.85546875" style="234" customWidth="1"/>
    <col min="3299" max="3299" width="7.7109375" style="234" customWidth="1"/>
    <col min="3300" max="3301" width="11.85546875" style="234" customWidth="1"/>
    <col min="3302" max="3302" width="7.7109375" style="234" customWidth="1"/>
    <col min="3303" max="3303" width="9.7109375" style="234" customWidth="1"/>
    <col min="3304" max="3544" width="9.140625" style="234"/>
    <col min="3545" max="3545" width="4.42578125" style="234" customWidth="1"/>
    <col min="3546" max="3546" width="1.7109375" style="234" customWidth="1"/>
    <col min="3547" max="3547" width="1.140625" style="234" customWidth="1"/>
    <col min="3548" max="3548" width="2.140625" style="234" customWidth="1"/>
    <col min="3549" max="3550" width="1.7109375" style="234" customWidth="1"/>
    <col min="3551" max="3551" width="24.7109375" style="234" customWidth="1"/>
    <col min="3552" max="3552" width="3" style="234" customWidth="1"/>
    <col min="3553" max="3554" width="11.85546875" style="234" customWidth="1"/>
    <col min="3555" max="3555" width="7.7109375" style="234" customWidth="1"/>
    <col min="3556" max="3557" width="11.85546875" style="234" customWidth="1"/>
    <col min="3558" max="3558" width="7.7109375" style="234" customWidth="1"/>
    <col min="3559" max="3559" width="9.7109375" style="234" customWidth="1"/>
    <col min="3560" max="3800" width="9.140625" style="234"/>
    <col min="3801" max="3801" width="4.42578125" style="234" customWidth="1"/>
    <col min="3802" max="3802" width="1.7109375" style="234" customWidth="1"/>
    <col min="3803" max="3803" width="1.140625" style="234" customWidth="1"/>
    <col min="3804" max="3804" width="2.140625" style="234" customWidth="1"/>
    <col min="3805" max="3806" width="1.7109375" style="234" customWidth="1"/>
    <col min="3807" max="3807" width="24.7109375" style="234" customWidth="1"/>
    <col min="3808" max="3808" width="3" style="234" customWidth="1"/>
    <col min="3809" max="3810" width="11.85546875" style="234" customWidth="1"/>
    <col min="3811" max="3811" width="7.7109375" style="234" customWidth="1"/>
    <col min="3812" max="3813" width="11.85546875" style="234" customWidth="1"/>
    <col min="3814" max="3814" width="7.7109375" style="234" customWidth="1"/>
    <col min="3815" max="3815" width="9.7109375" style="234" customWidth="1"/>
    <col min="3816" max="4056" width="9.140625" style="234"/>
    <col min="4057" max="4057" width="4.42578125" style="234" customWidth="1"/>
    <col min="4058" max="4058" width="1.7109375" style="234" customWidth="1"/>
    <col min="4059" max="4059" width="1.140625" style="234" customWidth="1"/>
    <col min="4060" max="4060" width="2.140625" style="234" customWidth="1"/>
    <col min="4061" max="4062" width="1.7109375" style="234" customWidth="1"/>
    <col min="4063" max="4063" width="24.7109375" style="234" customWidth="1"/>
    <col min="4064" max="4064" width="3" style="234" customWidth="1"/>
    <col min="4065" max="4066" width="11.85546875" style="234" customWidth="1"/>
    <col min="4067" max="4067" width="7.7109375" style="234" customWidth="1"/>
    <col min="4068" max="4069" width="11.85546875" style="234" customWidth="1"/>
    <col min="4070" max="4070" width="7.7109375" style="234" customWidth="1"/>
    <col min="4071" max="4071" width="9.7109375" style="234" customWidth="1"/>
    <col min="4072" max="4312" width="9.140625" style="234"/>
    <col min="4313" max="4313" width="4.42578125" style="234" customWidth="1"/>
    <col min="4314" max="4314" width="1.7109375" style="234" customWidth="1"/>
    <col min="4315" max="4315" width="1.140625" style="234" customWidth="1"/>
    <col min="4316" max="4316" width="2.140625" style="234" customWidth="1"/>
    <col min="4317" max="4318" width="1.7109375" style="234" customWidth="1"/>
    <col min="4319" max="4319" width="24.7109375" style="234" customWidth="1"/>
    <col min="4320" max="4320" width="3" style="234" customWidth="1"/>
    <col min="4321" max="4322" width="11.85546875" style="234" customWidth="1"/>
    <col min="4323" max="4323" width="7.7109375" style="234" customWidth="1"/>
    <col min="4324" max="4325" width="11.85546875" style="234" customWidth="1"/>
    <col min="4326" max="4326" width="7.7109375" style="234" customWidth="1"/>
    <col min="4327" max="4327" width="9.7109375" style="234" customWidth="1"/>
    <col min="4328" max="4568" width="9.140625" style="234"/>
    <col min="4569" max="4569" width="4.42578125" style="234" customWidth="1"/>
    <col min="4570" max="4570" width="1.7109375" style="234" customWidth="1"/>
    <col min="4571" max="4571" width="1.140625" style="234" customWidth="1"/>
    <col min="4572" max="4572" width="2.140625" style="234" customWidth="1"/>
    <col min="4573" max="4574" width="1.7109375" style="234" customWidth="1"/>
    <col min="4575" max="4575" width="24.7109375" style="234" customWidth="1"/>
    <col min="4576" max="4576" width="3" style="234" customWidth="1"/>
    <col min="4577" max="4578" width="11.85546875" style="234" customWidth="1"/>
    <col min="4579" max="4579" width="7.7109375" style="234" customWidth="1"/>
    <col min="4580" max="4581" width="11.85546875" style="234" customWidth="1"/>
    <col min="4582" max="4582" width="7.7109375" style="234" customWidth="1"/>
    <col min="4583" max="4583" width="9.7109375" style="234" customWidth="1"/>
    <col min="4584" max="4824" width="9.140625" style="234"/>
    <col min="4825" max="4825" width="4.42578125" style="234" customWidth="1"/>
    <col min="4826" max="4826" width="1.7109375" style="234" customWidth="1"/>
    <col min="4827" max="4827" width="1.140625" style="234" customWidth="1"/>
    <col min="4828" max="4828" width="2.140625" style="234" customWidth="1"/>
    <col min="4829" max="4830" width="1.7109375" style="234" customWidth="1"/>
    <col min="4831" max="4831" width="24.7109375" style="234" customWidth="1"/>
    <col min="4832" max="4832" width="3" style="234" customWidth="1"/>
    <col min="4833" max="4834" width="11.85546875" style="234" customWidth="1"/>
    <col min="4835" max="4835" width="7.7109375" style="234" customWidth="1"/>
    <col min="4836" max="4837" width="11.85546875" style="234" customWidth="1"/>
    <col min="4838" max="4838" width="7.7109375" style="234" customWidth="1"/>
    <col min="4839" max="4839" width="9.7109375" style="234" customWidth="1"/>
    <col min="4840" max="5080" width="9.140625" style="234"/>
    <col min="5081" max="5081" width="4.42578125" style="234" customWidth="1"/>
    <col min="5082" max="5082" width="1.7109375" style="234" customWidth="1"/>
    <col min="5083" max="5083" width="1.140625" style="234" customWidth="1"/>
    <col min="5084" max="5084" width="2.140625" style="234" customWidth="1"/>
    <col min="5085" max="5086" width="1.7109375" style="234" customWidth="1"/>
    <col min="5087" max="5087" width="24.7109375" style="234" customWidth="1"/>
    <col min="5088" max="5088" width="3" style="234" customWidth="1"/>
    <col min="5089" max="5090" width="11.85546875" style="234" customWidth="1"/>
    <col min="5091" max="5091" width="7.7109375" style="234" customWidth="1"/>
    <col min="5092" max="5093" width="11.85546875" style="234" customWidth="1"/>
    <col min="5094" max="5094" width="7.7109375" style="234" customWidth="1"/>
    <col min="5095" max="5095" width="9.7109375" style="234" customWidth="1"/>
    <col min="5096" max="5336" width="9.140625" style="234"/>
    <col min="5337" max="5337" width="4.42578125" style="234" customWidth="1"/>
    <col min="5338" max="5338" width="1.7109375" style="234" customWidth="1"/>
    <col min="5339" max="5339" width="1.140625" style="234" customWidth="1"/>
    <col min="5340" max="5340" width="2.140625" style="234" customWidth="1"/>
    <col min="5341" max="5342" width="1.7109375" style="234" customWidth="1"/>
    <col min="5343" max="5343" width="24.7109375" style="234" customWidth="1"/>
    <col min="5344" max="5344" width="3" style="234" customWidth="1"/>
    <col min="5345" max="5346" width="11.85546875" style="234" customWidth="1"/>
    <col min="5347" max="5347" width="7.7109375" style="234" customWidth="1"/>
    <col min="5348" max="5349" width="11.85546875" style="234" customWidth="1"/>
    <col min="5350" max="5350" width="7.7109375" style="234" customWidth="1"/>
    <col min="5351" max="5351" width="9.7109375" style="234" customWidth="1"/>
    <col min="5352" max="5592" width="9.140625" style="234"/>
    <col min="5593" max="5593" width="4.42578125" style="234" customWidth="1"/>
    <col min="5594" max="5594" width="1.7109375" style="234" customWidth="1"/>
    <col min="5595" max="5595" width="1.140625" style="234" customWidth="1"/>
    <col min="5596" max="5596" width="2.140625" style="234" customWidth="1"/>
    <col min="5597" max="5598" width="1.7109375" style="234" customWidth="1"/>
    <col min="5599" max="5599" width="24.7109375" style="234" customWidth="1"/>
    <col min="5600" max="5600" width="3" style="234" customWidth="1"/>
    <col min="5601" max="5602" width="11.85546875" style="234" customWidth="1"/>
    <col min="5603" max="5603" width="7.7109375" style="234" customWidth="1"/>
    <col min="5604" max="5605" width="11.85546875" style="234" customWidth="1"/>
    <col min="5606" max="5606" width="7.7109375" style="234" customWidth="1"/>
    <col min="5607" max="5607" width="9.7109375" style="234" customWidth="1"/>
    <col min="5608" max="5848" width="9.140625" style="234"/>
    <col min="5849" max="5849" width="4.42578125" style="234" customWidth="1"/>
    <col min="5850" max="5850" width="1.7109375" style="234" customWidth="1"/>
    <col min="5851" max="5851" width="1.140625" style="234" customWidth="1"/>
    <col min="5852" max="5852" width="2.140625" style="234" customWidth="1"/>
    <col min="5853" max="5854" width="1.7109375" style="234" customWidth="1"/>
    <col min="5855" max="5855" width="24.7109375" style="234" customWidth="1"/>
    <col min="5856" max="5856" width="3" style="234" customWidth="1"/>
    <col min="5857" max="5858" width="11.85546875" style="234" customWidth="1"/>
    <col min="5859" max="5859" width="7.7109375" style="234" customWidth="1"/>
    <col min="5860" max="5861" width="11.85546875" style="234" customWidth="1"/>
    <col min="5862" max="5862" width="7.7109375" style="234" customWidth="1"/>
    <col min="5863" max="5863" width="9.7109375" style="234" customWidth="1"/>
    <col min="5864" max="6104" width="9.140625" style="234"/>
    <col min="6105" max="6105" width="4.42578125" style="234" customWidth="1"/>
    <col min="6106" max="6106" width="1.7109375" style="234" customWidth="1"/>
    <col min="6107" max="6107" width="1.140625" style="234" customWidth="1"/>
    <col min="6108" max="6108" width="2.140625" style="234" customWidth="1"/>
    <col min="6109" max="6110" width="1.7109375" style="234" customWidth="1"/>
    <col min="6111" max="6111" width="24.7109375" style="234" customWidth="1"/>
    <col min="6112" max="6112" width="3" style="234" customWidth="1"/>
    <col min="6113" max="6114" width="11.85546875" style="234" customWidth="1"/>
    <col min="6115" max="6115" width="7.7109375" style="234" customWidth="1"/>
    <col min="6116" max="6117" width="11.85546875" style="234" customWidth="1"/>
    <col min="6118" max="6118" width="7.7109375" style="234" customWidth="1"/>
    <col min="6119" max="6119" width="9.7109375" style="234" customWidth="1"/>
    <col min="6120" max="6360" width="9.140625" style="234"/>
    <col min="6361" max="6361" width="4.42578125" style="234" customWidth="1"/>
    <col min="6362" max="6362" width="1.7109375" style="234" customWidth="1"/>
    <col min="6363" max="6363" width="1.140625" style="234" customWidth="1"/>
    <col min="6364" max="6364" width="2.140625" style="234" customWidth="1"/>
    <col min="6365" max="6366" width="1.7109375" style="234" customWidth="1"/>
    <col min="6367" max="6367" width="24.7109375" style="234" customWidth="1"/>
    <col min="6368" max="6368" width="3" style="234" customWidth="1"/>
    <col min="6369" max="6370" width="11.85546875" style="234" customWidth="1"/>
    <col min="6371" max="6371" width="7.7109375" style="234" customWidth="1"/>
    <col min="6372" max="6373" width="11.85546875" style="234" customWidth="1"/>
    <col min="6374" max="6374" width="7.7109375" style="234" customWidth="1"/>
    <col min="6375" max="6375" width="9.7109375" style="234" customWidth="1"/>
    <col min="6376" max="6616" width="9.140625" style="234"/>
    <col min="6617" max="6617" width="4.42578125" style="234" customWidth="1"/>
    <col min="6618" max="6618" width="1.7109375" style="234" customWidth="1"/>
    <col min="6619" max="6619" width="1.140625" style="234" customWidth="1"/>
    <col min="6620" max="6620" width="2.140625" style="234" customWidth="1"/>
    <col min="6621" max="6622" width="1.7109375" style="234" customWidth="1"/>
    <col min="6623" max="6623" width="24.7109375" style="234" customWidth="1"/>
    <col min="6624" max="6624" width="3" style="234" customWidth="1"/>
    <col min="6625" max="6626" width="11.85546875" style="234" customWidth="1"/>
    <col min="6627" max="6627" width="7.7109375" style="234" customWidth="1"/>
    <col min="6628" max="6629" width="11.85546875" style="234" customWidth="1"/>
    <col min="6630" max="6630" width="7.7109375" style="234" customWidth="1"/>
    <col min="6631" max="6631" width="9.7109375" style="234" customWidth="1"/>
    <col min="6632" max="6872" width="9.140625" style="234"/>
    <col min="6873" max="6873" width="4.42578125" style="234" customWidth="1"/>
    <col min="6874" max="6874" width="1.7109375" style="234" customWidth="1"/>
    <col min="6875" max="6875" width="1.140625" style="234" customWidth="1"/>
    <col min="6876" max="6876" width="2.140625" style="234" customWidth="1"/>
    <col min="6877" max="6878" width="1.7109375" style="234" customWidth="1"/>
    <col min="6879" max="6879" width="24.7109375" style="234" customWidth="1"/>
    <col min="6880" max="6880" width="3" style="234" customWidth="1"/>
    <col min="6881" max="6882" width="11.85546875" style="234" customWidth="1"/>
    <col min="6883" max="6883" width="7.7109375" style="234" customWidth="1"/>
    <col min="6884" max="6885" width="11.85546875" style="234" customWidth="1"/>
    <col min="6886" max="6886" width="7.7109375" style="234" customWidth="1"/>
    <col min="6887" max="6887" width="9.7109375" style="234" customWidth="1"/>
    <col min="6888" max="7128" width="9.140625" style="234"/>
    <col min="7129" max="7129" width="4.42578125" style="234" customWidth="1"/>
    <col min="7130" max="7130" width="1.7109375" style="234" customWidth="1"/>
    <col min="7131" max="7131" width="1.140625" style="234" customWidth="1"/>
    <col min="7132" max="7132" width="2.140625" style="234" customWidth="1"/>
    <col min="7133" max="7134" width="1.7109375" style="234" customWidth="1"/>
    <col min="7135" max="7135" width="24.7109375" style="234" customWidth="1"/>
    <col min="7136" max="7136" width="3" style="234" customWidth="1"/>
    <col min="7137" max="7138" width="11.85546875" style="234" customWidth="1"/>
    <col min="7139" max="7139" width="7.7109375" style="234" customWidth="1"/>
    <col min="7140" max="7141" width="11.85546875" style="234" customWidth="1"/>
    <col min="7142" max="7142" width="7.7109375" style="234" customWidth="1"/>
    <col min="7143" max="7143" width="9.7109375" style="234" customWidth="1"/>
    <col min="7144" max="7384" width="9.140625" style="234"/>
    <col min="7385" max="7385" width="4.42578125" style="234" customWidth="1"/>
    <col min="7386" max="7386" width="1.7109375" style="234" customWidth="1"/>
    <col min="7387" max="7387" width="1.140625" style="234" customWidth="1"/>
    <col min="7388" max="7388" width="2.140625" style="234" customWidth="1"/>
    <col min="7389" max="7390" width="1.7109375" style="234" customWidth="1"/>
    <col min="7391" max="7391" width="24.7109375" style="234" customWidth="1"/>
    <col min="7392" max="7392" width="3" style="234" customWidth="1"/>
    <col min="7393" max="7394" width="11.85546875" style="234" customWidth="1"/>
    <col min="7395" max="7395" width="7.7109375" style="234" customWidth="1"/>
    <col min="7396" max="7397" width="11.85546875" style="234" customWidth="1"/>
    <col min="7398" max="7398" width="7.7109375" style="234" customWidth="1"/>
    <col min="7399" max="7399" width="9.7109375" style="234" customWidth="1"/>
    <col min="7400" max="7640" width="9.140625" style="234"/>
    <col min="7641" max="7641" width="4.42578125" style="234" customWidth="1"/>
    <col min="7642" max="7642" width="1.7109375" style="234" customWidth="1"/>
    <col min="7643" max="7643" width="1.140625" style="234" customWidth="1"/>
    <col min="7644" max="7644" width="2.140625" style="234" customWidth="1"/>
    <col min="7645" max="7646" width="1.7109375" style="234" customWidth="1"/>
    <col min="7647" max="7647" width="24.7109375" style="234" customWidth="1"/>
    <col min="7648" max="7648" width="3" style="234" customWidth="1"/>
    <col min="7649" max="7650" width="11.85546875" style="234" customWidth="1"/>
    <col min="7651" max="7651" width="7.7109375" style="234" customWidth="1"/>
    <col min="7652" max="7653" width="11.85546875" style="234" customWidth="1"/>
    <col min="7654" max="7654" width="7.7109375" style="234" customWidth="1"/>
    <col min="7655" max="7655" width="9.7109375" style="234" customWidth="1"/>
    <col min="7656" max="7896" width="9.140625" style="234"/>
    <col min="7897" max="7897" width="4.42578125" style="234" customWidth="1"/>
    <col min="7898" max="7898" width="1.7109375" style="234" customWidth="1"/>
    <col min="7899" max="7899" width="1.140625" style="234" customWidth="1"/>
    <col min="7900" max="7900" width="2.140625" style="234" customWidth="1"/>
    <col min="7901" max="7902" width="1.7109375" style="234" customWidth="1"/>
    <col min="7903" max="7903" width="24.7109375" style="234" customWidth="1"/>
    <col min="7904" max="7904" width="3" style="234" customWidth="1"/>
    <col min="7905" max="7906" width="11.85546875" style="234" customWidth="1"/>
    <col min="7907" max="7907" width="7.7109375" style="234" customWidth="1"/>
    <col min="7908" max="7909" width="11.85546875" style="234" customWidth="1"/>
    <col min="7910" max="7910" width="7.7109375" style="234" customWidth="1"/>
    <col min="7911" max="7911" width="9.7109375" style="234" customWidth="1"/>
    <col min="7912" max="8152" width="9.140625" style="234"/>
    <col min="8153" max="8153" width="4.42578125" style="234" customWidth="1"/>
    <col min="8154" max="8154" width="1.7109375" style="234" customWidth="1"/>
    <col min="8155" max="8155" width="1.140625" style="234" customWidth="1"/>
    <col min="8156" max="8156" width="2.140625" style="234" customWidth="1"/>
    <col min="8157" max="8158" width="1.7109375" style="234" customWidth="1"/>
    <col min="8159" max="8159" width="24.7109375" style="234" customWidth="1"/>
    <col min="8160" max="8160" width="3" style="234" customWidth="1"/>
    <col min="8161" max="8162" width="11.85546875" style="234" customWidth="1"/>
    <col min="8163" max="8163" width="7.7109375" style="234" customWidth="1"/>
    <col min="8164" max="8165" width="11.85546875" style="234" customWidth="1"/>
    <col min="8166" max="8166" width="7.7109375" style="234" customWidth="1"/>
    <col min="8167" max="8167" width="9.7109375" style="234" customWidth="1"/>
    <col min="8168" max="8408" width="9.140625" style="234"/>
    <col min="8409" max="8409" width="4.42578125" style="234" customWidth="1"/>
    <col min="8410" max="8410" width="1.7109375" style="234" customWidth="1"/>
    <col min="8411" max="8411" width="1.140625" style="234" customWidth="1"/>
    <col min="8412" max="8412" width="2.140625" style="234" customWidth="1"/>
    <col min="8413" max="8414" width="1.7109375" style="234" customWidth="1"/>
    <col min="8415" max="8415" width="24.7109375" style="234" customWidth="1"/>
    <col min="8416" max="8416" width="3" style="234" customWidth="1"/>
    <col min="8417" max="8418" width="11.85546875" style="234" customWidth="1"/>
    <col min="8419" max="8419" width="7.7109375" style="234" customWidth="1"/>
    <col min="8420" max="8421" width="11.85546875" style="234" customWidth="1"/>
    <col min="8422" max="8422" width="7.7109375" style="234" customWidth="1"/>
    <col min="8423" max="8423" width="9.7109375" style="234" customWidth="1"/>
    <col min="8424" max="8664" width="9.140625" style="234"/>
    <col min="8665" max="8665" width="4.42578125" style="234" customWidth="1"/>
    <col min="8666" max="8666" width="1.7109375" style="234" customWidth="1"/>
    <col min="8667" max="8667" width="1.140625" style="234" customWidth="1"/>
    <col min="8668" max="8668" width="2.140625" style="234" customWidth="1"/>
    <col min="8669" max="8670" width="1.7109375" style="234" customWidth="1"/>
    <col min="8671" max="8671" width="24.7109375" style="234" customWidth="1"/>
    <col min="8672" max="8672" width="3" style="234" customWidth="1"/>
    <col min="8673" max="8674" width="11.85546875" style="234" customWidth="1"/>
    <col min="8675" max="8675" width="7.7109375" style="234" customWidth="1"/>
    <col min="8676" max="8677" width="11.85546875" style="234" customWidth="1"/>
    <col min="8678" max="8678" width="7.7109375" style="234" customWidth="1"/>
    <col min="8679" max="8679" width="9.7109375" style="234" customWidth="1"/>
    <col min="8680" max="8920" width="9.140625" style="234"/>
    <col min="8921" max="8921" width="4.42578125" style="234" customWidth="1"/>
    <col min="8922" max="8922" width="1.7109375" style="234" customWidth="1"/>
    <col min="8923" max="8923" width="1.140625" style="234" customWidth="1"/>
    <col min="8924" max="8924" width="2.140625" style="234" customWidth="1"/>
    <col min="8925" max="8926" width="1.7109375" style="234" customWidth="1"/>
    <col min="8927" max="8927" width="24.7109375" style="234" customWidth="1"/>
    <col min="8928" max="8928" width="3" style="234" customWidth="1"/>
    <col min="8929" max="8930" width="11.85546875" style="234" customWidth="1"/>
    <col min="8931" max="8931" width="7.7109375" style="234" customWidth="1"/>
    <col min="8932" max="8933" width="11.85546875" style="234" customWidth="1"/>
    <col min="8934" max="8934" width="7.7109375" style="234" customWidth="1"/>
    <col min="8935" max="8935" width="9.7109375" style="234" customWidth="1"/>
    <col min="8936" max="9176" width="9.140625" style="234"/>
    <col min="9177" max="9177" width="4.42578125" style="234" customWidth="1"/>
    <col min="9178" max="9178" width="1.7109375" style="234" customWidth="1"/>
    <col min="9179" max="9179" width="1.140625" style="234" customWidth="1"/>
    <col min="9180" max="9180" width="2.140625" style="234" customWidth="1"/>
    <col min="9181" max="9182" width="1.7109375" style="234" customWidth="1"/>
    <col min="9183" max="9183" width="24.7109375" style="234" customWidth="1"/>
    <col min="9184" max="9184" width="3" style="234" customWidth="1"/>
    <col min="9185" max="9186" width="11.85546875" style="234" customWidth="1"/>
    <col min="9187" max="9187" width="7.7109375" style="234" customWidth="1"/>
    <col min="9188" max="9189" width="11.85546875" style="234" customWidth="1"/>
    <col min="9190" max="9190" width="7.7109375" style="234" customWidth="1"/>
    <col min="9191" max="9191" width="9.7109375" style="234" customWidth="1"/>
    <col min="9192" max="9432" width="9.140625" style="234"/>
    <col min="9433" max="9433" width="4.42578125" style="234" customWidth="1"/>
    <col min="9434" max="9434" width="1.7109375" style="234" customWidth="1"/>
    <col min="9435" max="9435" width="1.140625" style="234" customWidth="1"/>
    <col min="9436" max="9436" width="2.140625" style="234" customWidth="1"/>
    <col min="9437" max="9438" width="1.7109375" style="234" customWidth="1"/>
    <col min="9439" max="9439" width="24.7109375" style="234" customWidth="1"/>
    <col min="9440" max="9440" width="3" style="234" customWidth="1"/>
    <col min="9441" max="9442" width="11.85546875" style="234" customWidth="1"/>
    <col min="9443" max="9443" width="7.7109375" style="234" customWidth="1"/>
    <col min="9444" max="9445" width="11.85546875" style="234" customWidth="1"/>
    <col min="9446" max="9446" width="7.7109375" style="234" customWidth="1"/>
    <col min="9447" max="9447" width="9.7109375" style="234" customWidth="1"/>
    <col min="9448" max="9688" width="9.140625" style="234"/>
    <col min="9689" max="9689" width="4.42578125" style="234" customWidth="1"/>
    <col min="9690" max="9690" width="1.7109375" style="234" customWidth="1"/>
    <col min="9691" max="9691" width="1.140625" style="234" customWidth="1"/>
    <col min="9692" max="9692" width="2.140625" style="234" customWidth="1"/>
    <col min="9693" max="9694" width="1.7109375" style="234" customWidth="1"/>
    <col min="9695" max="9695" width="24.7109375" style="234" customWidth="1"/>
    <col min="9696" max="9696" width="3" style="234" customWidth="1"/>
    <col min="9697" max="9698" width="11.85546875" style="234" customWidth="1"/>
    <col min="9699" max="9699" width="7.7109375" style="234" customWidth="1"/>
    <col min="9700" max="9701" width="11.85546875" style="234" customWidth="1"/>
    <col min="9702" max="9702" width="7.7109375" style="234" customWidth="1"/>
    <col min="9703" max="9703" width="9.7109375" style="234" customWidth="1"/>
    <col min="9704" max="9944" width="9.140625" style="234"/>
    <col min="9945" max="9945" width="4.42578125" style="234" customWidth="1"/>
    <col min="9946" max="9946" width="1.7109375" style="234" customWidth="1"/>
    <col min="9947" max="9947" width="1.140625" style="234" customWidth="1"/>
    <col min="9948" max="9948" width="2.140625" style="234" customWidth="1"/>
    <col min="9949" max="9950" width="1.7109375" style="234" customWidth="1"/>
    <col min="9951" max="9951" width="24.7109375" style="234" customWidth="1"/>
    <col min="9952" max="9952" width="3" style="234" customWidth="1"/>
    <col min="9953" max="9954" width="11.85546875" style="234" customWidth="1"/>
    <col min="9955" max="9955" width="7.7109375" style="234" customWidth="1"/>
    <col min="9956" max="9957" width="11.85546875" style="234" customWidth="1"/>
    <col min="9958" max="9958" width="7.7109375" style="234" customWidth="1"/>
    <col min="9959" max="9959" width="9.7109375" style="234" customWidth="1"/>
    <col min="9960" max="10200" width="9.140625" style="234"/>
    <col min="10201" max="10201" width="4.42578125" style="234" customWidth="1"/>
    <col min="10202" max="10202" width="1.7109375" style="234" customWidth="1"/>
    <col min="10203" max="10203" width="1.140625" style="234" customWidth="1"/>
    <col min="10204" max="10204" width="2.140625" style="234" customWidth="1"/>
    <col min="10205" max="10206" width="1.7109375" style="234" customWidth="1"/>
    <col min="10207" max="10207" width="24.7109375" style="234" customWidth="1"/>
    <col min="10208" max="10208" width="3" style="234" customWidth="1"/>
    <col min="10209" max="10210" width="11.85546875" style="234" customWidth="1"/>
    <col min="10211" max="10211" width="7.7109375" style="234" customWidth="1"/>
    <col min="10212" max="10213" width="11.85546875" style="234" customWidth="1"/>
    <col min="10214" max="10214" width="7.7109375" style="234" customWidth="1"/>
    <col min="10215" max="10215" width="9.7109375" style="234" customWidth="1"/>
    <col min="10216" max="10456" width="9.140625" style="234"/>
    <col min="10457" max="10457" width="4.42578125" style="234" customWidth="1"/>
    <col min="10458" max="10458" width="1.7109375" style="234" customWidth="1"/>
    <col min="10459" max="10459" width="1.140625" style="234" customWidth="1"/>
    <col min="10460" max="10460" width="2.140625" style="234" customWidth="1"/>
    <col min="10461" max="10462" width="1.7109375" style="234" customWidth="1"/>
    <col min="10463" max="10463" width="24.7109375" style="234" customWidth="1"/>
    <col min="10464" max="10464" width="3" style="234" customWidth="1"/>
    <col min="10465" max="10466" width="11.85546875" style="234" customWidth="1"/>
    <col min="10467" max="10467" width="7.7109375" style="234" customWidth="1"/>
    <col min="10468" max="10469" width="11.85546875" style="234" customWidth="1"/>
    <col min="10470" max="10470" width="7.7109375" style="234" customWidth="1"/>
    <col min="10471" max="10471" width="9.7109375" style="234" customWidth="1"/>
    <col min="10472" max="10712" width="9.140625" style="234"/>
    <col min="10713" max="10713" width="4.42578125" style="234" customWidth="1"/>
    <col min="10714" max="10714" width="1.7109375" style="234" customWidth="1"/>
    <col min="10715" max="10715" width="1.140625" style="234" customWidth="1"/>
    <col min="10716" max="10716" width="2.140625" style="234" customWidth="1"/>
    <col min="10717" max="10718" width="1.7109375" style="234" customWidth="1"/>
    <col min="10719" max="10719" width="24.7109375" style="234" customWidth="1"/>
    <col min="10720" max="10720" width="3" style="234" customWidth="1"/>
    <col min="10721" max="10722" width="11.85546875" style="234" customWidth="1"/>
    <col min="10723" max="10723" width="7.7109375" style="234" customWidth="1"/>
    <col min="10724" max="10725" width="11.85546875" style="234" customWidth="1"/>
    <col min="10726" max="10726" width="7.7109375" style="234" customWidth="1"/>
    <col min="10727" max="10727" width="9.7109375" style="234" customWidth="1"/>
    <col min="10728" max="10968" width="9.140625" style="234"/>
    <col min="10969" max="10969" width="4.42578125" style="234" customWidth="1"/>
    <col min="10970" max="10970" width="1.7109375" style="234" customWidth="1"/>
    <col min="10971" max="10971" width="1.140625" style="234" customWidth="1"/>
    <col min="10972" max="10972" width="2.140625" style="234" customWidth="1"/>
    <col min="10973" max="10974" width="1.7109375" style="234" customWidth="1"/>
    <col min="10975" max="10975" width="24.7109375" style="234" customWidth="1"/>
    <col min="10976" max="10976" width="3" style="234" customWidth="1"/>
    <col min="10977" max="10978" width="11.85546875" style="234" customWidth="1"/>
    <col min="10979" max="10979" width="7.7109375" style="234" customWidth="1"/>
    <col min="10980" max="10981" width="11.85546875" style="234" customWidth="1"/>
    <col min="10982" max="10982" width="7.7109375" style="234" customWidth="1"/>
    <col min="10983" max="10983" width="9.7109375" style="234" customWidth="1"/>
    <col min="10984" max="11224" width="9.140625" style="234"/>
    <col min="11225" max="11225" width="4.42578125" style="234" customWidth="1"/>
    <col min="11226" max="11226" width="1.7109375" style="234" customWidth="1"/>
    <col min="11227" max="11227" width="1.140625" style="234" customWidth="1"/>
    <col min="11228" max="11228" width="2.140625" style="234" customWidth="1"/>
    <col min="11229" max="11230" width="1.7109375" style="234" customWidth="1"/>
    <col min="11231" max="11231" width="24.7109375" style="234" customWidth="1"/>
    <col min="11232" max="11232" width="3" style="234" customWidth="1"/>
    <col min="11233" max="11234" width="11.85546875" style="234" customWidth="1"/>
    <col min="11235" max="11235" width="7.7109375" style="234" customWidth="1"/>
    <col min="11236" max="11237" width="11.85546875" style="234" customWidth="1"/>
    <col min="11238" max="11238" width="7.7109375" style="234" customWidth="1"/>
    <col min="11239" max="11239" width="9.7109375" style="234" customWidth="1"/>
    <col min="11240" max="11480" width="9.140625" style="234"/>
    <col min="11481" max="11481" width="4.42578125" style="234" customWidth="1"/>
    <col min="11482" max="11482" width="1.7109375" style="234" customWidth="1"/>
    <col min="11483" max="11483" width="1.140625" style="234" customWidth="1"/>
    <col min="11484" max="11484" width="2.140625" style="234" customWidth="1"/>
    <col min="11485" max="11486" width="1.7109375" style="234" customWidth="1"/>
    <col min="11487" max="11487" width="24.7109375" style="234" customWidth="1"/>
    <col min="11488" max="11488" width="3" style="234" customWidth="1"/>
    <col min="11489" max="11490" width="11.85546875" style="234" customWidth="1"/>
    <col min="11491" max="11491" width="7.7109375" style="234" customWidth="1"/>
    <col min="11492" max="11493" width="11.85546875" style="234" customWidth="1"/>
    <col min="11494" max="11494" width="7.7109375" style="234" customWidth="1"/>
    <col min="11495" max="11495" width="9.7109375" style="234" customWidth="1"/>
    <col min="11496" max="11736" width="9.140625" style="234"/>
    <col min="11737" max="11737" width="4.42578125" style="234" customWidth="1"/>
    <col min="11738" max="11738" width="1.7109375" style="234" customWidth="1"/>
    <col min="11739" max="11739" width="1.140625" style="234" customWidth="1"/>
    <col min="11740" max="11740" width="2.140625" style="234" customWidth="1"/>
    <col min="11741" max="11742" width="1.7109375" style="234" customWidth="1"/>
    <col min="11743" max="11743" width="24.7109375" style="234" customWidth="1"/>
    <col min="11744" max="11744" width="3" style="234" customWidth="1"/>
    <col min="11745" max="11746" width="11.85546875" style="234" customWidth="1"/>
    <col min="11747" max="11747" width="7.7109375" style="234" customWidth="1"/>
    <col min="11748" max="11749" width="11.85546875" style="234" customWidth="1"/>
    <col min="11750" max="11750" width="7.7109375" style="234" customWidth="1"/>
    <col min="11751" max="11751" width="9.7109375" style="234" customWidth="1"/>
    <col min="11752" max="11992" width="9.140625" style="234"/>
    <col min="11993" max="11993" width="4.42578125" style="234" customWidth="1"/>
    <col min="11994" max="11994" width="1.7109375" style="234" customWidth="1"/>
    <col min="11995" max="11995" width="1.140625" style="234" customWidth="1"/>
    <col min="11996" max="11996" width="2.140625" style="234" customWidth="1"/>
    <col min="11997" max="11998" width="1.7109375" style="234" customWidth="1"/>
    <col min="11999" max="11999" width="24.7109375" style="234" customWidth="1"/>
    <col min="12000" max="12000" width="3" style="234" customWidth="1"/>
    <col min="12001" max="12002" width="11.85546875" style="234" customWidth="1"/>
    <col min="12003" max="12003" width="7.7109375" style="234" customWidth="1"/>
    <col min="12004" max="12005" width="11.85546875" style="234" customWidth="1"/>
    <col min="12006" max="12006" width="7.7109375" style="234" customWidth="1"/>
    <col min="12007" max="12007" width="9.7109375" style="234" customWidth="1"/>
    <col min="12008" max="12248" width="9.140625" style="234"/>
    <col min="12249" max="12249" width="4.42578125" style="234" customWidth="1"/>
    <col min="12250" max="12250" width="1.7109375" style="234" customWidth="1"/>
    <col min="12251" max="12251" width="1.140625" style="234" customWidth="1"/>
    <col min="12252" max="12252" width="2.140625" style="234" customWidth="1"/>
    <col min="12253" max="12254" width="1.7109375" style="234" customWidth="1"/>
    <col min="12255" max="12255" width="24.7109375" style="234" customWidth="1"/>
    <col min="12256" max="12256" width="3" style="234" customWidth="1"/>
    <col min="12257" max="12258" width="11.85546875" style="234" customWidth="1"/>
    <col min="12259" max="12259" width="7.7109375" style="234" customWidth="1"/>
    <col min="12260" max="12261" width="11.85546875" style="234" customWidth="1"/>
    <col min="12262" max="12262" width="7.7109375" style="234" customWidth="1"/>
    <col min="12263" max="12263" width="9.7109375" style="234" customWidth="1"/>
    <col min="12264" max="12504" width="9.140625" style="234"/>
    <col min="12505" max="12505" width="4.42578125" style="234" customWidth="1"/>
    <col min="12506" max="12506" width="1.7109375" style="234" customWidth="1"/>
    <col min="12507" max="12507" width="1.140625" style="234" customWidth="1"/>
    <col min="12508" max="12508" width="2.140625" style="234" customWidth="1"/>
    <col min="12509" max="12510" width="1.7109375" style="234" customWidth="1"/>
    <col min="12511" max="12511" width="24.7109375" style="234" customWidth="1"/>
    <col min="12512" max="12512" width="3" style="234" customWidth="1"/>
    <col min="12513" max="12514" width="11.85546875" style="234" customWidth="1"/>
    <col min="12515" max="12515" width="7.7109375" style="234" customWidth="1"/>
    <col min="12516" max="12517" width="11.85546875" style="234" customWidth="1"/>
    <col min="12518" max="12518" width="7.7109375" style="234" customWidth="1"/>
    <col min="12519" max="12519" width="9.7109375" style="234" customWidth="1"/>
    <col min="12520" max="12760" width="9.140625" style="234"/>
    <col min="12761" max="12761" width="4.42578125" style="234" customWidth="1"/>
    <col min="12762" max="12762" width="1.7109375" style="234" customWidth="1"/>
    <col min="12763" max="12763" width="1.140625" style="234" customWidth="1"/>
    <col min="12764" max="12764" width="2.140625" style="234" customWidth="1"/>
    <col min="12765" max="12766" width="1.7109375" style="234" customWidth="1"/>
    <col min="12767" max="12767" width="24.7109375" style="234" customWidth="1"/>
    <col min="12768" max="12768" width="3" style="234" customWidth="1"/>
    <col min="12769" max="12770" width="11.85546875" style="234" customWidth="1"/>
    <col min="12771" max="12771" width="7.7109375" style="234" customWidth="1"/>
    <col min="12772" max="12773" width="11.85546875" style="234" customWidth="1"/>
    <col min="12774" max="12774" width="7.7109375" style="234" customWidth="1"/>
    <col min="12775" max="12775" width="9.7109375" style="234" customWidth="1"/>
    <col min="12776" max="13016" width="9.140625" style="234"/>
    <col min="13017" max="13017" width="4.42578125" style="234" customWidth="1"/>
    <col min="13018" max="13018" width="1.7109375" style="234" customWidth="1"/>
    <col min="13019" max="13019" width="1.140625" style="234" customWidth="1"/>
    <col min="13020" max="13020" width="2.140625" style="234" customWidth="1"/>
    <col min="13021" max="13022" width="1.7109375" style="234" customWidth="1"/>
    <col min="13023" max="13023" width="24.7109375" style="234" customWidth="1"/>
    <col min="13024" max="13024" width="3" style="234" customWidth="1"/>
    <col min="13025" max="13026" width="11.85546875" style="234" customWidth="1"/>
    <col min="13027" max="13027" width="7.7109375" style="234" customWidth="1"/>
    <col min="13028" max="13029" width="11.85546875" style="234" customWidth="1"/>
    <col min="13030" max="13030" width="7.7109375" style="234" customWidth="1"/>
    <col min="13031" max="13031" width="9.7109375" style="234" customWidth="1"/>
    <col min="13032" max="13272" width="9.140625" style="234"/>
    <col min="13273" max="13273" width="4.42578125" style="234" customWidth="1"/>
    <col min="13274" max="13274" width="1.7109375" style="234" customWidth="1"/>
    <col min="13275" max="13275" width="1.140625" style="234" customWidth="1"/>
    <col min="13276" max="13276" width="2.140625" style="234" customWidth="1"/>
    <col min="13277" max="13278" width="1.7109375" style="234" customWidth="1"/>
    <col min="13279" max="13279" width="24.7109375" style="234" customWidth="1"/>
    <col min="13280" max="13280" width="3" style="234" customWidth="1"/>
    <col min="13281" max="13282" width="11.85546875" style="234" customWidth="1"/>
    <col min="13283" max="13283" width="7.7109375" style="234" customWidth="1"/>
    <col min="13284" max="13285" width="11.85546875" style="234" customWidth="1"/>
    <col min="13286" max="13286" width="7.7109375" style="234" customWidth="1"/>
    <col min="13287" max="13287" width="9.7109375" style="234" customWidth="1"/>
    <col min="13288" max="13528" width="9.140625" style="234"/>
    <col min="13529" max="13529" width="4.42578125" style="234" customWidth="1"/>
    <col min="13530" max="13530" width="1.7109375" style="234" customWidth="1"/>
    <col min="13531" max="13531" width="1.140625" style="234" customWidth="1"/>
    <col min="13532" max="13532" width="2.140625" style="234" customWidth="1"/>
    <col min="13533" max="13534" width="1.7109375" style="234" customWidth="1"/>
    <col min="13535" max="13535" width="24.7109375" style="234" customWidth="1"/>
    <col min="13536" max="13536" width="3" style="234" customWidth="1"/>
    <col min="13537" max="13538" width="11.85546875" style="234" customWidth="1"/>
    <col min="13539" max="13539" width="7.7109375" style="234" customWidth="1"/>
    <col min="13540" max="13541" width="11.85546875" style="234" customWidth="1"/>
    <col min="13542" max="13542" width="7.7109375" style="234" customWidth="1"/>
    <col min="13543" max="13543" width="9.7109375" style="234" customWidth="1"/>
    <col min="13544" max="13784" width="9.140625" style="234"/>
    <col min="13785" max="13785" width="4.42578125" style="234" customWidth="1"/>
    <col min="13786" max="13786" width="1.7109375" style="234" customWidth="1"/>
    <col min="13787" max="13787" width="1.140625" style="234" customWidth="1"/>
    <col min="13788" max="13788" width="2.140625" style="234" customWidth="1"/>
    <col min="13789" max="13790" width="1.7109375" style="234" customWidth="1"/>
    <col min="13791" max="13791" width="24.7109375" style="234" customWidth="1"/>
    <col min="13792" max="13792" width="3" style="234" customWidth="1"/>
    <col min="13793" max="13794" width="11.85546875" style="234" customWidth="1"/>
    <col min="13795" max="13795" width="7.7109375" style="234" customWidth="1"/>
    <col min="13796" max="13797" width="11.85546875" style="234" customWidth="1"/>
    <col min="13798" max="13798" width="7.7109375" style="234" customWidth="1"/>
    <col min="13799" max="13799" width="9.7109375" style="234" customWidth="1"/>
    <col min="13800" max="14040" width="9.140625" style="234"/>
    <col min="14041" max="14041" width="4.42578125" style="234" customWidth="1"/>
    <col min="14042" max="14042" width="1.7109375" style="234" customWidth="1"/>
    <col min="14043" max="14043" width="1.140625" style="234" customWidth="1"/>
    <col min="14044" max="14044" width="2.140625" style="234" customWidth="1"/>
    <col min="14045" max="14046" width="1.7109375" style="234" customWidth="1"/>
    <col min="14047" max="14047" width="24.7109375" style="234" customWidth="1"/>
    <col min="14048" max="14048" width="3" style="234" customWidth="1"/>
    <col min="14049" max="14050" width="11.85546875" style="234" customWidth="1"/>
    <col min="14051" max="14051" width="7.7109375" style="234" customWidth="1"/>
    <col min="14052" max="14053" width="11.85546875" style="234" customWidth="1"/>
    <col min="14054" max="14054" width="7.7109375" style="234" customWidth="1"/>
    <col min="14055" max="14055" width="9.7109375" style="234" customWidth="1"/>
    <col min="14056" max="14296" width="9.140625" style="234"/>
    <col min="14297" max="14297" width="4.42578125" style="234" customWidth="1"/>
    <col min="14298" max="14298" width="1.7109375" style="234" customWidth="1"/>
    <col min="14299" max="14299" width="1.140625" style="234" customWidth="1"/>
    <col min="14300" max="14300" width="2.140625" style="234" customWidth="1"/>
    <col min="14301" max="14302" width="1.7109375" style="234" customWidth="1"/>
    <col min="14303" max="14303" width="24.7109375" style="234" customWidth="1"/>
    <col min="14304" max="14304" width="3" style="234" customWidth="1"/>
    <col min="14305" max="14306" width="11.85546875" style="234" customWidth="1"/>
    <col min="14307" max="14307" width="7.7109375" style="234" customWidth="1"/>
    <col min="14308" max="14309" width="11.85546875" style="234" customWidth="1"/>
    <col min="14310" max="14310" width="7.7109375" style="234" customWidth="1"/>
    <col min="14311" max="14311" width="9.7109375" style="234" customWidth="1"/>
    <col min="14312" max="14552" width="9.140625" style="234"/>
    <col min="14553" max="14553" width="4.42578125" style="234" customWidth="1"/>
    <col min="14554" max="14554" width="1.7109375" style="234" customWidth="1"/>
    <col min="14555" max="14555" width="1.140625" style="234" customWidth="1"/>
    <col min="14556" max="14556" width="2.140625" style="234" customWidth="1"/>
    <col min="14557" max="14558" width="1.7109375" style="234" customWidth="1"/>
    <col min="14559" max="14559" width="24.7109375" style="234" customWidth="1"/>
    <col min="14560" max="14560" width="3" style="234" customWidth="1"/>
    <col min="14561" max="14562" width="11.85546875" style="234" customWidth="1"/>
    <col min="14563" max="14563" width="7.7109375" style="234" customWidth="1"/>
    <col min="14564" max="14565" width="11.85546875" style="234" customWidth="1"/>
    <col min="14566" max="14566" width="7.7109375" style="234" customWidth="1"/>
    <col min="14567" max="14567" width="9.7109375" style="234" customWidth="1"/>
    <col min="14568" max="14808" width="9.140625" style="234"/>
    <col min="14809" max="14809" width="4.42578125" style="234" customWidth="1"/>
    <col min="14810" max="14810" width="1.7109375" style="234" customWidth="1"/>
    <col min="14811" max="14811" width="1.140625" style="234" customWidth="1"/>
    <col min="14812" max="14812" width="2.140625" style="234" customWidth="1"/>
    <col min="14813" max="14814" width="1.7109375" style="234" customWidth="1"/>
    <col min="14815" max="14815" width="24.7109375" style="234" customWidth="1"/>
    <col min="14816" max="14816" width="3" style="234" customWidth="1"/>
    <col min="14817" max="14818" width="11.85546875" style="234" customWidth="1"/>
    <col min="14819" max="14819" width="7.7109375" style="234" customWidth="1"/>
    <col min="14820" max="14821" width="11.85546875" style="234" customWidth="1"/>
    <col min="14822" max="14822" width="7.7109375" style="234" customWidth="1"/>
    <col min="14823" max="14823" width="9.7109375" style="234" customWidth="1"/>
    <col min="14824" max="15064" width="9.140625" style="234"/>
    <col min="15065" max="15065" width="4.42578125" style="234" customWidth="1"/>
    <col min="15066" max="15066" width="1.7109375" style="234" customWidth="1"/>
    <col min="15067" max="15067" width="1.140625" style="234" customWidth="1"/>
    <col min="15068" max="15068" width="2.140625" style="234" customWidth="1"/>
    <col min="15069" max="15070" width="1.7109375" style="234" customWidth="1"/>
    <col min="15071" max="15071" width="24.7109375" style="234" customWidth="1"/>
    <col min="15072" max="15072" width="3" style="234" customWidth="1"/>
    <col min="15073" max="15074" width="11.85546875" style="234" customWidth="1"/>
    <col min="15075" max="15075" width="7.7109375" style="234" customWidth="1"/>
    <col min="15076" max="15077" width="11.85546875" style="234" customWidth="1"/>
    <col min="15078" max="15078" width="7.7109375" style="234" customWidth="1"/>
    <col min="15079" max="15079" width="9.7109375" style="234" customWidth="1"/>
    <col min="15080" max="15320" width="9.140625" style="234"/>
    <col min="15321" max="15321" width="4.42578125" style="234" customWidth="1"/>
    <col min="15322" max="15322" width="1.7109375" style="234" customWidth="1"/>
    <col min="15323" max="15323" width="1.140625" style="234" customWidth="1"/>
    <col min="15324" max="15324" width="2.140625" style="234" customWidth="1"/>
    <col min="15325" max="15326" width="1.7109375" style="234" customWidth="1"/>
    <col min="15327" max="15327" width="24.7109375" style="234" customWidth="1"/>
    <col min="15328" max="15328" width="3" style="234" customWidth="1"/>
    <col min="15329" max="15330" width="11.85546875" style="234" customWidth="1"/>
    <col min="15331" max="15331" width="7.7109375" style="234" customWidth="1"/>
    <col min="15332" max="15333" width="11.85546875" style="234" customWidth="1"/>
    <col min="15334" max="15334" width="7.7109375" style="234" customWidth="1"/>
    <col min="15335" max="15335" width="9.7109375" style="234" customWidth="1"/>
    <col min="15336" max="15576" width="9.140625" style="234"/>
    <col min="15577" max="15577" width="4.42578125" style="234" customWidth="1"/>
    <col min="15578" max="15578" width="1.7109375" style="234" customWidth="1"/>
    <col min="15579" max="15579" width="1.140625" style="234" customWidth="1"/>
    <col min="15580" max="15580" width="2.140625" style="234" customWidth="1"/>
    <col min="15581" max="15582" width="1.7109375" style="234" customWidth="1"/>
    <col min="15583" max="15583" width="24.7109375" style="234" customWidth="1"/>
    <col min="15584" max="15584" width="3" style="234" customWidth="1"/>
    <col min="15585" max="15586" width="11.85546875" style="234" customWidth="1"/>
    <col min="15587" max="15587" width="7.7109375" style="234" customWidth="1"/>
    <col min="15588" max="15589" width="11.85546875" style="234" customWidth="1"/>
    <col min="15590" max="15590" width="7.7109375" style="234" customWidth="1"/>
    <col min="15591" max="15591" width="9.7109375" style="234" customWidth="1"/>
    <col min="15592" max="15832" width="9.140625" style="234"/>
    <col min="15833" max="15833" width="4.42578125" style="234" customWidth="1"/>
    <col min="15834" max="15834" width="1.7109375" style="234" customWidth="1"/>
    <col min="15835" max="15835" width="1.140625" style="234" customWidth="1"/>
    <col min="15836" max="15836" width="2.140625" style="234" customWidth="1"/>
    <col min="15837" max="15838" width="1.7109375" style="234" customWidth="1"/>
    <col min="15839" max="15839" width="24.7109375" style="234" customWidth="1"/>
    <col min="15840" max="15840" width="3" style="234" customWidth="1"/>
    <col min="15841" max="15842" width="11.85546875" style="234" customWidth="1"/>
    <col min="15843" max="15843" width="7.7109375" style="234" customWidth="1"/>
    <col min="15844" max="15845" width="11.85546875" style="234" customWidth="1"/>
    <col min="15846" max="15846" width="7.7109375" style="234" customWidth="1"/>
    <col min="15847" max="15847" width="9.7109375" style="234" customWidth="1"/>
    <col min="15848" max="16088" width="9.140625" style="234"/>
    <col min="16089" max="16089" width="4.42578125" style="234" customWidth="1"/>
    <col min="16090" max="16090" width="1.7109375" style="234" customWidth="1"/>
    <col min="16091" max="16091" width="1.140625" style="234" customWidth="1"/>
    <col min="16092" max="16092" width="2.140625" style="234" customWidth="1"/>
    <col min="16093" max="16094" width="1.7109375" style="234" customWidth="1"/>
    <col min="16095" max="16095" width="24.7109375" style="234" customWidth="1"/>
    <col min="16096" max="16096" width="3" style="234" customWidth="1"/>
    <col min="16097" max="16098" width="11.85546875" style="234" customWidth="1"/>
    <col min="16099" max="16099" width="7.7109375" style="234" customWidth="1"/>
    <col min="16100" max="16101" width="11.85546875" style="234" customWidth="1"/>
    <col min="16102" max="16102" width="7.7109375" style="234" customWidth="1"/>
    <col min="16103" max="16103" width="9.7109375" style="234" customWidth="1"/>
    <col min="16104" max="16384" width="9.140625" style="234"/>
  </cols>
  <sheetData>
    <row r="1" spans="1:13" hidden="1" x14ac:dyDescent="0.25"/>
    <row r="2" spans="1:13" ht="9" customHeight="1" x14ac:dyDescent="0.25"/>
    <row r="3" spans="1:13" s="1" customFormat="1" ht="39" customHeight="1" x14ac:dyDescent="0.2">
      <c r="A3" s="1106" t="s">
        <v>785</v>
      </c>
      <c r="B3" s="1149"/>
      <c r="C3" s="1149"/>
      <c r="D3" s="1149"/>
      <c r="E3" s="1149"/>
      <c r="F3" s="1149"/>
      <c r="G3" s="1149"/>
      <c r="H3" s="1149"/>
      <c r="I3" s="1150"/>
      <c r="J3" s="145"/>
      <c r="K3" s="147"/>
      <c r="L3" s="147"/>
      <c r="M3" s="3" t="s">
        <v>737</v>
      </c>
    </row>
    <row r="4" spans="1:13" s="1" customFormat="1" ht="18" x14ac:dyDescent="0.25">
      <c r="A4" s="149" t="s">
        <v>733</v>
      </c>
      <c r="B4" s="149"/>
      <c r="C4" s="149"/>
      <c r="D4" s="149"/>
      <c r="E4" s="149"/>
      <c r="F4" s="149"/>
      <c r="G4" s="149"/>
      <c r="H4" s="149"/>
      <c r="I4" s="149"/>
      <c r="J4" s="149"/>
      <c r="K4" s="149"/>
      <c r="L4" s="149"/>
      <c r="M4" s="149"/>
    </row>
    <row r="5" spans="1:13" ht="33" customHeight="1" x14ac:dyDescent="0.25">
      <c r="A5" s="1170" t="s">
        <v>354</v>
      </c>
      <c r="B5" s="1170"/>
      <c r="C5" s="1170"/>
      <c r="D5" s="1170"/>
      <c r="E5" s="1170"/>
      <c r="F5" s="1170"/>
      <c r="G5" s="1170"/>
      <c r="H5" s="1170"/>
      <c r="I5" s="1170"/>
      <c r="J5" s="1170"/>
      <c r="K5" s="1170"/>
      <c r="L5" s="1170"/>
      <c r="M5" s="1170"/>
    </row>
    <row r="6" spans="1:13" x14ac:dyDescent="0.25">
      <c r="A6" s="235"/>
      <c r="B6" s="235"/>
      <c r="C6" s="235"/>
      <c r="D6" s="235"/>
      <c r="E6" s="235"/>
      <c r="F6" s="235"/>
      <c r="G6" s="236"/>
      <c r="H6" s="235"/>
      <c r="I6" s="235"/>
      <c r="J6" s="235"/>
      <c r="K6" s="235"/>
      <c r="L6" s="235"/>
      <c r="M6" s="235"/>
    </row>
    <row r="7" spans="1:13" x14ac:dyDescent="0.25">
      <c r="A7" s="235"/>
      <c r="B7" s="235"/>
      <c r="C7" s="235"/>
      <c r="D7" s="235"/>
      <c r="E7" s="235"/>
      <c r="F7" s="235"/>
      <c r="G7" s="235"/>
      <c r="H7" s="235"/>
      <c r="I7" s="235"/>
      <c r="J7" s="235"/>
      <c r="K7" s="235"/>
      <c r="L7" s="235"/>
      <c r="M7" s="235"/>
    </row>
    <row r="8" spans="1:13" ht="18" customHeight="1" x14ac:dyDescent="0.25">
      <c r="A8" s="237"/>
      <c r="B8" s="1161" t="s">
        <v>682</v>
      </c>
      <c r="C8" s="1161"/>
      <c r="D8" s="1161"/>
      <c r="E8" s="1161"/>
      <c r="F8" s="1161"/>
      <c r="G8" s="238" t="s">
        <v>97</v>
      </c>
      <c r="H8" s="239"/>
      <c r="I8" s="239"/>
      <c r="J8" s="239"/>
      <c r="K8" s="239"/>
      <c r="L8" s="239"/>
      <c r="M8" s="240"/>
    </row>
    <row r="9" spans="1:13" ht="13.5" customHeight="1" x14ac:dyDescent="0.25">
      <c r="A9" s="241"/>
      <c r="B9" s="1162"/>
      <c r="C9" s="1162"/>
      <c r="D9" s="1162"/>
      <c r="E9" s="1162"/>
      <c r="F9" s="1162"/>
      <c r="G9" s="242" t="s">
        <v>98</v>
      </c>
      <c r="H9" s="243"/>
      <c r="I9" s="244"/>
      <c r="J9" s="246" t="s">
        <v>99</v>
      </c>
      <c r="K9" s="246"/>
      <c r="L9" s="246"/>
      <c r="M9" s="247"/>
    </row>
    <row r="10" spans="1:13" ht="13.5" customHeight="1" x14ac:dyDescent="0.25">
      <c r="A10" s="248"/>
      <c r="B10" s="1163"/>
      <c r="C10" s="1163"/>
      <c r="D10" s="1163"/>
      <c r="E10" s="1163"/>
      <c r="F10" s="1163"/>
      <c r="G10" s="249" t="s">
        <v>722</v>
      </c>
      <c r="H10" s="250" t="s">
        <v>766</v>
      </c>
      <c r="I10" s="251" t="s">
        <v>100</v>
      </c>
      <c r="J10" s="825" t="s">
        <v>722</v>
      </c>
      <c r="K10" s="250" t="s">
        <v>766</v>
      </c>
      <c r="L10" s="250" t="s">
        <v>100</v>
      </c>
      <c r="M10" s="251" t="s">
        <v>62</v>
      </c>
    </row>
    <row r="11" spans="1:13" s="259" customFormat="1" x14ac:dyDescent="0.25">
      <c r="A11" s="252"/>
      <c r="B11" s="253" t="s">
        <v>63</v>
      </c>
      <c r="C11" s="253"/>
      <c r="D11" s="253"/>
      <c r="E11" s="253"/>
      <c r="F11" s="254"/>
      <c r="G11" s="169">
        <v>26700.26691572546</v>
      </c>
      <c r="H11" s="170">
        <v>29491.56806945453</v>
      </c>
      <c r="I11" s="287">
        <v>1.1045420692811538</v>
      </c>
      <c r="J11" s="998">
        <v>222064.66099999804</v>
      </c>
      <c r="K11" s="256">
        <v>228155.11499999874</v>
      </c>
      <c r="L11" s="257">
        <v>1.0274264890801366</v>
      </c>
      <c r="M11" s="258">
        <v>6090.4540000006964</v>
      </c>
    </row>
    <row r="12" spans="1:13" s="259" customFormat="1" ht="12.75" customHeight="1" x14ac:dyDescent="0.25">
      <c r="A12" s="1171" t="s">
        <v>42</v>
      </c>
      <c r="B12" s="1172"/>
      <c r="C12" s="122" t="s">
        <v>64</v>
      </c>
      <c r="D12" s="260"/>
      <c r="E12" s="260"/>
      <c r="F12" s="261"/>
      <c r="G12" s="178">
        <v>24012.221148566368</v>
      </c>
      <c r="H12" s="179">
        <v>26433.218449667027</v>
      </c>
      <c r="I12" s="288">
        <v>1.1008235467315444</v>
      </c>
      <c r="J12" s="1000">
        <v>38027.910999999993</v>
      </c>
      <c r="K12" s="264">
        <v>39164.662299999836</v>
      </c>
      <c r="L12" s="265">
        <v>1.0298925518154243</v>
      </c>
      <c r="M12" s="266">
        <v>1136.7512999998435</v>
      </c>
    </row>
    <row r="13" spans="1:13" s="259" customFormat="1" x14ac:dyDescent="0.25">
      <c r="A13" s="1166"/>
      <c r="B13" s="1167"/>
      <c r="C13" s="127" t="s">
        <v>65</v>
      </c>
      <c r="D13" s="267"/>
      <c r="E13" s="267"/>
      <c r="F13" s="268"/>
      <c r="G13" s="184">
        <v>28899.182768577619</v>
      </c>
      <c r="H13" s="185">
        <v>31680.235885447528</v>
      </c>
      <c r="I13" s="289">
        <v>1.0962329329220264</v>
      </c>
      <c r="J13" s="290">
        <v>76985.945000000211</v>
      </c>
      <c r="K13" s="271">
        <v>80817.247799999983</v>
      </c>
      <c r="L13" s="272">
        <v>1.0497662631795941</v>
      </c>
      <c r="M13" s="273">
        <v>3831.3027999997721</v>
      </c>
    </row>
    <row r="14" spans="1:13" ht="15" x14ac:dyDescent="0.25">
      <c r="A14" s="1166"/>
      <c r="B14" s="1167"/>
      <c r="C14" s="127" t="s">
        <v>660</v>
      </c>
      <c r="D14" s="267"/>
      <c r="E14" s="267"/>
      <c r="F14" s="268"/>
      <c r="G14" s="184">
        <v>29396.453242174612</v>
      </c>
      <c r="H14" s="185">
        <v>32417.373049392623</v>
      </c>
      <c r="I14" s="289">
        <v>1.1027647717338889</v>
      </c>
      <c r="J14" s="290">
        <v>10413.190999999999</v>
      </c>
      <c r="K14" s="271">
        <v>10773.727500000001</v>
      </c>
      <c r="L14" s="272">
        <v>1.0346230564675134</v>
      </c>
      <c r="M14" s="273">
        <v>360.53650000000198</v>
      </c>
    </row>
    <row r="15" spans="1:13" x14ac:dyDescent="0.25">
      <c r="A15" s="1166"/>
      <c r="B15" s="1167"/>
      <c r="C15" s="127" t="s">
        <v>450</v>
      </c>
      <c r="D15" s="267"/>
      <c r="E15" s="267"/>
      <c r="F15" s="268"/>
      <c r="G15" s="1040">
        <v>29567.583237256185</v>
      </c>
      <c r="H15" s="185">
        <v>32890.432097070436</v>
      </c>
      <c r="I15" s="289">
        <v>1.112381483232872</v>
      </c>
      <c r="J15" s="1008">
        <v>40239.362999999976</v>
      </c>
      <c r="K15" s="827">
        <v>40240.689399999974</v>
      </c>
      <c r="L15" s="272">
        <v>1.000032962748441</v>
      </c>
      <c r="M15" s="273">
        <v>1.3263999999981024</v>
      </c>
    </row>
    <row r="16" spans="1:13" x14ac:dyDescent="0.25">
      <c r="A16" s="1166"/>
      <c r="B16" s="1167"/>
      <c r="C16" s="274" t="s">
        <v>69</v>
      </c>
      <c r="D16" s="275"/>
      <c r="E16" s="276"/>
      <c r="F16" s="268"/>
      <c r="G16" s="184">
        <v>31356.346510584248</v>
      </c>
      <c r="H16" s="185">
        <v>34752.865928823761</v>
      </c>
      <c r="I16" s="289">
        <v>1.1083199988587009</v>
      </c>
      <c r="J16" s="290">
        <v>1100.7860000000003</v>
      </c>
      <c r="K16" s="271">
        <v>1032.3063999999993</v>
      </c>
      <c r="L16" s="272">
        <v>0.9377902698617161</v>
      </c>
      <c r="M16" s="273">
        <v>-68.479600000001028</v>
      </c>
    </row>
    <row r="17" spans="1:13" x14ac:dyDescent="0.25">
      <c r="A17" s="1168"/>
      <c r="B17" s="1169"/>
      <c r="C17" s="278" t="s">
        <v>70</v>
      </c>
      <c r="D17" s="279"/>
      <c r="E17" s="280"/>
      <c r="F17" s="352"/>
      <c r="G17" s="201">
        <v>30413.084747963625</v>
      </c>
      <c r="H17" s="222">
        <v>33807.145382995899</v>
      </c>
      <c r="I17" s="291">
        <v>1.1115986971778498</v>
      </c>
      <c r="J17" s="355">
        <v>944.65199999999993</v>
      </c>
      <c r="K17" s="283">
        <v>1002.6787</v>
      </c>
      <c r="L17" s="284">
        <v>1.0614265359095203</v>
      </c>
      <c r="M17" s="285">
        <v>58.026700000000119</v>
      </c>
    </row>
    <row r="18" spans="1:13" ht="13.5" x14ac:dyDescent="0.25">
      <c r="A18" s="142"/>
      <c r="B18" s="286"/>
      <c r="C18" s="146"/>
      <c r="D18" s="286"/>
      <c r="E18" s="286"/>
      <c r="F18" s="286"/>
      <c r="G18" s="286"/>
      <c r="H18" s="286"/>
      <c r="I18" s="286"/>
      <c r="J18" s="286"/>
      <c r="K18" s="286"/>
      <c r="L18" s="286"/>
      <c r="M18" s="203" t="s">
        <v>462</v>
      </c>
    </row>
    <row r="19" spans="1:13" x14ac:dyDescent="0.25">
      <c r="A19" s="235"/>
      <c r="B19" s="235"/>
      <c r="C19" s="235"/>
      <c r="D19" s="235"/>
      <c r="E19" s="235"/>
      <c r="F19" s="235"/>
      <c r="G19" s="235"/>
      <c r="H19" s="235"/>
      <c r="I19" s="235"/>
      <c r="J19" s="235"/>
      <c r="K19" s="235"/>
      <c r="L19" s="235"/>
      <c r="M19" s="235"/>
    </row>
    <row r="20" spans="1:13" ht="18" customHeight="1" x14ac:dyDescent="0.25">
      <c r="A20" s="237"/>
      <c r="B20" s="1161" t="s">
        <v>96</v>
      </c>
      <c r="C20" s="1161"/>
      <c r="D20" s="1161"/>
      <c r="E20" s="1161"/>
      <c r="F20" s="1161"/>
      <c r="G20" s="238" t="s">
        <v>101</v>
      </c>
      <c r="H20" s="239"/>
      <c r="I20" s="239"/>
      <c r="J20" s="239"/>
      <c r="K20" s="239"/>
      <c r="L20" s="239"/>
      <c r="M20" s="240"/>
    </row>
    <row r="21" spans="1:13" x14ac:dyDescent="0.25">
      <c r="A21" s="241"/>
      <c r="B21" s="1162"/>
      <c r="C21" s="1162"/>
      <c r="D21" s="1162"/>
      <c r="E21" s="1162"/>
      <c r="F21" s="1162"/>
      <c r="G21" s="242" t="s">
        <v>98</v>
      </c>
      <c r="H21" s="243"/>
      <c r="I21" s="244"/>
      <c r="J21" s="245" t="s">
        <v>99</v>
      </c>
      <c r="K21" s="246"/>
      <c r="L21" s="246"/>
      <c r="M21" s="247"/>
    </row>
    <row r="22" spans="1:13" ht="13.5" customHeight="1" x14ac:dyDescent="0.25">
      <c r="A22" s="248"/>
      <c r="B22" s="1163"/>
      <c r="C22" s="1163"/>
      <c r="D22" s="1163"/>
      <c r="E22" s="1163"/>
      <c r="F22" s="1163"/>
      <c r="G22" s="249" t="s">
        <v>722</v>
      </c>
      <c r="H22" s="250" t="s">
        <v>766</v>
      </c>
      <c r="I22" s="251" t="s">
        <v>100</v>
      </c>
      <c r="J22" s="249" t="s">
        <v>722</v>
      </c>
      <c r="K22" s="250" t="s">
        <v>766</v>
      </c>
      <c r="L22" s="250" t="s">
        <v>100</v>
      </c>
      <c r="M22" s="251" t="s">
        <v>62</v>
      </c>
    </row>
    <row r="23" spans="1:13" s="259" customFormat="1" x14ac:dyDescent="0.25">
      <c r="A23" s="252"/>
      <c r="B23" s="253" t="s">
        <v>63</v>
      </c>
      <c r="C23" s="253"/>
      <c r="D23" s="253"/>
      <c r="E23" s="253"/>
      <c r="F23" s="254"/>
      <c r="G23" s="1041">
        <v>30263.359802086288</v>
      </c>
      <c r="H23" s="170">
        <v>33266.366020836103</v>
      </c>
      <c r="I23" s="287">
        <v>1.0992291086775763</v>
      </c>
      <c r="J23" s="256">
        <v>159598.62799999994</v>
      </c>
      <c r="K23" s="256">
        <v>165053.22279999885</v>
      </c>
      <c r="L23" s="255">
        <v>1.0341769529497391</v>
      </c>
      <c r="M23" s="258">
        <v>5454.5947999989148</v>
      </c>
    </row>
    <row r="24" spans="1:13" s="259" customFormat="1" ht="12.75" customHeight="1" x14ac:dyDescent="0.25">
      <c r="A24" s="1171" t="s">
        <v>42</v>
      </c>
      <c r="B24" s="1172"/>
      <c r="C24" s="122" t="s">
        <v>64</v>
      </c>
      <c r="D24" s="260"/>
      <c r="E24" s="260"/>
      <c r="F24" s="261"/>
      <c r="G24" s="1042">
        <v>26659.668907956566</v>
      </c>
      <c r="H24" s="179">
        <v>29208.43107916048</v>
      </c>
      <c r="I24" s="288">
        <v>1.095603669348018</v>
      </c>
      <c r="J24" s="264">
        <v>29494.920000000067</v>
      </c>
      <c r="K24" s="264">
        <v>30588.773800000032</v>
      </c>
      <c r="L24" s="262">
        <v>1.0370861761957639</v>
      </c>
      <c r="M24" s="266">
        <v>1093.8537999999644</v>
      </c>
    </row>
    <row r="25" spans="1:13" s="259" customFormat="1" x14ac:dyDescent="0.25">
      <c r="A25" s="1166"/>
      <c r="B25" s="1167"/>
      <c r="C25" s="127" t="s">
        <v>65</v>
      </c>
      <c r="D25" s="267"/>
      <c r="E25" s="267"/>
      <c r="F25" s="268"/>
      <c r="G25" s="1043">
        <v>31554.26426291102</v>
      </c>
      <c r="H25" s="185">
        <v>34425.024637918897</v>
      </c>
      <c r="I25" s="289">
        <v>1.0909785235709704</v>
      </c>
      <c r="J25" s="271">
        <v>62508.681000000033</v>
      </c>
      <c r="K25" s="271">
        <v>66119.525299999907</v>
      </c>
      <c r="L25" s="269">
        <v>1.057765485405137</v>
      </c>
      <c r="M25" s="273">
        <v>3610.8442999998733</v>
      </c>
    </row>
    <row r="26" spans="1:13" ht="15" x14ac:dyDescent="0.25">
      <c r="A26" s="1166"/>
      <c r="B26" s="1167"/>
      <c r="C26" s="127" t="s">
        <v>660</v>
      </c>
      <c r="D26" s="267"/>
      <c r="E26" s="267"/>
      <c r="F26" s="268"/>
      <c r="G26" s="1043">
        <v>31184.094209101644</v>
      </c>
      <c r="H26" s="185">
        <v>34198.685158936707</v>
      </c>
      <c r="I26" s="289">
        <v>1.096670787665694</v>
      </c>
      <c r="J26" s="271">
        <v>8749.7419999999947</v>
      </c>
      <c r="K26" s="271">
        <v>9119.183299999997</v>
      </c>
      <c r="L26" s="269">
        <v>1.042223107835637</v>
      </c>
      <c r="M26" s="273">
        <v>369.44130000000223</v>
      </c>
    </row>
    <row r="27" spans="1:13" x14ac:dyDescent="0.25">
      <c r="A27" s="1166"/>
      <c r="B27" s="1167"/>
      <c r="C27" s="127" t="s">
        <v>450</v>
      </c>
      <c r="D27" s="267"/>
      <c r="E27" s="267"/>
      <c r="F27" s="268"/>
      <c r="G27" s="1044">
        <v>32246.475752400929</v>
      </c>
      <c r="H27" s="185">
        <v>35859.915344373621</v>
      </c>
      <c r="I27" s="289">
        <v>1.1120568839744807</v>
      </c>
      <c r="J27" s="271">
        <v>31407.082000000009</v>
      </c>
      <c r="K27" s="827">
        <v>31421.136600000002</v>
      </c>
      <c r="L27" s="269">
        <v>1.0004474977968343</v>
      </c>
      <c r="M27" s="273">
        <v>14.054599999992206</v>
      </c>
    </row>
    <row r="28" spans="1:13" x14ac:dyDescent="0.25">
      <c r="A28" s="1166"/>
      <c r="B28" s="1167"/>
      <c r="C28" s="274" t="s">
        <v>69</v>
      </c>
      <c r="D28" s="275"/>
      <c r="E28" s="276"/>
      <c r="F28" s="268"/>
      <c r="G28" s="1043">
        <v>33984.385892296974</v>
      </c>
      <c r="H28" s="185">
        <v>37707.875848651885</v>
      </c>
      <c r="I28" s="289">
        <v>1.1095647268176441</v>
      </c>
      <c r="J28" s="271">
        <v>872.17600000000016</v>
      </c>
      <c r="K28" s="271">
        <v>818.78880000000015</v>
      </c>
      <c r="L28" s="269">
        <v>0.93878850140338643</v>
      </c>
      <c r="M28" s="273">
        <v>-53.387200000000007</v>
      </c>
    </row>
    <row r="29" spans="1:13" x14ac:dyDescent="0.25">
      <c r="A29" s="1168"/>
      <c r="B29" s="1169"/>
      <c r="C29" s="278" t="s">
        <v>70</v>
      </c>
      <c r="D29" s="279"/>
      <c r="E29" s="280"/>
      <c r="F29" s="352"/>
      <c r="G29" s="1045">
        <v>32327.681781683019</v>
      </c>
      <c r="H29" s="222">
        <v>35787.550493932351</v>
      </c>
      <c r="I29" s="291">
        <v>1.1070249557519991</v>
      </c>
      <c r="J29" s="283">
        <v>791.64100000000019</v>
      </c>
      <c r="K29" s="283">
        <v>836.28860000000009</v>
      </c>
      <c r="L29" s="292">
        <v>1.0563987969294162</v>
      </c>
      <c r="M29" s="285">
        <v>44.647599999999898</v>
      </c>
    </row>
    <row r="30" spans="1:13" ht="13.5" x14ac:dyDescent="0.25">
      <c r="A30" s="142"/>
      <c r="B30" s="286"/>
      <c r="C30" s="146"/>
      <c r="D30" s="286"/>
      <c r="E30" s="286"/>
      <c r="F30" s="286"/>
      <c r="G30" s="286"/>
      <c r="H30" s="286"/>
      <c r="I30" s="286"/>
      <c r="J30" s="286"/>
      <c r="K30" s="286"/>
      <c r="L30" s="286"/>
      <c r="M30" s="203" t="s">
        <v>463</v>
      </c>
    </row>
    <row r="31" spans="1:13" x14ac:dyDescent="0.25">
      <c r="A31" s="235"/>
      <c r="B31" s="235"/>
      <c r="C31" s="235"/>
      <c r="D31" s="235"/>
      <c r="E31" s="235"/>
      <c r="F31" s="235"/>
      <c r="G31" s="235"/>
      <c r="H31" s="235"/>
      <c r="I31" s="235"/>
      <c r="J31" s="235"/>
      <c r="K31" s="235"/>
      <c r="L31" s="235"/>
      <c r="M31" s="235"/>
    </row>
    <row r="32" spans="1:13" ht="18" customHeight="1" x14ac:dyDescent="0.25">
      <c r="A32" s="237"/>
      <c r="B32" s="1161" t="s">
        <v>96</v>
      </c>
      <c r="C32" s="1161"/>
      <c r="D32" s="1161"/>
      <c r="E32" s="1161"/>
      <c r="F32" s="1161"/>
      <c r="G32" s="238" t="s">
        <v>626</v>
      </c>
      <c r="H32" s="239"/>
      <c r="I32" s="239"/>
      <c r="J32" s="239"/>
      <c r="K32" s="239"/>
      <c r="L32" s="239"/>
      <c r="M32" s="240"/>
    </row>
    <row r="33" spans="1:13" ht="13.5" customHeight="1" x14ac:dyDescent="0.25">
      <c r="A33" s="241"/>
      <c r="B33" s="1162"/>
      <c r="C33" s="1162"/>
      <c r="D33" s="1162"/>
      <c r="E33" s="1162"/>
      <c r="F33" s="1162"/>
      <c r="G33" s="242" t="s">
        <v>98</v>
      </c>
      <c r="H33" s="243"/>
      <c r="I33" s="244"/>
      <c r="J33" s="246" t="s">
        <v>99</v>
      </c>
      <c r="K33" s="246"/>
      <c r="L33" s="246"/>
      <c r="M33" s="247"/>
    </row>
    <row r="34" spans="1:13" ht="13.5" customHeight="1" x14ac:dyDescent="0.25">
      <c r="A34" s="248"/>
      <c r="B34" s="1163"/>
      <c r="C34" s="1163"/>
      <c r="D34" s="1163"/>
      <c r="E34" s="1163"/>
      <c r="F34" s="1163"/>
      <c r="G34" s="249" t="s">
        <v>722</v>
      </c>
      <c r="H34" s="250" t="s">
        <v>766</v>
      </c>
      <c r="I34" s="251" t="s">
        <v>100</v>
      </c>
      <c r="J34" s="825" t="s">
        <v>722</v>
      </c>
      <c r="K34" s="250" t="s">
        <v>766</v>
      </c>
      <c r="L34" s="250" t="s">
        <v>100</v>
      </c>
      <c r="M34" s="251" t="s">
        <v>62</v>
      </c>
    </row>
    <row r="35" spans="1:13" s="259" customFormat="1" x14ac:dyDescent="0.25">
      <c r="A35" s="252"/>
      <c r="B35" s="253" t="s">
        <v>63</v>
      </c>
      <c r="C35" s="253"/>
      <c r="D35" s="253"/>
      <c r="E35" s="253"/>
      <c r="F35" s="254"/>
      <c r="G35" s="169">
        <v>17596.683595493643</v>
      </c>
      <c r="H35" s="170">
        <v>19617.971783033121</v>
      </c>
      <c r="I35" s="287">
        <v>1.1148675644799975</v>
      </c>
      <c r="J35" s="998">
        <v>62466.033000000185</v>
      </c>
      <c r="K35" s="256">
        <v>63101.894299999789</v>
      </c>
      <c r="L35" s="255">
        <v>1.0101793129715728</v>
      </c>
      <c r="M35" s="258">
        <v>635.86129999960394</v>
      </c>
    </row>
    <row r="36" spans="1:13" s="259" customFormat="1" ht="12.75" customHeight="1" x14ac:dyDescent="0.25">
      <c r="A36" s="1164" t="s">
        <v>42</v>
      </c>
      <c r="B36" s="1165"/>
      <c r="C36" s="122" t="s">
        <v>64</v>
      </c>
      <c r="D36" s="260"/>
      <c r="E36" s="260"/>
      <c r="F36" s="261"/>
      <c r="G36" s="178">
        <v>14861.120453933798</v>
      </c>
      <c r="H36" s="179">
        <v>16534.492555734283</v>
      </c>
      <c r="I36" s="288">
        <v>1.1126006687710777</v>
      </c>
      <c r="J36" s="1000">
        <v>8532.9910000000073</v>
      </c>
      <c r="K36" s="264">
        <v>8575.8896000000314</v>
      </c>
      <c r="L36" s="262">
        <v>1.0050273813719039</v>
      </c>
      <c r="M36" s="266">
        <v>42.898600000024089</v>
      </c>
    </row>
    <row r="37" spans="1:13" s="259" customFormat="1" x14ac:dyDescent="0.25">
      <c r="A37" s="1166"/>
      <c r="B37" s="1167"/>
      <c r="C37" s="127" t="s">
        <v>65</v>
      </c>
      <c r="D37" s="267"/>
      <c r="E37" s="267"/>
      <c r="F37" s="268"/>
      <c r="G37" s="184">
        <v>17435.301046293403</v>
      </c>
      <c r="H37" s="185">
        <v>19332.462496652177</v>
      </c>
      <c r="I37" s="289">
        <v>1.1088115109295513</v>
      </c>
      <c r="J37" s="290">
        <v>14477.264000000032</v>
      </c>
      <c r="K37" s="271">
        <v>14697.723400000013</v>
      </c>
      <c r="L37" s="269">
        <v>1.0152279740149783</v>
      </c>
      <c r="M37" s="273">
        <v>220.45939999998154</v>
      </c>
    </row>
    <row r="38" spans="1:13" ht="15" x14ac:dyDescent="0.25">
      <c r="A38" s="1166"/>
      <c r="B38" s="1167"/>
      <c r="C38" s="127" t="s">
        <v>660</v>
      </c>
      <c r="D38" s="267"/>
      <c r="E38" s="267"/>
      <c r="F38" s="268"/>
      <c r="G38" s="184">
        <v>19993.461476726992</v>
      </c>
      <c r="H38" s="185">
        <v>22599.494565764489</v>
      </c>
      <c r="I38" s="289">
        <v>1.1303442674031707</v>
      </c>
      <c r="J38" s="290">
        <v>1663.4489999999987</v>
      </c>
      <c r="K38" s="271">
        <v>1654.5443000000018</v>
      </c>
      <c r="L38" s="269">
        <v>0.99464684519934377</v>
      </c>
      <c r="M38" s="273">
        <v>-8.9046999999968648</v>
      </c>
    </row>
    <row r="39" spans="1:13" x14ac:dyDescent="0.25">
      <c r="A39" s="1166"/>
      <c r="B39" s="1167"/>
      <c r="C39" s="127" t="s">
        <v>450</v>
      </c>
      <c r="D39" s="267"/>
      <c r="E39" s="267"/>
      <c r="F39" s="268"/>
      <c r="G39" s="1040">
        <v>20041.595908237072</v>
      </c>
      <c r="H39" s="185">
        <v>22311.151071693326</v>
      </c>
      <c r="I39" s="289">
        <v>1.1132422374868596</v>
      </c>
      <c r="J39" s="290">
        <v>8832.280999999999</v>
      </c>
      <c r="K39" s="827">
        <v>8819.5522999999885</v>
      </c>
      <c r="L39" s="269">
        <v>0.99855884340636236</v>
      </c>
      <c r="M39" s="273">
        <v>-12.728700000010576</v>
      </c>
    </row>
    <row r="40" spans="1:13" x14ac:dyDescent="0.25">
      <c r="A40" s="1166"/>
      <c r="B40" s="1167"/>
      <c r="C40" s="274" t="s">
        <v>69</v>
      </c>
      <c r="D40" s="275"/>
      <c r="E40" s="276"/>
      <c r="F40" s="268"/>
      <c r="G40" s="184">
        <v>21330.044617470809</v>
      </c>
      <c r="H40" s="185">
        <v>23421.100452093673</v>
      </c>
      <c r="I40" s="289">
        <v>1.0980333549283878</v>
      </c>
      <c r="J40" s="290">
        <v>228.60999999999996</v>
      </c>
      <c r="K40" s="271">
        <v>213.51769999999999</v>
      </c>
      <c r="L40" s="269">
        <v>0.93398232798215319</v>
      </c>
      <c r="M40" s="273">
        <v>-15.092299999999966</v>
      </c>
    </row>
    <row r="41" spans="1:13" x14ac:dyDescent="0.25">
      <c r="A41" s="1168"/>
      <c r="B41" s="1169"/>
      <c r="C41" s="278" t="s">
        <v>70</v>
      </c>
      <c r="D41" s="279"/>
      <c r="E41" s="280"/>
      <c r="F41" s="352"/>
      <c r="G41" s="201">
        <v>20507.43410604466</v>
      </c>
      <c r="H41" s="222">
        <v>23853.486976288452</v>
      </c>
      <c r="I41" s="291">
        <v>1.1631629219404649</v>
      </c>
      <c r="J41" s="355">
        <v>153.01100000000002</v>
      </c>
      <c r="K41" s="283">
        <v>166.39009999999999</v>
      </c>
      <c r="L41" s="292">
        <v>1.087438811588709</v>
      </c>
      <c r="M41" s="285">
        <v>13.379099999999966</v>
      </c>
    </row>
    <row r="42" spans="1:13" ht="13.5" customHeight="1" x14ac:dyDescent="0.25">
      <c r="A42" s="742"/>
      <c r="B42" s="487"/>
      <c r="C42" s="225"/>
      <c r="D42" s="487"/>
      <c r="E42" s="487"/>
      <c r="F42" s="487"/>
      <c r="G42" s="487"/>
      <c r="H42" s="487"/>
      <c r="I42" s="487"/>
      <c r="J42" s="487"/>
      <c r="K42" s="487"/>
      <c r="L42" s="487"/>
      <c r="M42" s="226" t="s">
        <v>464</v>
      </c>
    </row>
    <row r="43" spans="1:13" ht="13.5" x14ac:dyDescent="0.25">
      <c r="A43" s="742" t="s">
        <v>32</v>
      </c>
      <c r="B43" s="849" t="s">
        <v>658</v>
      </c>
      <c r="C43" s="225"/>
      <c r="D43" s="487"/>
      <c r="E43" s="487"/>
      <c r="F43" s="487"/>
      <c r="G43" s="487"/>
      <c r="H43" s="487"/>
      <c r="I43" s="487"/>
      <c r="J43" s="487"/>
      <c r="K43" s="487"/>
      <c r="L43" s="487"/>
      <c r="M43" s="226"/>
    </row>
    <row r="44" spans="1:13" ht="13.5" x14ac:dyDescent="0.25">
      <c r="A44" s="742"/>
      <c r="B44" s="849" t="s">
        <v>659</v>
      </c>
      <c r="C44" s="225"/>
      <c r="D44" s="487"/>
      <c r="E44" s="487"/>
      <c r="F44" s="487"/>
      <c r="G44" s="487"/>
      <c r="H44" s="487"/>
      <c r="I44" s="487"/>
      <c r="J44" s="487"/>
      <c r="K44" s="487"/>
      <c r="L44" s="487"/>
      <c r="M44" s="226"/>
    </row>
  </sheetData>
  <mergeCells count="8">
    <mergeCell ref="B32:F34"/>
    <mergeCell ref="A36:B41"/>
    <mergeCell ref="A3:I3"/>
    <mergeCell ref="A5:M5"/>
    <mergeCell ref="B8:F10"/>
    <mergeCell ref="A12:B17"/>
    <mergeCell ref="B20:F22"/>
    <mergeCell ref="A24:B29"/>
  </mergeCells>
  <conditionalFormatting sqref="I23:I29 L23:L29 L35:L41 I35:I41 L11:L17 I11:I17">
    <cfRule type="cellIs" dxfId="16" priority="6"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rowBreaks count="2" manualBreakCount="2">
    <brk id="57" max="14" man="1"/>
    <brk id="10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9">
    <pageSetUpPr autoPageBreaks="0" fitToPage="1"/>
  </sheetPr>
  <dimension ref="A1:AA23"/>
  <sheetViews>
    <sheetView topLeftCell="J2" zoomScale="90" zoomScaleNormal="90" workbookViewId="0">
      <selection activeCell="AE11" sqref="AE11"/>
    </sheetView>
  </sheetViews>
  <sheetFormatPr defaultRowHeight="12.75" x14ac:dyDescent="0.25"/>
  <cols>
    <col min="1" max="1" width="1.140625" style="293" customWidth="1"/>
    <col min="2" max="3" width="1.7109375" style="293" customWidth="1"/>
    <col min="4" max="4" width="15.7109375" style="293" customWidth="1"/>
    <col min="5" max="5" width="4.140625" style="293" customWidth="1"/>
    <col min="6" max="6" width="1.140625" style="293" customWidth="1"/>
    <col min="7" max="7" width="9.5703125" style="293" customWidth="1"/>
    <col min="8" max="9" width="8.42578125" style="293" customWidth="1"/>
    <col min="10" max="10" width="7.5703125" style="293" customWidth="1"/>
    <col min="11" max="12" width="6.7109375" style="293" customWidth="1"/>
    <col min="13" max="13" width="7.7109375" style="293" customWidth="1"/>
    <col min="14" max="14" width="10" style="293" customWidth="1"/>
    <col min="15" max="15" width="6.42578125" style="293" customWidth="1"/>
    <col min="16" max="16" width="8" style="293" bestFit="1" customWidth="1"/>
    <col min="17" max="17" width="9.5703125" style="293" bestFit="1" customWidth="1"/>
    <col min="18" max="18" width="9.42578125" style="293" customWidth="1"/>
    <col min="19" max="20" width="7.7109375" style="293" bestFit="1" customWidth="1"/>
    <col min="21" max="21" width="9.7109375" style="293" bestFit="1" customWidth="1"/>
    <col min="22" max="22" width="9.140625" style="293" customWidth="1"/>
    <col min="23" max="23" width="9.7109375" style="293" customWidth="1"/>
    <col min="24" max="255" width="9.140625" style="293"/>
    <col min="256" max="256" width="4.42578125" style="293" customWidth="1"/>
    <col min="257" max="257" width="1.7109375" style="293" customWidth="1"/>
    <col min="258" max="258" width="1.140625" style="293" customWidth="1"/>
    <col min="259" max="260" width="1.7109375" style="293" customWidth="1"/>
    <col min="261" max="261" width="15.7109375" style="293" customWidth="1"/>
    <col min="262" max="262" width="4.140625" style="293" customWidth="1"/>
    <col min="263" max="263" width="1.140625" style="293" customWidth="1"/>
    <col min="264" max="264" width="9.5703125" style="293" customWidth="1"/>
    <col min="265" max="266" width="8.42578125" style="293" customWidth="1"/>
    <col min="267" max="267" width="7.5703125" style="293" customWidth="1"/>
    <col min="268" max="269" width="6.7109375" style="293" customWidth="1"/>
    <col min="270" max="270" width="7.7109375" style="293" customWidth="1"/>
    <col min="271" max="271" width="10" style="293" customWidth="1"/>
    <col min="272" max="272" width="6.42578125" style="293" customWidth="1"/>
    <col min="273" max="273" width="8" style="293" customWidth="1"/>
    <col min="274" max="274" width="7.85546875" style="293" customWidth="1"/>
    <col min="275" max="275" width="7.7109375" style="293" customWidth="1"/>
    <col min="276" max="276" width="7.85546875" style="293" customWidth="1"/>
    <col min="277" max="277" width="9.7109375" style="293" bestFit="1" customWidth="1"/>
    <col min="278" max="278" width="8.7109375" style="293" customWidth="1"/>
    <col min="279" max="279" width="9.7109375" style="293" customWidth="1"/>
    <col min="280" max="511" width="9.140625" style="293"/>
    <col min="512" max="512" width="4.42578125" style="293" customWidth="1"/>
    <col min="513" max="513" width="1.7109375" style="293" customWidth="1"/>
    <col min="514" max="514" width="1.140625" style="293" customWidth="1"/>
    <col min="515" max="516" width="1.7109375" style="293" customWidth="1"/>
    <col min="517" max="517" width="15.7109375" style="293" customWidth="1"/>
    <col min="518" max="518" width="4.140625" style="293" customWidth="1"/>
    <col min="519" max="519" width="1.140625" style="293" customWidth="1"/>
    <col min="520" max="520" width="9.5703125" style="293" customWidth="1"/>
    <col min="521" max="522" width="8.42578125" style="293" customWidth="1"/>
    <col min="523" max="523" width="7.5703125" style="293" customWidth="1"/>
    <col min="524" max="525" width="6.7109375" style="293" customWidth="1"/>
    <col min="526" max="526" width="7.7109375" style="293" customWidth="1"/>
    <col min="527" max="527" width="10" style="293" customWidth="1"/>
    <col min="528" max="528" width="6.42578125" style="293" customWidth="1"/>
    <col min="529" max="529" width="8" style="293" customWidth="1"/>
    <col min="530" max="530" width="7.85546875" style="293" customWidth="1"/>
    <col min="531" max="531" width="7.7109375" style="293" customWidth="1"/>
    <col min="532" max="532" width="7.85546875" style="293" customWidth="1"/>
    <col min="533" max="533" width="9.7109375" style="293" bestFit="1" customWidth="1"/>
    <col min="534" max="534" width="8.7109375" style="293" customWidth="1"/>
    <col min="535" max="535" width="9.7109375" style="293" customWidth="1"/>
    <col min="536" max="767" width="9.140625" style="293"/>
    <col min="768" max="768" width="4.42578125" style="293" customWidth="1"/>
    <col min="769" max="769" width="1.7109375" style="293" customWidth="1"/>
    <col min="770" max="770" width="1.140625" style="293" customWidth="1"/>
    <col min="771" max="772" width="1.7109375" style="293" customWidth="1"/>
    <col min="773" max="773" width="15.7109375" style="293" customWidth="1"/>
    <col min="774" max="774" width="4.140625" style="293" customWidth="1"/>
    <col min="775" max="775" width="1.140625" style="293" customWidth="1"/>
    <col min="776" max="776" width="9.5703125" style="293" customWidth="1"/>
    <col min="777" max="778" width="8.42578125" style="293" customWidth="1"/>
    <col min="779" max="779" width="7.5703125" style="293" customWidth="1"/>
    <col min="780" max="781" width="6.7109375" style="293" customWidth="1"/>
    <col min="782" max="782" width="7.7109375" style="293" customWidth="1"/>
    <col min="783" max="783" width="10" style="293" customWidth="1"/>
    <col min="784" max="784" width="6.42578125" style="293" customWidth="1"/>
    <col min="785" max="785" width="8" style="293" customWidth="1"/>
    <col min="786" max="786" width="7.85546875" style="293" customWidth="1"/>
    <col min="787" max="787" width="7.7109375" style="293" customWidth="1"/>
    <col min="788" max="788" width="7.85546875" style="293" customWidth="1"/>
    <col min="789" max="789" width="9.7109375" style="293" bestFit="1" customWidth="1"/>
    <col min="790" max="790" width="8.7109375" style="293" customWidth="1"/>
    <col min="791" max="791" width="9.7109375" style="293" customWidth="1"/>
    <col min="792" max="1023" width="9.140625" style="293"/>
    <col min="1024" max="1024" width="4.42578125" style="293" customWidth="1"/>
    <col min="1025" max="1025" width="1.7109375" style="293" customWidth="1"/>
    <col min="1026" max="1026" width="1.140625" style="293" customWidth="1"/>
    <col min="1027" max="1028" width="1.7109375" style="293" customWidth="1"/>
    <col min="1029" max="1029" width="15.7109375" style="293" customWidth="1"/>
    <col min="1030" max="1030" width="4.140625" style="293" customWidth="1"/>
    <col min="1031" max="1031" width="1.140625" style="293" customWidth="1"/>
    <col min="1032" max="1032" width="9.5703125" style="293" customWidth="1"/>
    <col min="1033" max="1034" width="8.42578125" style="293" customWidth="1"/>
    <col min="1035" max="1035" width="7.5703125" style="293" customWidth="1"/>
    <col min="1036" max="1037" width="6.7109375" style="293" customWidth="1"/>
    <col min="1038" max="1038" width="7.7109375" style="293" customWidth="1"/>
    <col min="1039" max="1039" width="10" style="293" customWidth="1"/>
    <col min="1040" max="1040" width="6.42578125" style="293" customWidth="1"/>
    <col min="1041" max="1041" width="8" style="293" customWidth="1"/>
    <col min="1042" max="1042" width="7.85546875" style="293" customWidth="1"/>
    <col min="1043" max="1043" width="7.7109375" style="293" customWidth="1"/>
    <col min="1044" max="1044" width="7.85546875" style="293" customWidth="1"/>
    <col min="1045" max="1045" width="9.7109375" style="293" bestFit="1" customWidth="1"/>
    <col min="1046" max="1046" width="8.7109375" style="293" customWidth="1"/>
    <col min="1047" max="1047" width="9.7109375" style="293" customWidth="1"/>
    <col min="1048" max="1279" width="9.140625" style="293"/>
    <col min="1280" max="1280" width="4.42578125" style="293" customWidth="1"/>
    <col min="1281" max="1281" width="1.7109375" style="293" customWidth="1"/>
    <col min="1282" max="1282" width="1.140625" style="293" customWidth="1"/>
    <col min="1283" max="1284" width="1.7109375" style="293" customWidth="1"/>
    <col min="1285" max="1285" width="15.7109375" style="293" customWidth="1"/>
    <col min="1286" max="1286" width="4.140625" style="293" customWidth="1"/>
    <col min="1287" max="1287" width="1.140625" style="293" customWidth="1"/>
    <col min="1288" max="1288" width="9.5703125" style="293" customWidth="1"/>
    <col min="1289" max="1290" width="8.42578125" style="293" customWidth="1"/>
    <col min="1291" max="1291" width="7.5703125" style="293" customWidth="1"/>
    <col min="1292" max="1293" width="6.7109375" style="293" customWidth="1"/>
    <col min="1294" max="1294" width="7.7109375" style="293" customWidth="1"/>
    <col min="1295" max="1295" width="10" style="293" customWidth="1"/>
    <col min="1296" max="1296" width="6.42578125" style="293" customWidth="1"/>
    <col min="1297" max="1297" width="8" style="293" customWidth="1"/>
    <col min="1298" max="1298" width="7.85546875" style="293" customWidth="1"/>
    <col min="1299" max="1299" width="7.7109375" style="293" customWidth="1"/>
    <col min="1300" max="1300" width="7.85546875" style="293" customWidth="1"/>
    <col min="1301" max="1301" width="9.7109375" style="293" bestFit="1" customWidth="1"/>
    <col min="1302" max="1302" width="8.7109375" style="293" customWidth="1"/>
    <col min="1303" max="1303" width="9.7109375" style="293" customWidth="1"/>
    <col min="1304" max="1535" width="9.140625" style="293"/>
    <col min="1536" max="1536" width="4.42578125" style="293" customWidth="1"/>
    <col min="1537" max="1537" width="1.7109375" style="293" customWidth="1"/>
    <col min="1538" max="1538" width="1.140625" style="293" customWidth="1"/>
    <col min="1539" max="1540" width="1.7109375" style="293" customWidth="1"/>
    <col min="1541" max="1541" width="15.7109375" style="293" customWidth="1"/>
    <col min="1542" max="1542" width="4.140625" style="293" customWidth="1"/>
    <col min="1543" max="1543" width="1.140625" style="293" customWidth="1"/>
    <col min="1544" max="1544" width="9.5703125" style="293" customWidth="1"/>
    <col min="1545" max="1546" width="8.42578125" style="293" customWidth="1"/>
    <col min="1547" max="1547" width="7.5703125" style="293" customWidth="1"/>
    <col min="1548" max="1549" width="6.7109375" style="293" customWidth="1"/>
    <col min="1550" max="1550" width="7.7109375" style="293" customWidth="1"/>
    <col min="1551" max="1551" width="10" style="293" customWidth="1"/>
    <col min="1552" max="1552" width="6.42578125" style="293" customWidth="1"/>
    <col min="1553" max="1553" width="8" style="293" customWidth="1"/>
    <col min="1554" max="1554" width="7.85546875" style="293" customWidth="1"/>
    <col min="1555" max="1555" width="7.7109375" style="293" customWidth="1"/>
    <col min="1556" max="1556" width="7.85546875" style="293" customWidth="1"/>
    <col min="1557" max="1557" width="9.7109375" style="293" bestFit="1" customWidth="1"/>
    <col min="1558" max="1558" width="8.7109375" style="293" customWidth="1"/>
    <col min="1559" max="1559" width="9.7109375" style="293" customWidth="1"/>
    <col min="1560" max="1791" width="9.140625" style="293"/>
    <col min="1792" max="1792" width="4.42578125" style="293" customWidth="1"/>
    <col min="1793" max="1793" width="1.7109375" style="293" customWidth="1"/>
    <col min="1794" max="1794" width="1.140625" style="293" customWidth="1"/>
    <col min="1795" max="1796" width="1.7109375" style="293" customWidth="1"/>
    <col min="1797" max="1797" width="15.7109375" style="293" customWidth="1"/>
    <col min="1798" max="1798" width="4.140625" style="293" customWidth="1"/>
    <col min="1799" max="1799" width="1.140625" style="293" customWidth="1"/>
    <col min="1800" max="1800" width="9.5703125" style="293" customWidth="1"/>
    <col min="1801" max="1802" width="8.42578125" style="293" customWidth="1"/>
    <col min="1803" max="1803" width="7.5703125" style="293" customWidth="1"/>
    <col min="1804" max="1805" width="6.7109375" style="293" customWidth="1"/>
    <col min="1806" max="1806" width="7.7109375" style="293" customWidth="1"/>
    <col min="1807" max="1807" width="10" style="293" customWidth="1"/>
    <col min="1808" max="1808" width="6.42578125" style="293" customWidth="1"/>
    <col min="1809" max="1809" width="8" style="293" customWidth="1"/>
    <col min="1810" max="1810" width="7.85546875" style="293" customWidth="1"/>
    <col min="1811" max="1811" width="7.7109375" style="293" customWidth="1"/>
    <col min="1812" max="1812" width="7.85546875" style="293" customWidth="1"/>
    <col min="1813" max="1813" width="9.7109375" style="293" bestFit="1" customWidth="1"/>
    <col min="1814" max="1814" width="8.7109375" style="293" customWidth="1"/>
    <col min="1815" max="1815" width="9.7109375" style="293" customWidth="1"/>
    <col min="1816" max="2047" width="9.140625" style="293"/>
    <col min="2048" max="2048" width="4.42578125" style="293" customWidth="1"/>
    <col min="2049" max="2049" width="1.7109375" style="293" customWidth="1"/>
    <col min="2050" max="2050" width="1.140625" style="293" customWidth="1"/>
    <col min="2051" max="2052" width="1.7109375" style="293" customWidth="1"/>
    <col min="2053" max="2053" width="15.7109375" style="293" customWidth="1"/>
    <col min="2054" max="2054" width="4.140625" style="293" customWidth="1"/>
    <col min="2055" max="2055" width="1.140625" style="293" customWidth="1"/>
    <col min="2056" max="2056" width="9.5703125" style="293" customWidth="1"/>
    <col min="2057" max="2058" width="8.42578125" style="293" customWidth="1"/>
    <col min="2059" max="2059" width="7.5703125" style="293" customWidth="1"/>
    <col min="2060" max="2061" width="6.7109375" style="293" customWidth="1"/>
    <col min="2062" max="2062" width="7.7109375" style="293" customWidth="1"/>
    <col min="2063" max="2063" width="10" style="293" customWidth="1"/>
    <col min="2064" max="2064" width="6.42578125" style="293" customWidth="1"/>
    <col min="2065" max="2065" width="8" style="293" customWidth="1"/>
    <col min="2066" max="2066" width="7.85546875" style="293" customWidth="1"/>
    <col min="2067" max="2067" width="7.7109375" style="293" customWidth="1"/>
    <col min="2068" max="2068" width="7.85546875" style="293" customWidth="1"/>
    <col min="2069" max="2069" width="9.7109375" style="293" bestFit="1" customWidth="1"/>
    <col min="2070" max="2070" width="8.7109375" style="293" customWidth="1"/>
    <col min="2071" max="2071" width="9.7109375" style="293" customWidth="1"/>
    <col min="2072" max="2303" width="9.140625" style="293"/>
    <col min="2304" max="2304" width="4.42578125" style="293" customWidth="1"/>
    <col min="2305" max="2305" width="1.7109375" style="293" customWidth="1"/>
    <col min="2306" max="2306" width="1.140625" style="293" customWidth="1"/>
    <col min="2307" max="2308" width="1.7109375" style="293" customWidth="1"/>
    <col min="2309" max="2309" width="15.7109375" style="293" customWidth="1"/>
    <col min="2310" max="2310" width="4.140625" style="293" customWidth="1"/>
    <col min="2311" max="2311" width="1.140625" style="293" customWidth="1"/>
    <col min="2312" max="2312" width="9.5703125" style="293" customWidth="1"/>
    <col min="2313" max="2314" width="8.42578125" style="293" customWidth="1"/>
    <col min="2315" max="2315" width="7.5703125" style="293" customWidth="1"/>
    <col min="2316" max="2317" width="6.7109375" style="293" customWidth="1"/>
    <col min="2318" max="2318" width="7.7109375" style="293" customWidth="1"/>
    <col min="2319" max="2319" width="10" style="293" customWidth="1"/>
    <col min="2320" max="2320" width="6.42578125" style="293" customWidth="1"/>
    <col min="2321" max="2321" width="8" style="293" customWidth="1"/>
    <col min="2322" max="2322" width="7.85546875" style="293" customWidth="1"/>
    <col min="2323" max="2323" width="7.7109375" style="293" customWidth="1"/>
    <col min="2324" max="2324" width="7.85546875" style="293" customWidth="1"/>
    <col min="2325" max="2325" width="9.7109375" style="293" bestFit="1" customWidth="1"/>
    <col min="2326" max="2326" width="8.7109375" style="293" customWidth="1"/>
    <col min="2327" max="2327" width="9.7109375" style="293" customWidth="1"/>
    <col min="2328" max="2559" width="9.140625" style="293"/>
    <col min="2560" max="2560" width="4.42578125" style="293" customWidth="1"/>
    <col min="2561" max="2561" width="1.7109375" style="293" customWidth="1"/>
    <col min="2562" max="2562" width="1.140625" style="293" customWidth="1"/>
    <col min="2563" max="2564" width="1.7109375" style="293" customWidth="1"/>
    <col min="2565" max="2565" width="15.7109375" style="293" customWidth="1"/>
    <col min="2566" max="2566" width="4.140625" style="293" customWidth="1"/>
    <col min="2567" max="2567" width="1.140625" style="293" customWidth="1"/>
    <col min="2568" max="2568" width="9.5703125" style="293" customWidth="1"/>
    <col min="2569" max="2570" width="8.42578125" style="293" customWidth="1"/>
    <col min="2571" max="2571" width="7.5703125" style="293" customWidth="1"/>
    <col min="2572" max="2573" width="6.7109375" style="293" customWidth="1"/>
    <col min="2574" max="2574" width="7.7109375" style="293" customWidth="1"/>
    <col min="2575" max="2575" width="10" style="293" customWidth="1"/>
    <col min="2576" max="2576" width="6.42578125" style="293" customWidth="1"/>
    <col min="2577" max="2577" width="8" style="293" customWidth="1"/>
    <col min="2578" max="2578" width="7.85546875" style="293" customWidth="1"/>
    <col min="2579" max="2579" width="7.7109375" style="293" customWidth="1"/>
    <col min="2580" max="2580" width="7.85546875" style="293" customWidth="1"/>
    <col min="2581" max="2581" width="9.7109375" style="293" bestFit="1" customWidth="1"/>
    <col min="2582" max="2582" width="8.7109375" style="293" customWidth="1"/>
    <col min="2583" max="2583" width="9.7109375" style="293" customWidth="1"/>
    <col min="2584" max="2815" width="9.140625" style="293"/>
    <col min="2816" max="2816" width="4.42578125" style="293" customWidth="1"/>
    <col min="2817" max="2817" width="1.7109375" style="293" customWidth="1"/>
    <col min="2818" max="2818" width="1.140625" style="293" customWidth="1"/>
    <col min="2819" max="2820" width="1.7109375" style="293" customWidth="1"/>
    <col min="2821" max="2821" width="15.7109375" style="293" customWidth="1"/>
    <col min="2822" max="2822" width="4.140625" style="293" customWidth="1"/>
    <col min="2823" max="2823" width="1.140625" style="293" customWidth="1"/>
    <col min="2824" max="2824" width="9.5703125" style="293" customWidth="1"/>
    <col min="2825" max="2826" width="8.42578125" style="293" customWidth="1"/>
    <col min="2827" max="2827" width="7.5703125" style="293" customWidth="1"/>
    <col min="2828" max="2829" width="6.7109375" style="293" customWidth="1"/>
    <col min="2830" max="2830" width="7.7109375" style="293" customWidth="1"/>
    <col min="2831" max="2831" width="10" style="293" customWidth="1"/>
    <col min="2832" max="2832" width="6.42578125" style="293" customWidth="1"/>
    <col min="2833" max="2833" width="8" style="293" customWidth="1"/>
    <col min="2834" max="2834" width="7.85546875" style="293" customWidth="1"/>
    <col min="2835" max="2835" width="7.7109375" style="293" customWidth="1"/>
    <col min="2836" max="2836" width="7.85546875" style="293" customWidth="1"/>
    <col min="2837" max="2837" width="9.7109375" style="293" bestFit="1" customWidth="1"/>
    <col min="2838" max="2838" width="8.7109375" style="293" customWidth="1"/>
    <col min="2839" max="2839" width="9.7109375" style="293" customWidth="1"/>
    <col min="2840" max="3071" width="9.140625" style="293"/>
    <col min="3072" max="3072" width="4.42578125" style="293" customWidth="1"/>
    <col min="3073" max="3073" width="1.7109375" style="293" customWidth="1"/>
    <col min="3074" max="3074" width="1.140625" style="293" customWidth="1"/>
    <col min="3075" max="3076" width="1.7109375" style="293" customWidth="1"/>
    <col min="3077" max="3077" width="15.7109375" style="293" customWidth="1"/>
    <col min="3078" max="3078" width="4.140625" style="293" customWidth="1"/>
    <col min="3079" max="3079" width="1.140625" style="293" customWidth="1"/>
    <col min="3080" max="3080" width="9.5703125" style="293" customWidth="1"/>
    <col min="3081" max="3082" width="8.42578125" style="293" customWidth="1"/>
    <col min="3083" max="3083" width="7.5703125" style="293" customWidth="1"/>
    <col min="3084" max="3085" width="6.7109375" style="293" customWidth="1"/>
    <col min="3086" max="3086" width="7.7109375" style="293" customWidth="1"/>
    <col min="3087" max="3087" width="10" style="293" customWidth="1"/>
    <col min="3088" max="3088" width="6.42578125" style="293" customWidth="1"/>
    <col min="3089" max="3089" width="8" style="293" customWidth="1"/>
    <col min="3090" max="3090" width="7.85546875" style="293" customWidth="1"/>
    <col min="3091" max="3091" width="7.7109375" style="293" customWidth="1"/>
    <col min="3092" max="3092" width="7.85546875" style="293" customWidth="1"/>
    <col min="3093" max="3093" width="9.7109375" style="293" bestFit="1" customWidth="1"/>
    <col min="3094" max="3094" width="8.7109375" style="293" customWidth="1"/>
    <col min="3095" max="3095" width="9.7109375" style="293" customWidth="1"/>
    <col min="3096" max="3327" width="9.140625" style="293"/>
    <col min="3328" max="3328" width="4.42578125" style="293" customWidth="1"/>
    <col min="3329" max="3329" width="1.7109375" style="293" customWidth="1"/>
    <col min="3330" max="3330" width="1.140625" style="293" customWidth="1"/>
    <col min="3331" max="3332" width="1.7109375" style="293" customWidth="1"/>
    <col min="3333" max="3333" width="15.7109375" style="293" customWidth="1"/>
    <col min="3334" max="3334" width="4.140625" style="293" customWidth="1"/>
    <col min="3335" max="3335" width="1.140625" style="293" customWidth="1"/>
    <col min="3336" max="3336" width="9.5703125" style="293" customWidth="1"/>
    <col min="3337" max="3338" width="8.42578125" style="293" customWidth="1"/>
    <col min="3339" max="3339" width="7.5703125" style="293" customWidth="1"/>
    <col min="3340" max="3341" width="6.7109375" style="293" customWidth="1"/>
    <col min="3342" max="3342" width="7.7109375" style="293" customWidth="1"/>
    <col min="3343" max="3343" width="10" style="293" customWidth="1"/>
    <col min="3344" max="3344" width="6.42578125" style="293" customWidth="1"/>
    <col min="3345" max="3345" width="8" style="293" customWidth="1"/>
    <col min="3346" max="3346" width="7.85546875" style="293" customWidth="1"/>
    <col min="3347" max="3347" width="7.7109375" style="293" customWidth="1"/>
    <col min="3348" max="3348" width="7.85546875" style="293" customWidth="1"/>
    <col min="3349" max="3349" width="9.7109375" style="293" bestFit="1" customWidth="1"/>
    <col min="3350" max="3350" width="8.7109375" style="293" customWidth="1"/>
    <col min="3351" max="3351" width="9.7109375" style="293" customWidth="1"/>
    <col min="3352" max="3583" width="9.140625" style="293"/>
    <col min="3584" max="3584" width="4.42578125" style="293" customWidth="1"/>
    <col min="3585" max="3585" width="1.7109375" style="293" customWidth="1"/>
    <col min="3586" max="3586" width="1.140625" style="293" customWidth="1"/>
    <col min="3587" max="3588" width="1.7109375" style="293" customWidth="1"/>
    <col min="3589" max="3589" width="15.7109375" style="293" customWidth="1"/>
    <col min="3590" max="3590" width="4.140625" style="293" customWidth="1"/>
    <col min="3591" max="3591" width="1.140625" style="293" customWidth="1"/>
    <col min="3592" max="3592" width="9.5703125" style="293" customWidth="1"/>
    <col min="3593" max="3594" width="8.42578125" style="293" customWidth="1"/>
    <col min="3595" max="3595" width="7.5703125" style="293" customWidth="1"/>
    <col min="3596" max="3597" width="6.7109375" style="293" customWidth="1"/>
    <col min="3598" max="3598" width="7.7109375" style="293" customWidth="1"/>
    <col min="3599" max="3599" width="10" style="293" customWidth="1"/>
    <col min="3600" max="3600" width="6.42578125" style="293" customWidth="1"/>
    <col min="3601" max="3601" width="8" style="293" customWidth="1"/>
    <col min="3602" max="3602" width="7.85546875" style="293" customWidth="1"/>
    <col min="3603" max="3603" width="7.7109375" style="293" customWidth="1"/>
    <col min="3604" max="3604" width="7.85546875" style="293" customWidth="1"/>
    <col min="3605" max="3605" width="9.7109375" style="293" bestFit="1" customWidth="1"/>
    <col min="3606" max="3606" width="8.7109375" style="293" customWidth="1"/>
    <col min="3607" max="3607" width="9.7109375" style="293" customWidth="1"/>
    <col min="3608" max="3839" width="9.140625" style="293"/>
    <col min="3840" max="3840" width="4.42578125" style="293" customWidth="1"/>
    <col min="3841" max="3841" width="1.7109375" style="293" customWidth="1"/>
    <col min="3842" max="3842" width="1.140625" style="293" customWidth="1"/>
    <col min="3843" max="3844" width="1.7109375" style="293" customWidth="1"/>
    <col min="3845" max="3845" width="15.7109375" style="293" customWidth="1"/>
    <col min="3846" max="3846" width="4.140625" style="293" customWidth="1"/>
    <col min="3847" max="3847" width="1.140625" style="293" customWidth="1"/>
    <col min="3848" max="3848" width="9.5703125" style="293" customWidth="1"/>
    <col min="3849" max="3850" width="8.42578125" style="293" customWidth="1"/>
    <col min="3851" max="3851" width="7.5703125" style="293" customWidth="1"/>
    <col min="3852" max="3853" width="6.7109375" style="293" customWidth="1"/>
    <col min="3854" max="3854" width="7.7109375" style="293" customWidth="1"/>
    <col min="3855" max="3855" width="10" style="293" customWidth="1"/>
    <col min="3856" max="3856" width="6.42578125" style="293" customWidth="1"/>
    <col min="3857" max="3857" width="8" style="293" customWidth="1"/>
    <col min="3858" max="3858" width="7.85546875" style="293" customWidth="1"/>
    <col min="3859" max="3859" width="7.7109375" style="293" customWidth="1"/>
    <col min="3860" max="3860" width="7.85546875" style="293" customWidth="1"/>
    <col min="3861" max="3861" width="9.7109375" style="293" bestFit="1" customWidth="1"/>
    <col min="3862" max="3862" width="8.7109375" style="293" customWidth="1"/>
    <col min="3863" max="3863" width="9.7109375" style="293" customWidth="1"/>
    <col min="3864" max="4095" width="9.140625" style="293"/>
    <col min="4096" max="4096" width="4.42578125" style="293" customWidth="1"/>
    <col min="4097" max="4097" width="1.7109375" style="293" customWidth="1"/>
    <col min="4098" max="4098" width="1.140625" style="293" customWidth="1"/>
    <col min="4099" max="4100" width="1.7109375" style="293" customWidth="1"/>
    <col min="4101" max="4101" width="15.7109375" style="293" customWidth="1"/>
    <col min="4102" max="4102" width="4.140625" style="293" customWidth="1"/>
    <col min="4103" max="4103" width="1.140625" style="293" customWidth="1"/>
    <col min="4104" max="4104" width="9.5703125" style="293" customWidth="1"/>
    <col min="4105" max="4106" width="8.42578125" style="293" customWidth="1"/>
    <col min="4107" max="4107" width="7.5703125" style="293" customWidth="1"/>
    <col min="4108" max="4109" width="6.7109375" style="293" customWidth="1"/>
    <col min="4110" max="4110" width="7.7109375" style="293" customWidth="1"/>
    <col min="4111" max="4111" width="10" style="293" customWidth="1"/>
    <col min="4112" max="4112" width="6.42578125" style="293" customWidth="1"/>
    <col min="4113" max="4113" width="8" style="293" customWidth="1"/>
    <col min="4114" max="4114" width="7.85546875" style="293" customWidth="1"/>
    <col min="4115" max="4115" width="7.7109375" style="293" customWidth="1"/>
    <col min="4116" max="4116" width="7.85546875" style="293" customWidth="1"/>
    <col min="4117" max="4117" width="9.7109375" style="293" bestFit="1" customWidth="1"/>
    <col min="4118" max="4118" width="8.7109375" style="293" customWidth="1"/>
    <col min="4119" max="4119" width="9.7109375" style="293" customWidth="1"/>
    <col min="4120" max="4351" width="9.140625" style="293"/>
    <col min="4352" max="4352" width="4.42578125" style="293" customWidth="1"/>
    <col min="4353" max="4353" width="1.7109375" style="293" customWidth="1"/>
    <col min="4354" max="4354" width="1.140625" style="293" customWidth="1"/>
    <col min="4355" max="4356" width="1.7109375" style="293" customWidth="1"/>
    <col min="4357" max="4357" width="15.7109375" style="293" customWidth="1"/>
    <col min="4358" max="4358" width="4.140625" style="293" customWidth="1"/>
    <col min="4359" max="4359" width="1.140625" style="293" customWidth="1"/>
    <col min="4360" max="4360" width="9.5703125" style="293" customWidth="1"/>
    <col min="4361" max="4362" width="8.42578125" style="293" customWidth="1"/>
    <col min="4363" max="4363" width="7.5703125" style="293" customWidth="1"/>
    <col min="4364" max="4365" width="6.7109375" style="293" customWidth="1"/>
    <col min="4366" max="4366" width="7.7109375" style="293" customWidth="1"/>
    <col min="4367" max="4367" width="10" style="293" customWidth="1"/>
    <col min="4368" max="4368" width="6.42578125" style="293" customWidth="1"/>
    <col min="4369" max="4369" width="8" style="293" customWidth="1"/>
    <col min="4370" max="4370" width="7.85546875" style="293" customWidth="1"/>
    <col min="4371" max="4371" width="7.7109375" style="293" customWidth="1"/>
    <col min="4372" max="4372" width="7.85546875" style="293" customWidth="1"/>
    <col min="4373" max="4373" width="9.7109375" style="293" bestFit="1" customWidth="1"/>
    <col min="4374" max="4374" width="8.7109375" style="293" customWidth="1"/>
    <col min="4375" max="4375" width="9.7109375" style="293" customWidth="1"/>
    <col min="4376" max="4607" width="9.140625" style="293"/>
    <col min="4608" max="4608" width="4.42578125" style="293" customWidth="1"/>
    <col min="4609" max="4609" width="1.7109375" style="293" customWidth="1"/>
    <col min="4610" max="4610" width="1.140625" style="293" customWidth="1"/>
    <col min="4611" max="4612" width="1.7109375" style="293" customWidth="1"/>
    <col min="4613" max="4613" width="15.7109375" style="293" customWidth="1"/>
    <col min="4614" max="4614" width="4.140625" style="293" customWidth="1"/>
    <col min="4615" max="4615" width="1.140625" style="293" customWidth="1"/>
    <col min="4616" max="4616" width="9.5703125" style="293" customWidth="1"/>
    <col min="4617" max="4618" width="8.42578125" style="293" customWidth="1"/>
    <col min="4619" max="4619" width="7.5703125" style="293" customWidth="1"/>
    <col min="4620" max="4621" width="6.7109375" style="293" customWidth="1"/>
    <col min="4622" max="4622" width="7.7109375" style="293" customWidth="1"/>
    <col min="4623" max="4623" width="10" style="293" customWidth="1"/>
    <col min="4624" max="4624" width="6.42578125" style="293" customWidth="1"/>
    <col min="4625" max="4625" width="8" style="293" customWidth="1"/>
    <col min="4626" max="4626" width="7.85546875" style="293" customWidth="1"/>
    <col min="4627" max="4627" width="7.7109375" style="293" customWidth="1"/>
    <col min="4628" max="4628" width="7.85546875" style="293" customWidth="1"/>
    <col min="4629" max="4629" width="9.7109375" style="293" bestFit="1" customWidth="1"/>
    <col min="4630" max="4630" width="8.7109375" style="293" customWidth="1"/>
    <col min="4631" max="4631" width="9.7109375" style="293" customWidth="1"/>
    <col min="4632" max="4863" width="9.140625" style="293"/>
    <col min="4864" max="4864" width="4.42578125" style="293" customWidth="1"/>
    <col min="4865" max="4865" width="1.7109375" style="293" customWidth="1"/>
    <col min="4866" max="4866" width="1.140625" style="293" customWidth="1"/>
    <col min="4867" max="4868" width="1.7109375" style="293" customWidth="1"/>
    <col min="4869" max="4869" width="15.7109375" style="293" customWidth="1"/>
    <col min="4870" max="4870" width="4.140625" style="293" customWidth="1"/>
    <col min="4871" max="4871" width="1.140625" style="293" customWidth="1"/>
    <col min="4872" max="4872" width="9.5703125" style="293" customWidth="1"/>
    <col min="4873" max="4874" width="8.42578125" style="293" customWidth="1"/>
    <col min="4875" max="4875" width="7.5703125" style="293" customWidth="1"/>
    <col min="4876" max="4877" width="6.7109375" style="293" customWidth="1"/>
    <col min="4878" max="4878" width="7.7109375" style="293" customWidth="1"/>
    <col min="4879" max="4879" width="10" style="293" customWidth="1"/>
    <col min="4880" max="4880" width="6.42578125" style="293" customWidth="1"/>
    <col min="4881" max="4881" width="8" style="293" customWidth="1"/>
    <col min="4882" max="4882" width="7.85546875" style="293" customWidth="1"/>
    <col min="4883" max="4883" width="7.7109375" style="293" customWidth="1"/>
    <col min="4884" max="4884" width="7.85546875" style="293" customWidth="1"/>
    <col min="4885" max="4885" width="9.7109375" style="293" bestFit="1" customWidth="1"/>
    <col min="4886" max="4886" width="8.7109375" style="293" customWidth="1"/>
    <col min="4887" max="4887" width="9.7109375" style="293" customWidth="1"/>
    <col min="4888" max="5119" width="9.140625" style="293"/>
    <col min="5120" max="5120" width="4.42578125" style="293" customWidth="1"/>
    <col min="5121" max="5121" width="1.7109375" style="293" customWidth="1"/>
    <col min="5122" max="5122" width="1.140625" style="293" customWidth="1"/>
    <col min="5123" max="5124" width="1.7109375" style="293" customWidth="1"/>
    <col min="5125" max="5125" width="15.7109375" style="293" customWidth="1"/>
    <col min="5126" max="5126" width="4.140625" style="293" customWidth="1"/>
    <col min="5127" max="5127" width="1.140625" style="293" customWidth="1"/>
    <col min="5128" max="5128" width="9.5703125" style="293" customWidth="1"/>
    <col min="5129" max="5130" width="8.42578125" style="293" customWidth="1"/>
    <col min="5131" max="5131" width="7.5703125" style="293" customWidth="1"/>
    <col min="5132" max="5133" width="6.7109375" style="293" customWidth="1"/>
    <col min="5134" max="5134" width="7.7109375" style="293" customWidth="1"/>
    <col min="5135" max="5135" width="10" style="293" customWidth="1"/>
    <col min="5136" max="5136" width="6.42578125" style="293" customWidth="1"/>
    <col min="5137" max="5137" width="8" style="293" customWidth="1"/>
    <col min="5138" max="5138" width="7.85546875" style="293" customWidth="1"/>
    <col min="5139" max="5139" width="7.7109375" style="293" customWidth="1"/>
    <col min="5140" max="5140" width="7.85546875" style="293" customWidth="1"/>
    <col min="5141" max="5141" width="9.7109375" style="293" bestFit="1" customWidth="1"/>
    <col min="5142" max="5142" width="8.7109375" style="293" customWidth="1"/>
    <col min="5143" max="5143" width="9.7109375" style="293" customWidth="1"/>
    <col min="5144" max="5375" width="9.140625" style="293"/>
    <col min="5376" max="5376" width="4.42578125" style="293" customWidth="1"/>
    <col min="5377" max="5377" width="1.7109375" style="293" customWidth="1"/>
    <col min="5378" max="5378" width="1.140625" style="293" customWidth="1"/>
    <col min="5379" max="5380" width="1.7109375" style="293" customWidth="1"/>
    <col min="5381" max="5381" width="15.7109375" style="293" customWidth="1"/>
    <col min="5382" max="5382" width="4.140625" style="293" customWidth="1"/>
    <col min="5383" max="5383" width="1.140625" style="293" customWidth="1"/>
    <col min="5384" max="5384" width="9.5703125" style="293" customWidth="1"/>
    <col min="5385" max="5386" width="8.42578125" style="293" customWidth="1"/>
    <col min="5387" max="5387" width="7.5703125" style="293" customWidth="1"/>
    <col min="5388" max="5389" width="6.7109375" style="293" customWidth="1"/>
    <col min="5390" max="5390" width="7.7109375" style="293" customWidth="1"/>
    <col min="5391" max="5391" width="10" style="293" customWidth="1"/>
    <col min="5392" max="5392" width="6.42578125" style="293" customWidth="1"/>
    <col min="5393" max="5393" width="8" style="293" customWidth="1"/>
    <col min="5394" max="5394" width="7.85546875" style="293" customWidth="1"/>
    <col min="5395" max="5395" width="7.7109375" style="293" customWidth="1"/>
    <col min="5396" max="5396" width="7.85546875" style="293" customWidth="1"/>
    <col min="5397" max="5397" width="9.7109375" style="293" bestFit="1" customWidth="1"/>
    <col min="5398" max="5398" width="8.7109375" style="293" customWidth="1"/>
    <col min="5399" max="5399" width="9.7109375" style="293" customWidth="1"/>
    <col min="5400" max="5631" width="9.140625" style="293"/>
    <col min="5632" max="5632" width="4.42578125" style="293" customWidth="1"/>
    <col min="5633" max="5633" width="1.7109375" style="293" customWidth="1"/>
    <col min="5634" max="5634" width="1.140625" style="293" customWidth="1"/>
    <col min="5635" max="5636" width="1.7109375" style="293" customWidth="1"/>
    <col min="5637" max="5637" width="15.7109375" style="293" customWidth="1"/>
    <col min="5638" max="5638" width="4.140625" style="293" customWidth="1"/>
    <col min="5639" max="5639" width="1.140625" style="293" customWidth="1"/>
    <col min="5640" max="5640" width="9.5703125" style="293" customWidth="1"/>
    <col min="5641" max="5642" width="8.42578125" style="293" customWidth="1"/>
    <col min="5643" max="5643" width="7.5703125" style="293" customWidth="1"/>
    <col min="5644" max="5645" width="6.7109375" style="293" customWidth="1"/>
    <col min="5646" max="5646" width="7.7109375" style="293" customWidth="1"/>
    <col min="5647" max="5647" width="10" style="293" customWidth="1"/>
    <col min="5648" max="5648" width="6.42578125" style="293" customWidth="1"/>
    <col min="5649" max="5649" width="8" style="293" customWidth="1"/>
    <col min="5650" max="5650" width="7.85546875" style="293" customWidth="1"/>
    <col min="5651" max="5651" width="7.7109375" style="293" customWidth="1"/>
    <col min="5652" max="5652" width="7.85546875" style="293" customWidth="1"/>
    <col min="5653" max="5653" width="9.7109375" style="293" bestFit="1" customWidth="1"/>
    <col min="5654" max="5654" width="8.7109375" style="293" customWidth="1"/>
    <col min="5655" max="5655" width="9.7109375" style="293" customWidth="1"/>
    <col min="5656" max="5887" width="9.140625" style="293"/>
    <col min="5888" max="5888" width="4.42578125" style="293" customWidth="1"/>
    <col min="5889" max="5889" width="1.7109375" style="293" customWidth="1"/>
    <col min="5890" max="5890" width="1.140625" style="293" customWidth="1"/>
    <col min="5891" max="5892" width="1.7109375" style="293" customWidth="1"/>
    <col min="5893" max="5893" width="15.7109375" style="293" customWidth="1"/>
    <col min="5894" max="5894" width="4.140625" style="293" customWidth="1"/>
    <col min="5895" max="5895" width="1.140625" style="293" customWidth="1"/>
    <col min="5896" max="5896" width="9.5703125" style="293" customWidth="1"/>
    <col min="5897" max="5898" width="8.42578125" style="293" customWidth="1"/>
    <col min="5899" max="5899" width="7.5703125" style="293" customWidth="1"/>
    <col min="5900" max="5901" width="6.7109375" style="293" customWidth="1"/>
    <col min="5902" max="5902" width="7.7109375" style="293" customWidth="1"/>
    <col min="5903" max="5903" width="10" style="293" customWidth="1"/>
    <col min="5904" max="5904" width="6.42578125" style="293" customWidth="1"/>
    <col min="5905" max="5905" width="8" style="293" customWidth="1"/>
    <col min="5906" max="5906" width="7.85546875" style="293" customWidth="1"/>
    <col min="5907" max="5907" width="7.7109375" style="293" customWidth="1"/>
    <col min="5908" max="5908" width="7.85546875" style="293" customWidth="1"/>
    <col min="5909" max="5909" width="9.7109375" style="293" bestFit="1" customWidth="1"/>
    <col min="5910" max="5910" width="8.7109375" style="293" customWidth="1"/>
    <col min="5911" max="5911" width="9.7109375" style="293" customWidth="1"/>
    <col min="5912" max="6143" width="9.140625" style="293"/>
    <col min="6144" max="6144" width="4.42578125" style="293" customWidth="1"/>
    <col min="6145" max="6145" width="1.7109375" style="293" customWidth="1"/>
    <col min="6146" max="6146" width="1.140625" style="293" customWidth="1"/>
    <col min="6147" max="6148" width="1.7109375" style="293" customWidth="1"/>
    <col min="6149" max="6149" width="15.7109375" style="293" customWidth="1"/>
    <col min="6150" max="6150" width="4.140625" style="293" customWidth="1"/>
    <col min="6151" max="6151" width="1.140625" style="293" customWidth="1"/>
    <col min="6152" max="6152" width="9.5703125" style="293" customWidth="1"/>
    <col min="6153" max="6154" width="8.42578125" style="293" customWidth="1"/>
    <col min="6155" max="6155" width="7.5703125" style="293" customWidth="1"/>
    <col min="6156" max="6157" width="6.7109375" style="293" customWidth="1"/>
    <col min="6158" max="6158" width="7.7109375" style="293" customWidth="1"/>
    <col min="6159" max="6159" width="10" style="293" customWidth="1"/>
    <col min="6160" max="6160" width="6.42578125" style="293" customWidth="1"/>
    <col min="6161" max="6161" width="8" style="293" customWidth="1"/>
    <col min="6162" max="6162" width="7.85546875" style="293" customWidth="1"/>
    <col min="6163" max="6163" width="7.7109375" style="293" customWidth="1"/>
    <col min="6164" max="6164" width="7.85546875" style="293" customWidth="1"/>
    <col min="6165" max="6165" width="9.7109375" style="293" bestFit="1" customWidth="1"/>
    <col min="6166" max="6166" width="8.7109375" style="293" customWidth="1"/>
    <col min="6167" max="6167" width="9.7109375" style="293" customWidth="1"/>
    <col min="6168" max="6399" width="9.140625" style="293"/>
    <col min="6400" max="6400" width="4.42578125" style="293" customWidth="1"/>
    <col min="6401" max="6401" width="1.7109375" style="293" customWidth="1"/>
    <col min="6402" max="6402" width="1.140625" style="293" customWidth="1"/>
    <col min="6403" max="6404" width="1.7109375" style="293" customWidth="1"/>
    <col min="6405" max="6405" width="15.7109375" style="293" customWidth="1"/>
    <col min="6406" max="6406" width="4.140625" style="293" customWidth="1"/>
    <col min="6407" max="6407" width="1.140625" style="293" customWidth="1"/>
    <col min="6408" max="6408" width="9.5703125" style="293" customWidth="1"/>
    <col min="6409" max="6410" width="8.42578125" style="293" customWidth="1"/>
    <col min="6411" max="6411" width="7.5703125" style="293" customWidth="1"/>
    <col min="6412" max="6413" width="6.7109375" style="293" customWidth="1"/>
    <col min="6414" max="6414" width="7.7109375" style="293" customWidth="1"/>
    <col min="6415" max="6415" width="10" style="293" customWidth="1"/>
    <col min="6416" max="6416" width="6.42578125" style="293" customWidth="1"/>
    <col min="6417" max="6417" width="8" style="293" customWidth="1"/>
    <col min="6418" max="6418" width="7.85546875" style="293" customWidth="1"/>
    <col min="6419" max="6419" width="7.7109375" style="293" customWidth="1"/>
    <col min="6420" max="6420" width="7.85546875" style="293" customWidth="1"/>
    <col min="6421" max="6421" width="9.7109375" style="293" bestFit="1" customWidth="1"/>
    <col min="6422" max="6422" width="8.7109375" style="293" customWidth="1"/>
    <col min="6423" max="6423" width="9.7109375" style="293" customWidth="1"/>
    <col min="6424" max="6655" width="9.140625" style="293"/>
    <col min="6656" max="6656" width="4.42578125" style="293" customWidth="1"/>
    <col min="6657" max="6657" width="1.7109375" style="293" customWidth="1"/>
    <col min="6658" max="6658" width="1.140625" style="293" customWidth="1"/>
    <col min="6659" max="6660" width="1.7109375" style="293" customWidth="1"/>
    <col min="6661" max="6661" width="15.7109375" style="293" customWidth="1"/>
    <col min="6662" max="6662" width="4.140625" style="293" customWidth="1"/>
    <col min="6663" max="6663" width="1.140625" style="293" customWidth="1"/>
    <col min="6664" max="6664" width="9.5703125" style="293" customWidth="1"/>
    <col min="6665" max="6666" width="8.42578125" style="293" customWidth="1"/>
    <col min="6667" max="6667" width="7.5703125" style="293" customWidth="1"/>
    <col min="6668" max="6669" width="6.7109375" style="293" customWidth="1"/>
    <col min="6670" max="6670" width="7.7109375" style="293" customWidth="1"/>
    <col min="6671" max="6671" width="10" style="293" customWidth="1"/>
    <col min="6672" max="6672" width="6.42578125" style="293" customWidth="1"/>
    <col min="6673" max="6673" width="8" style="293" customWidth="1"/>
    <col min="6674" max="6674" width="7.85546875" style="293" customWidth="1"/>
    <col min="6675" max="6675" width="7.7109375" style="293" customWidth="1"/>
    <col min="6676" max="6676" width="7.85546875" style="293" customWidth="1"/>
    <col min="6677" max="6677" width="9.7109375" style="293" bestFit="1" customWidth="1"/>
    <col min="6678" max="6678" width="8.7109375" style="293" customWidth="1"/>
    <col min="6679" max="6679" width="9.7109375" style="293" customWidth="1"/>
    <col min="6680" max="6911" width="9.140625" style="293"/>
    <col min="6912" max="6912" width="4.42578125" style="293" customWidth="1"/>
    <col min="6913" max="6913" width="1.7109375" style="293" customWidth="1"/>
    <col min="6914" max="6914" width="1.140625" style="293" customWidth="1"/>
    <col min="6915" max="6916" width="1.7109375" style="293" customWidth="1"/>
    <col min="6917" max="6917" width="15.7109375" style="293" customWidth="1"/>
    <col min="6918" max="6918" width="4.140625" style="293" customWidth="1"/>
    <col min="6919" max="6919" width="1.140625" style="293" customWidth="1"/>
    <col min="6920" max="6920" width="9.5703125" style="293" customWidth="1"/>
    <col min="6921" max="6922" width="8.42578125" style="293" customWidth="1"/>
    <col min="6923" max="6923" width="7.5703125" style="293" customWidth="1"/>
    <col min="6924" max="6925" width="6.7109375" style="293" customWidth="1"/>
    <col min="6926" max="6926" width="7.7109375" style="293" customWidth="1"/>
    <col min="6927" max="6927" width="10" style="293" customWidth="1"/>
    <col min="6928" max="6928" width="6.42578125" style="293" customWidth="1"/>
    <col min="6929" max="6929" width="8" style="293" customWidth="1"/>
    <col min="6930" max="6930" width="7.85546875" style="293" customWidth="1"/>
    <col min="6931" max="6931" width="7.7109375" style="293" customWidth="1"/>
    <col min="6932" max="6932" width="7.85546875" style="293" customWidth="1"/>
    <col min="6933" max="6933" width="9.7109375" style="293" bestFit="1" customWidth="1"/>
    <col min="6934" max="6934" width="8.7109375" style="293" customWidth="1"/>
    <col min="6935" max="6935" width="9.7109375" style="293" customWidth="1"/>
    <col min="6936" max="7167" width="9.140625" style="293"/>
    <col min="7168" max="7168" width="4.42578125" style="293" customWidth="1"/>
    <col min="7169" max="7169" width="1.7109375" style="293" customWidth="1"/>
    <col min="7170" max="7170" width="1.140625" style="293" customWidth="1"/>
    <col min="7171" max="7172" width="1.7109375" style="293" customWidth="1"/>
    <col min="7173" max="7173" width="15.7109375" style="293" customWidth="1"/>
    <col min="7174" max="7174" width="4.140625" style="293" customWidth="1"/>
    <col min="7175" max="7175" width="1.140625" style="293" customWidth="1"/>
    <col min="7176" max="7176" width="9.5703125" style="293" customWidth="1"/>
    <col min="7177" max="7178" width="8.42578125" style="293" customWidth="1"/>
    <col min="7179" max="7179" width="7.5703125" style="293" customWidth="1"/>
    <col min="7180" max="7181" width="6.7109375" style="293" customWidth="1"/>
    <col min="7182" max="7182" width="7.7109375" style="293" customWidth="1"/>
    <col min="7183" max="7183" width="10" style="293" customWidth="1"/>
    <col min="7184" max="7184" width="6.42578125" style="293" customWidth="1"/>
    <col min="7185" max="7185" width="8" style="293" customWidth="1"/>
    <col min="7186" max="7186" width="7.85546875" style="293" customWidth="1"/>
    <col min="7187" max="7187" width="7.7109375" style="293" customWidth="1"/>
    <col min="7188" max="7188" width="7.85546875" style="293" customWidth="1"/>
    <col min="7189" max="7189" width="9.7109375" style="293" bestFit="1" customWidth="1"/>
    <col min="7190" max="7190" width="8.7109375" style="293" customWidth="1"/>
    <col min="7191" max="7191" width="9.7109375" style="293" customWidth="1"/>
    <col min="7192" max="7423" width="9.140625" style="293"/>
    <col min="7424" max="7424" width="4.42578125" style="293" customWidth="1"/>
    <col min="7425" max="7425" width="1.7109375" style="293" customWidth="1"/>
    <col min="7426" max="7426" width="1.140625" style="293" customWidth="1"/>
    <col min="7427" max="7428" width="1.7109375" style="293" customWidth="1"/>
    <col min="7429" max="7429" width="15.7109375" style="293" customWidth="1"/>
    <col min="7430" max="7430" width="4.140625" style="293" customWidth="1"/>
    <col min="7431" max="7431" width="1.140625" style="293" customWidth="1"/>
    <col min="7432" max="7432" width="9.5703125" style="293" customWidth="1"/>
    <col min="7433" max="7434" width="8.42578125" style="293" customWidth="1"/>
    <col min="7435" max="7435" width="7.5703125" style="293" customWidth="1"/>
    <col min="7436" max="7437" width="6.7109375" style="293" customWidth="1"/>
    <col min="7438" max="7438" width="7.7109375" style="293" customWidth="1"/>
    <col min="7439" max="7439" width="10" style="293" customWidth="1"/>
    <col min="7440" max="7440" width="6.42578125" style="293" customWidth="1"/>
    <col min="7441" max="7441" width="8" style="293" customWidth="1"/>
    <col min="7442" max="7442" width="7.85546875" style="293" customWidth="1"/>
    <col min="7443" max="7443" width="7.7109375" style="293" customWidth="1"/>
    <col min="7444" max="7444" width="7.85546875" style="293" customWidth="1"/>
    <col min="7445" max="7445" width="9.7109375" style="293" bestFit="1" customWidth="1"/>
    <col min="7446" max="7446" width="8.7109375" style="293" customWidth="1"/>
    <col min="7447" max="7447" width="9.7109375" style="293" customWidth="1"/>
    <col min="7448" max="7679" width="9.140625" style="293"/>
    <col min="7680" max="7680" width="4.42578125" style="293" customWidth="1"/>
    <col min="7681" max="7681" width="1.7109375" style="293" customWidth="1"/>
    <col min="7682" max="7682" width="1.140625" style="293" customWidth="1"/>
    <col min="7683" max="7684" width="1.7109375" style="293" customWidth="1"/>
    <col min="7685" max="7685" width="15.7109375" style="293" customWidth="1"/>
    <col min="7686" max="7686" width="4.140625" style="293" customWidth="1"/>
    <col min="7687" max="7687" width="1.140625" style="293" customWidth="1"/>
    <col min="7688" max="7688" width="9.5703125" style="293" customWidth="1"/>
    <col min="7689" max="7690" width="8.42578125" style="293" customWidth="1"/>
    <col min="7691" max="7691" width="7.5703125" style="293" customWidth="1"/>
    <col min="7692" max="7693" width="6.7109375" style="293" customWidth="1"/>
    <col min="7694" max="7694" width="7.7109375" style="293" customWidth="1"/>
    <col min="7695" max="7695" width="10" style="293" customWidth="1"/>
    <col min="7696" max="7696" width="6.42578125" style="293" customWidth="1"/>
    <col min="7697" max="7697" width="8" style="293" customWidth="1"/>
    <col min="7698" max="7698" width="7.85546875" style="293" customWidth="1"/>
    <col min="7699" max="7699" width="7.7109375" style="293" customWidth="1"/>
    <col min="7700" max="7700" width="7.85546875" style="293" customWidth="1"/>
    <col min="7701" max="7701" width="9.7109375" style="293" bestFit="1" customWidth="1"/>
    <col min="7702" max="7702" width="8.7109375" style="293" customWidth="1"/>
    <col min="7703" max="7703" width="9.7109375" style="293" customWidth="1"/>
    <col min="7704" max="7935" width="9.140625" style="293"/>
    <col min="7936" max="7936" width="4.42578125" style="293" customWidth="1"/>
    <col min="7937" max="7937" width="1.7109375" style="293" customWidth="1"/>
    <col min="7938" max="7938" width="1.140625" style="293" customWidth="1"/>
    <col min="7939" max="7940" width="1.7109375" style="293" customWidth="1"/>
    <col min="7941" max="7941" width="15.7109375" style="293" customWidth="1"/>
    <col min="7942" max="7942" width="4.140625" style="293" customWidth="1"/>
    <col min="7943" max="7943" width="1.140625" style="293" customWidth="1"/>
    <col min="7944" max="7944" width="9.5703125" style="293" customWidth="1"/>
    <col min="7945" max="7946" width="8.42578125" style="293" customWidth="1"/>
    <col min="7947" max="7947" width="7.5703125" style="293" customWidth="1"/>
    <col min="7948" max="7949" width="6.7109375" style="293" customWidth="1"/>
    <col min="7950" max="7950" width="7.7109375" style="293" customWidth="1"/>
    <col min="7951" max="7951" width="10" style="293" customWidth="1"/>
    <col min="7952" max="7952" width="6.42578125" style="293" customWidth="1"/>
    <col min="7953" max="7953" width="8" style="293" customWidth="1"/>
    <col min="7954" max="7954" width="7.85546875" style="293" customWidth="1"/>
    <col min="7955" max="7955" width="7.7109375" style="293" customWidth="1"/>
    <col min="7956" max="7956" width="7.85546875" style="293" customWidth="1"/>
    <col min="7957" max="7957" width="9.7109375" style="293" bestFit="1" customWidth="1"/>
    <col min="7958" max="7958" width="8.7109375" style="293" customWidth="1"/>
    <col min="7959" max="7959" width="9.7109375" style="293" customWidth="1"/>
    <col min="7960" max="8191" width="9.140625" style="293"/>
    <col min="8192" max="8192" width="4.42578125" style="293" customWidth="1"/>
    <col min="8193" max="8193" width="1.7109375" style="293" customWidth="1"/>
    <col min="8194" max="8194" width="1.140625" style="293" customWidth="1"/>
    <col min="8195" max="8196" width="1.7109375" style="293" customWidth="1"/>
    <col min="8197" max="8197" width="15.7109375" style="293" customWidth="1"/>
    <col min="8198" max="8198" width="4.140625" style="293" customWidth="1"/>
    <col min="8199" max="8199" width="1.140625" style="293" customWidth="1"/>
    <col min="8200" max="8200" width="9.5703125" style="293" customWidth="1"/>
    <col min="8201" max="8202" width="8.42578125" style="293" customWidth="1"/>
    <col min="8203" max="8203" width="7.5703125" style="293" customWidth="1"/>
    <col min="8204" max="8205" width="6.7109375" style="293" customWidth="1"/>
    <col min="8206" max="8206" width="7.7109375" style="293" customWidth="1"/>
    <col min="8207" max="8207" width="10" style="293" customWidth="1"/>
    <col min="8208" max="8208" width="6.42578125" style="293" customWidth="1"/>
    <col min="8209" max="8209" width="8" style="293" customWidth="1"/>
    <col min="8210" max="8210" width="7.85546875" style="293" customWidth="1"/>
    <col min="8211" max="8211" width="7.7109375" style="293" customWidth="1"/>
    <col min="8212" max="8212" width="7.85546875" style="293" customWidth="1"/>
    <col min="8213" max="8213" width="9.7109375" style="293" bestFit="1" customWidth="1"/>
    <col min="8214" max="8214" width="8.7109375" style="293" customWidth="1"/>
    <col min="8215" max="8215" width="9.7109375" style="293" customWidth="1"/>
    <col min="8216" max="8447" width="9.140625" style="293"/>
    <col min="8448" max="8448" width="4.42578125" style="293" customWidth="1"/>
    <col min="8449" max="8449" width="1.7109375" style="293" customWidth="1"/>
    <col min="8450" max="8450" width="1.140625" style="293" customWidth="1"/>
    <col min="8451" max="8452" width="1.7109375" style="293" customWidth="1"/>
    <col min="8453" max="8453" width="15.7109375" style="293" customWidth="1"/>
    <col min="8454" max="8454" width="4.140625" style="293" customWidth="1"/>
    <col min="8455" max="8455" width="1.140625" style="293" customWidth="1"/>
    <col min="8456" max="8456" width="9.5703125" style="293" customWidth="1"/>
    <col min="8457" max="8458" width="8.42578125" style="293" customWidth="1"/>
    <col min="8459" max="8459" width="7.5703125" style="293" customWidth="1"/>
    <col min="8460" max="8461" width="6.7109375" style="293" customWidth="1"/>
    <col min="8462" max="8462" width="7.7109375" style="293" customWidth="1"/>
    <col min="8463" max="8463" width="10" style="293" customWidth="1"/>
    <col min="8464" max="8464" width="6.42578125" style="293" customWidth="1"/>
    <col min="8465" max="8465" width="8" style="293" customWidth="1"/>
    <col min="8466" max="8466" width="7.85546875" style="293" customWidth="1"/>
    <col min="8467" max="8467" width="7.7109375" style="293" customWidth="1"/>
    <col min="8468" max="8468" width="7.85546875" style="293" customWidth="1"/>
    <col min="8469" max="8469" width="9.7109375" style="293" bestFit="1" customWidth="1"/>
    <col min="8470" max="8470" width="8.7109375" style="293" customWidth="1"/>
    <col min="8471" max="8471" width="9.7109375" style="293" customWidth="1"/>
    <col min="8472" max="8703" width="9.140625" style="293"/>
    <col min="8704" max="8704" width="4.42578125" style="293" customWidth="1"/>
    <col min="8705" max="8705" width="1.7109375" style="293" customWidth="1"/>
    <col min="8706" max="8706" width="1.140625" style="293" customWidth="1"/>
    <col min="8707" max="8708" width="1.7109375" style="293" customWidth="1"/>
    <col min="8709" max="8709" width="15.7109375" style="293" customWidth="1"/>
    <col min="8710" max="8710" width="4.140625" style="293" customWidth="1"/>
    <col min="8711" max="8711" width="1.140625" style="293" customWidth="1"/>
    <col min="8712" max="8712" width="9.5703125" style="293" customWidth="1"/>
    <col min="8713" max="8714" width="8.42578125" style="293" customWidth="1"/>
    <col min="8715" max="8715" width="7.5703125" style="293" customWidth="1"/>
    <col min="8716" max="8717" width="6.7109375" style="293" customWidth="1"/>
    <col min="8718" max="8718" width="7.7109375" style="293" customWidth="1"/>
    <col min="8719" max="8719" width="10" style="293" customWidth="1"/>
    <col min="8720" max="8720" width="6.42578125" style="293" customWidth="1"/>
    <col min="8721" max="8721" width="8" style="293" customWidth="1"/>
    <col min="8722" max="8722" width="7.85546875" style="293" customWidth="1"/>
    <col min="8723" max="8723" width="7.7109375" style="293" customWidth="1"/>
    <col min="8724" max="8724" width="7.85546875" style="293" customWidth="1"/>
    <col min="8725" max="8725" width="9.7109375" style="293" bestFit="1" customWidth="1"/>
    <col min="8726" max="8726" width="8.7109375" style="293" customWidth="1"/>
    <col min="8727" max="8727" width="9.7109375" style="293" customWidth="1"/>
    <col min="8728" max="8959" width="9.140625" style="293"/>
    <col min="8960" max="8960" width="4.42578125" style="293" customWidth="1"/>
    <col min="8961" max="8961" width="1.7109375" style="293" customWidth="1"/>
    <col min="8962" max="8962" width="1.140625" style="293" customWidth="1"/>
    <col min="8963" max="8964" width="1.7109375" style="293" customWidth="1"/>
    <col min="8965" max="8965" width="15.7109375" style="293" customWidth="1"/>
    <col min="8966" max="8966" width="4.140625" style="293" customWidth="1"/>
    <col min="8967" max="8967" width="1.140625" style="293" customWidth="1"/>
    <col min="8968" max="8968" width="9.5703125" style="293" customWidth="1"/>
    <col min="8969" max="8970" width="8.42578125" style="293" customWidth="1"/>
    <col min="8971" max="8971" width="7.5703125" style="293" customWidth="1"/>
    <col min="8972" max="8973" width="6.7109375" style="293" customWidth="1"/>
    <col min="8974" max="8974" width="7.7109375" style="293" customWidth="1"/>
    <col min="8975" max="8975" width="10" style="293" customWidth="1"/>
    <col min="8976" max="8976" width="6.42578125" style="293" customWidth="1"/>
    <col min="8977" max="8977" width="8" style="293" customWidth="1"/>
    <col min="8978" max="8978" width="7.85546875" style="293" customWidth="1"/>
    <col min="8979" max="8979" width="7.7109375" style="293" customWidth="1"/>
    <col min="8980" max="8980" width="7.85546875" style="293" customWidth="1"/>
    <col min="8981" max="8981" width="9.7109375" style="293" bestFit="1" customWidth="1"/>
    <col min="8982" max="8982" width="8.7109375" style="293" customWidth="1"/>
    <col min="8983" max="8983" width="9.7109375" style="293" customWidth="1"/>
    <col min="8984" max="9215" width="9.140625" style="293"/>
    <col min="9216" max="9216" width="4.42578125" style="293" customWidth="1"/>
    <col min="9217" max="9217" width="1.7109375" style="293" customWidth="1"/>
    <col min="9218" max="9218" width="1.140625" style="293" customWidth="1"/>
    <col min="9219" max="9220" width="1.7109375" style="293" customWidth="1"/>
    <col min="9221" max="9221" width="15.7109375" style="293" customWidth="1"/>
    <col min="9222" max="9222" width="4.140625" style="293" customWidth="1"/>
    <col min="9223" max="9223" width="1.140625" style="293" customWidth="1"/>
    <col min="9224" max="9224" width="9.5703125" style="293" customWidth="1"/>
    <col min="9225" max="9226" width="8.42578125" style="293" customWidth="1"/>
    <col min="9227" max="9227" width="7.5703125" style="293" customWidth="1"/>
    <col min="9228" max="9229" width="6.7109375" style="293" customWidth="1"/>
    <col min="9230" max="9230" width="7.7109375" style="293" customWidth="1"/>
    <col min="9231" max="9231" width="10" style="293" customWidth="1"/>
    <col min="9232" max="9232" width="6.42578125" style="293" customWidth="1"/>
    <col min="9233" max="9233" width="8" style="293" customWidth="1"/>
    <col min="9234" max="9234" width="7.85546875" style="293" customWidth="1"/>
    <col min="9235" max="9235" width="7.7109375" style="293" customWidth="1"/>
    <col min="9236" max="9236" width="7.85546875" style="293" customWidth="1"/>
    <col min="9237" max="9237" width="9.7109375" style="293" bestFit="1" customWidth="1"/>
    <col min="9238" max="9238" width="8.7109375" style="293" customWidth="1"/>
    <col min="9239" max="9239" width="9.7109375" style="293" customWidth="1"/>
    <col min="9240" max="9471" width="9.140625" style="293"/>
    <col min="9472" max="9472" width="4.42578125" style="293" customWidth="1"/>
    <col min="9473" max="9473" width="1.7109375" style="293" customWidth="1"/>
    <col min="9474" max="9474" width="1.140625" style="293" customWidth="1"/>
    <col min="9475" max="9476" width="1.7109375" style="293" customWidth="1"/>
    <col min="9477" max="9477" width="15.7109375" style="293" customWidth="1"/>
    <col min="9478" max="9478" width="4.140625" style="293" customWidth="1"/>
    <col min="9479" max="9479" width="1.140625" style="293" customWidth="1"/>
    <col min="9480" max="9480" width="9.5703125" style="293" customWidth="1"/>
    <col min="9481" max="9482" width="8.42578125" style="293" customWidth="1"/>
    <col min="9483" max="9483" width="7.5703125" style="293" customWidth="1"/>
    <col min="9484" max="9485" width="6.7109375" style="293" customWidth="1"/>
    <col min="9486" max="9486" width="7.7109375" style="293" customWidth="1"/>
    <col min="9487" max="9487" width="10" style="293" customWidth="1"/>
    <col min="9488" max="9488" width="6.42578125" style="293" customWidth="1"/>
    <col min="9489" max="9489" width="8" style="293" customWidth="1"/>
    <col min="9490" max="9490" width="7.85546875" style="293" customWidth="1"/>
    <col min="9491" max="9491" width="7.7109375" style="293" customWidth="1"/>
    <col min="9492" max="9492" width="7.85546875" style="293" customWidth="1"/>
    <col min="9493" max="9493" width="9.7109375" style="293" bestFit="1" customWidth="1"/>
    <col min="9494" max="9494" width="8.7109375" style="293" customWidth="1"/>
    <col min="9495" max="9495" width="9.7109375" style="293" customWidth="1"/>
    <col min="9496" max="9727" width="9.140625" style="293"/>
    <col min="9728" max="9728" width="4.42578125" style="293" customWidth="1"/>
    <col min="9729" max="9729" width="1.7109375" style="293" customWidth="1"/>
    <col min="9730" max="9730" width="1.140625" style="293" customWidth="1"/>
    <col min="9731" max="9732" width="1.7109375" style="293" customWidth="1"/>
    <col min="9733" max="9733" width="15.7109375" style="293" customWidth="1"/>
    <col min="9734" max="9734" width="4.140625" style="293" customWidth="1"/>
    <col min="9735" max="9735" width="1.140625" style="293" customWidth="1"/>
    <col min="9736" max="9736" width="9.5703125" style="293" customWidth="1"/>
    <col min="9737" max="9738" width="8.42578125" style="293" customWidth="1"/>
    <col min="9739" max="9739" width="7.5703125" style="293" customWidth="1"/>
    <col min="9740" max="9741" width="6.7109375" style="293" customWidth="1"/>
    <col min="9742" max="9742" width="7.7109375" style="293" customWidth="1"/>
    <col min="9743" max="9743" width="10" style="293" customWidth="1"/>
    <col min="9744" max="9744" width="6.42578125" style="293" customWidth="1"/>
    <col min="9745" max="9745" width="8" style="293" customWidth="1"/>
    <col min="9746" max="9746" width="7.85546875" style="293" customWidth="1"/>
    <col min="9747" max="9747" width="7.7109375" style="293" customWidth="1"/>
    <col min="9748" max="9748" width="7.85546875" style="293" customWidth="1"/>
    <col min="9749" max="9749" width="9.7109375" style="293" bestFit="1" customWidth="1"/>
    <col min="9750" max="9750" width="8.7109375" style="293" customWidth="1"/>
    <col min="9751" max="9751" width="9.7109375" style="293" customWidth="1"/>
    <col min="9752" max="9983" width="9.140625" style="293"/>
    <col min="9984" max="9984" width="4.42578125" style="293" customWidth="1"/>
    <col min="9985" max="9985" width="1.7109375" style="293" customWidth="1"/>
    <col min="9986" max="9986" width="1.140625" style="293" customWidth="1"/>
    <col min="9987" max="9988" width="1.7109375" style="293" customWidth="1"/>
    <col min="9989" max="9989" width="15.7109375" style="293" customWidth="1"/>
    <col min="9990" max="9990" width="4.140625" style="293" customWidth="1"/>
    <col min="9991" max="9991" width="1.140625" style="293" customWidth="1"/>
    <col min="9992" max="9992" width="9.5703125" style="293" customWidth="1"/>
    <col min="9993" max="9994" width="8.42578125" style="293" customWidth="1"/>
    <col min="9995" max="9995" width="7.5703125" style="293" customWidth="1"/>
    <col min="9996" max="9997" width="6.7109375" style="293" customWidth="1"/>
    <col min="9998" max="9998" width="7.7109375" style="293" customWidth="1"/>
    <col min="9999" max="9999" width="10" style="293" customWidth="1"/>
    <col min="10000" max="10000" width="6.42578125" style="293" customWidth="1"/>
    <col min="10001" max="10001" width="8" style="293" customWidth="1"/>
    <col min="10002" max="10002" width="7.85546875" style="293" customWidth="1"/>
    <col min="10003" max="10003" width="7.7109375" style="293" customWidth="1"/>
    <col min="10004" max="10004" width="7.85546875" style="293" customWidth="1"/>
    <col min="10005" max="10005" width="9.7109375" style="293" bestFit="1" customWidth="1"/>
    <col min="10006" max="10006" width="8.7109375" style="293" customWidth="1"/>
    <col min="10007" max="10007" width="9.7109375" style="293" customWidth="1"/>
    <col min="10008" max="10239" width="9.140625" style="293"/>
    <col min="10240" max="10240" width="4.42578125" style="293" customWidth="1"/>
    <col min="10241" max="10241" width="1.7109375" style="293" customWidth="1"/>
    <col min="10242" max="10242" width="1.140625" style="293" customWidth="1"/>
    <col min="10243" max="10244" width="1.7109375" style="293" customWidth="1"/>
    <col min="10245" max="10245" width="15.7109375" style="293" customWidth="1"/>
    <col min="10246" max="10246" width="4.140625" style="293" customWidth="1"/>
    <col min="10247" max="10247" width="1.140625" style="293" customWidth="1"/>
    <col min="10248" max="10248" width="9.5703125" style="293" customWidth="1"/>
    <col min="10249" max="10250" width="8.42578125" style="293" customWidth="1"/>
    <col min="10251" max="10251" width="7.5703125" style="293" customWidth="1"/>
    <col min="10252" max="10253" width="6.7109375" style="293" customWidth="1"/>
    <col min="10254" max="10254" width="7.7109375" style="293" customWidth="1"/>
    <col min="10255" max="10255" width="10" style="293" customWidth="1"/>
    <col min="10256" max="10256" width="6.42578125" style="293" customWidth="1"/>
    <col min="10257" max="10257" width="8" style="293" customWidth="1"/>
    <col min="10258" max="10258" width="7.85546875" style="293" customWidth="1"/>
    <col min="10259" max="10259" width="7.7109375" style="293" customWidth="1"/>
    <col min="10260" max="10260" width="7.85546875" style="293" customWidth="1"/>
    <col min="10261" max="10261" width="9.7109375" style="293" bestFit="1" customWidth="1"/>
    <col min="10262" max="10262" width="8.7109375" style="293" customWidth="1"/>
    <col min="10263" max="10263" width="9.7109375" style="293" customWidth="1"/>
    <col min="10264" max="10495" width="9.140625" style="293"/>
    <col min="10496" max="10496" width="4.42578125" style="293" customWidth="1"/>
    <col min="10497" max="10497" width="1.7109375" style="293" customWidth="1"/>
    <col min="10498" max="10498" width="1.140625" style="293" customWidth="1"/>
    <col min="10499" max="10500" width="1.7109375" style="293" customWidth="1"/>
    <col min="10501" max="10501" width="15.7109375" style="293" customWidth="1"/>
    <col min="10502" max="10502" width="4.140625" style="293" customWidth="1"/>
    <col min="10503" max="10503" width="1.140625" style="293" customWidth="1"/>
    <col min="10504" max="10504" width="9.5703125" style="293" customWidth="1"/>
    <col min="10505" max="10506" width="8.42578125" style="293" customWidth="1"/>
    <col min="10507" max="10507" width="7.5703125" style="293" customWidth="1"/>
    <col min="10508" max="10509" width="6.7109375" style="293" customWidth="1"/>
    <col min="10510" max="10510" width="7.7109375" style="293" customWidth="1"/>
    <col min="10511" max="10511" width="10" style="293" customWidth="1"/>
    <col min="10512" max="10512" width="6.42578125" style="293" customWidth="1"/>
    <col min="10513" max="10513" width="8" style="293" customWidth="1"/>
    <col min="10514" max="10514" width="7.85546875" style="293" customWidth="1"/>
    <col min="10515" max="10515" width="7.7109375" style="293" customWidth="1"/>
    <col min="10516" max="10516" width="7.85546875" style="293" customWidth="1"/>
    <col min="10517" max="10517" width="9.7109375" style="293" bestFit="1" customWidth="1"/>
    <col min="10518" max="10518" width="8.7109375" style="293" customWidth="1"/>
    <col min="10519" max="10519" width="9.7109375" style="293" customWidth="1"/>
    <col min="10520" max="10751" width="9.140625" style="293"/>
    <col min="10752" max="10752" width="4.42578125" style="293" customWidth="1"/>
    <col min="10753" max="10753" width="1.7109375" style="293" customWidth="1"/>
    <col min="10754" max="10754" width="1.140625" style="293" customWidth="1"/>
    <col min="10755" max="10756" width="1.7109375" style="293" customWidth="1"/>
    <col min="10757" max="10757" width="15.7109375" style="293" customWidth="1"/>
    <col min="10758" max="10758" width="4.140625" style="293" customWidth="1"/>
    <col min="10759" max="10759" width="1.140625" style="293" customWidth="1"/>
    <col min="10760" max="10760" width="9.5703125" style="293" customWidth="1"/>
    <col min="10761" max="10762" width="8.42578125" style="293" customWidth="1"/>
    <col min="10763" max="10763" width="7.5703125" style="293" customWidth="1"/>
    <col min="10764" max="10765" width="6.7109375" style="293" customWidth="1"/>
    <col min="10766" max="10766" width="7.7109375" style="293" customWidth="1"/>
    <col min="10767" max="10767" width="10" style="293" customWidth="1"/>
    <col min="10768" max="10768" width="6.42578125" style="293" customWidth="1"/>
    <col min="10769" max="10769" width="8" style="293" customWidth="1"/>
    <col min="10770" max="10770" width="7.85546875" style="293" customWidth="1"/>
    <col min="10771" max="10771" width="7.7109375" style="293" customWidth="1"/>
    <col min="10772" max="10772" width="7.85546875" style="293" customWidth="1"/>
    <col min="10773" max="10773" width="9.7109375" style="293" bestFit="1" customWidth="1"/>
    <col min="10774" max="10774" width="8.7109375" style="293" customWidth="1"/>
    <col min="10775" max="10775" width="9.7109375" style="293" customWidth="1"/>
    <col min="10776" max="11007" width="9.140625" style="293"/>
    <col min="11008" max="11008" width="4.42578125" style="293" customWidth="1"/>
    <col min="11009" max="11009" width="1.7109375" style="293" customWidth="1"/>
    <col min="11010" max="11010" width="1.140625" style="293" customWidth="1"/>
    <col min="11011" max="11012" width="1.7109375" style="293" customWidth="1"/>
    <col min="11013" max="11013" width="15.7109375" style="293" customWidth="1"/>
    <col min="11014" max="11014" width="4.140625" style="293" customWidth="1"/>
    <col min="11015" max="11015" width="1.140625" style="293" customWidth="1"/>
    <col min="11016" max="11016" width="9.5703125" style="293" customWidth="1"/>
    <col min="11017" max="11018" width="8.42578125" style="293" customWidth="1"/>
    <col min="11019" max="11019" width="7.5703125" style="293" customWidth="1"/>
    <col min="11020" max="11021" width="6.7109375" style="293" customWidth="1"/>
    <col min="11022" max="11022" width="7.7109375" style="293" customWidth="1"/>
    <col min="11023" max="11023" width="10" style="293" customWidth="1"/>
    <col min="11024" max="11024" width="6.42578125" style="293" customWidth="1"/>
    <col min="11025" max="11025" width="8" style="293" customWidth="1"/>
    <col min="11026" max="11026" width="7.85546875" style="293" customWidth="1"/>
    <col min="11027" max="11027" width="7.7109375" style="293" customWidth="1"/>
    <col min="11028" max="11028" width="7.85546875" style="293" customWidth="1"/>
    <col min="11029" max="11029" width="9.7109375" style="293" bestFit="1" customWidth="1"/>
    <col min="11030" max="11030" width="8.7109375" style="293" customWidth="1"/>
    <col min="11031" max="11031" width="9.7109375" style="293" customWidth="1"/>
    <col min="11032" max="11263" width="9.140625" style="293"/>
    <col min="11264" max="11264" width="4.42578125" style="293" customWidth="1"/>
    <col min="11265" max="11265" width="1.7109375" style="293" customWidth="1"/>
    <col min="11266" max="11266" width="1.140625" style="293" customWidth="1"/>
    <col min="11267" max="11268" width="1.7109375" style="293" customWidth="1"/>
    <col min="11269" max="11269" width="15.7109375" style="293" customWidth="1"/>
    <col min="11270" max="11270" width="4.140625" style="293" customWidth="1"/>
    <col min="11271" max="11271" width="1.140625" style="293" customWidth="1"/>
    <col min="11272" max="11272" width="9.5703125" style="293" customWidth="1"/>
    <col min="11273" max="11274" width="8.42578125" style="293" customWidth="1"/>
    <col min="11275" max="11275" width="7.5703125" style="293" customWidth="1"/>
    <col min="11276" max="11277" width="6.7109375" style="293" customWidth="1"/>
    <col min="11278" max="11278" width="7.7109375" style="293" customWidth="1"/>
    <col min="11279" max="11279" width="10" style="293" customWidth="1"/>
    <col min="11280" max="11280" width="6.42578125" style="293" customWidth="1"/>
    <col min="11281" max="11281" width="8" style="293" customWidth="1"/>
    <col min="11282" max="11282" width="7.85546875" style="293" customWidth="1"/>
    <col min="11283" max="11283" width="7.7109375" style="293" customWidth="1"/>
    <col min="11284" max="11284" width="7.85546875" style="293" customWidth="1"/>
    <col min="11285" max="11285" width="9.7109375" style="293" bestFit="1" customWidth="1"/>
    <col min="11286" max="11286" width="8.7109375" style="293" customWidth="1"/>
    <col min="11287" max="11287" width="9.7109375" style="293" customWidth="1"/>
    <col min="11288" max="11519" width="9.140625" style="293"/>
    <col min="11520" max="11520" width="4.42578125" style="293" customWidth="1"/>
    <col min="11521" max="11521" width="1.7109375" style="293" customWidth="1"/>
    <col min="11522" max="11522" width="1.140625" style="293" customWidth="1"/>
    <col min="11523" max="11524" width="1.7109375" style="293" customWidth="1"/>
    <col min="11525" max="11525" width="15.7109375" style="293" customWidth="1"/>
    <col min="11526" max="11526" width="4.140625" style="293" customWidth="1"/>
    <col min="11527" max="11527" width="1.140625" style="293" customWidth="1"/>
    <col min="11528" max="11528" width="9.5703125" style="293" customWidth="1"/>
    <col min="11529" max="11530" width="8.42578125" style="293" customWidth="1"/>
    <col min="11531" max="11531" width="7.5703125" style="293" customWidth="1"/>
    <col min="11532" max="11533" width="6.7109375" style="293" customWidth="1"/>
    <col min="11534" max="11534" width="7.7109375" style="293" customWidth="1"/>
    <col min="11535" max="11535" width="10" style="293" customWidth="1"/>
    <col min="11536" max="11536" width="6.42578125" style="293" customWidth="1"/>
    <col min="11537" max="11537" width="8" style="293" customWidth="1"/>
    <col min="11538" max="11538" width="7.85546875" style="293" customWidth="1"/>
    <col min="11539" max="11539" width="7.7109375" style="293" customWidth="1"/>
    <col min="11540" max="11540" width="7.85546875" style="293" customWidth="1"/>
    <col min="11541" max="11541" width="9.7109375" style="293" bestFit="1" customWidth="1"/>
    <col min="11542" max="11542" width="8.7109375" style="293" customWidth="1"/>
    <col min="11543" max="11543" width="9.7109375" style="293" customWidth="1"/>
    <col min="11544" max="11775" width="9.140625" style="293"/>
    <col min="11776" max="11776" width="4.42578125" style="293" customWidth="1"/>
    <col min="11777" max="11777" width="1.7109375" style="293" customWidth="1"/>
    <col min="11778" max="11778" width="1.140625" style="293" customWidth="1"/>
    <col min="11779" max="11780" width="1.7109375" style="293" customWidth="1"/>
    <col min="11781" max="11781" width="15.7109375" style="293" customWidth="1"/>
    <col min="11782" max="11782" width="4.140625" style="293" customWidth="1"/>
    <col min="11783" max="11783" width="1.140625" style="293" customWidth="1"/>
    <col min="11784" max="11784" width="9.5703125" style="293" customWidth="1"/>
    <col min="11785" max="11786" width="8.42578125" style="293" customWidth="1"/>
    <col min="11787" max="11787" width="7.5703125" style="293" customWidth="1"/>
    <col min="11788" max="11789" width="6.7109375" style="293" customWidth="1"/>
    <col min="11790" max="11790" width="7.7109375" style="293" customWidth="1"/>
    <col min="11791" max="11791" width="10" style="293" customWidth="1"/>
    <col min="11792" max="11792" width="6.42578125" style="293" customWidth="1"/>
    <col min="11793" max="11793" width="8" style="293" customWidth="1"/>
    <col min="11794" max="11794" width="7.85546875" style="293" customWidth="1"/>
    <col min="11795" max="11795" width="7.7109375" style="293" customWidth="1"/>
    <col min="11796" max="11796" width="7.85546875" style="293" customWidth="1"/>
    <col min="11797" max="11797" width="9.7109375" style="293" bestFit="1" customWidth="1"/>
    <col min="11798" max="11798" width="8.7109375" style="293" customWidth="1"/>
    <col min="11799" max="11799" width="9.7109375" style="293" customWidth="1"/>
    <col min="11800" max="12031" width="9.140625" style="293"/>
    <col min="12032" max="12032" width="4.42578125" style="293" customWidth="1"/>
    <col min="12033" max="12033" width="1.7109375" style="293" customWidth="1"/>
    <col min="12034" max="12034" width="1.140625" style="293" customWidth="1"/>
    <col min="12035" max="12036" width="1.7109375" style="293" customWidth="1"/>
    <col min="12037" max="12037" width="15.7109375" style="293" customWidth="1"/>
    <col min="12038" max="12038" width="4.140625" style="293" customWidth="1"/>
    <col min="12039" max="12039" width="1.140625" style="293" customWidth="1"/>
    <col min="12040" max="12040" width="9.5703125" style="293" customWidth="1"/>
    <col min="12041" max="12042" width="8.42578125" style="293" customWidth="1"/>
    <col min="12043" max="12043" width="7.5703125" style="293" customWidth="1"/>
    <col min="12044" max="12045" width="6.7109375" style="293" customWidth="1"/>
    <col min="12046" max="12046" width="7.7109375" style="293" customWidth="1"/>
    <col min="12047" max="12047" width="10" style="293" customWidth="1"/>
    <col min="12048" max="12048" width="6.42578125" style="293" customWidth="1"/>
    <col min="12049" max="12049" width="8" style="293" customWidth="1"/>
    <col min="12050" max="12050" width="7.85546875" style="293" customWidth="1"/>
    <col min="12051" max="12051" width="7.7109375" style="293" customWidth="1"/>
    <col min="12052" max="12052" width="7.85546875" style="293" customWidth="1"/>
    <col min="12053" max="12053" width="9.7109375" style="293" bestFit="1" customWidth="1"/>
    <col min="12054" max="12054" width="8.7109375" style="293" customWidth="1"/>
    <col min="12055" max="12055" width="9.7109375" style="293" customWidth="1"/>
    <col min="12056" max="12287" width="9.140625" style="293"/>
    <col min="12288" max="12288" width="4.42578125" style="293" customWidth="1"/>
    <col min="12289" max="12289" width="1.7109375" style="293" customWidth="1"/>
    <col min="12290" max="12290" width="1.140625" style="293" customWidth="1"/>
    <col min="12291" max="12292" width="1.7109375" style="293" customWidth="1"/>
    <col min="12293" max="12293" width="15.7109375" style="293" customWidth="1"/>
    <col min="12294" max="12294" width="4.140625" style="293" customWidth="1"/>
    <col min="12295" max="12295" width="1.140625" style="293" customWidth="1"/>
    <col min="12296" max="12296" width="9.5703125" style="293" customWidth="1"/>
    <col min="12297" max="12298" width="8.42578125" style="293" customWidth="1"/>
    <col min="12299" max="12299" width="7.5703125" style="293" customWidth="1"/>
    <col min="12300" max="12301" width="6.7109375" style="293" customWidth="1"/>
    <col min="12302" max="12302" width="7.7109375" style="293" customWidth="1"/>
    <col min="12303" max="12303" width="10" style="293" customWidth="1"/>
    <col min="12304" max="12304" width="6.42578125" style="293" customWidth="1"/>
    <col min="12305" max="12305" width="8" style="293" customWidth="1"/>
    <col min="12306" max="12306" width="7.85546875" style="293" customWidth="1"/>
    <col min="12307" max="12307" width="7.7109375" style="293" customWidth="1"/>
    <col min="12308" max="12308" width="7.85546875" style="293" customWidth="1"/>
    <col min="12309" max="12309" width="9.7109375" style="293" bestFit="1" customWidth="1"/>
    <col min="12310" max="12310" width="8.7109375" style="293" customWidth="1"/>
    <col min="12311" max="12311" width="9.7109375" style="293" customWidth="1"/>
    <col min="12312" max="12543" width="9.140625" style="293"/>
    <col min="12544" max="12544" width="4.42578125" style="293" customWidth="1"/>
    <col min="12545" max="12545" width="1.7109375" style="293" customWidth="1"/>
    <col min="12546" max="12546" width="1.140625" style="293" customWidth="1"/>
    <col min="12547" max="12548" width="1.7109375" style="293" customWidth="1"/>
    <col min="12549" max="12549" width="15.7109375" style="293" customWidth="1"/>
    <col min="12550" max="12550" width="4.140625" style="293" customWidth="1"/>
    <col min="12551" max="12551" width="1.140625" style="293" customWidth="1"/>
    <col min="12552" max="12552" width="9.5703125" style="293" customWidth="1"/>
    <col min="12553" max="12554" width="8.42578125" style="293" customWidth="1"/>
    <col min="12555" max="12555" width="7.5703125" style="293" customWidth="1"/>
    <col min="12556" max="12557" width="6.7109375" style="293" customWidth="1"/>
    <col min="12558" max="12558" width="7.7109375" style="293" customWidth="1"/>
    <col min="12559" max="12559" width="10" style="293" customWidth="1"/>
    <col min="12560" max="12560" width="6.42578125" style="293" customWidth="1"/>
    <col min="12561" max="12561" width="8" style="293" customWidth="1"/>
    <col min="12562" max="12562" width="7.85546875" style="293" customWidth="1"/>
    <col min="12563" max="12563" width="7.7109375" style="293" customWidth="1"/>
    <col min="12564" max="12564" width="7.85546875" style="293" customWidth="1"/>
    <col min="12565" max="12565" width="9.7109375" style="293" bestFit="1" customWidth="1"/>
    <col min="12566" max="12566" width="8.7109375" style="293" customWidth="1"/>
    <col min="12567" max="12567" width="9.7109375" style="293" customWidth="1"/>
    <col min="12568" max="12799" width="9.140625" style="293"/>
    <col min="12800" max="12800" width="4.42578125" style="293" customWidth="1"/>
    <col min="12801" max="12801" width="1.7109375" style="293" customWidth="1"/>
    <col min="12802" max="12802" width="1.140625" style="293" customWidth="1"/>
    <col min="12803" max="12804" width="1.7109375" style="293" customWidth="1"/>
    <col min="12805" max="12805" width="15.7109375" style="293" customWidth="1"/>
    <col min="12806" max="12806" width="4.140625" style="293" customWidth="1"/>
    <col min="12807" max="12807" width="1.140625" style="293" customWidth="1"/>
    <col min="12808" max="12808" width="9.5703125" style="293" customWidth="1"/>
    <col min="12809" max="12810" width="8.42578125" style="293" customWidth="1"/>
    <col min="12811" max="12811" width="7.5703125" style="293" customWidth="1"/>
    <col min="12812" max="12813" width="6.7109375" style="293" customWidth="1"/>
    <col min="12814" max="12814" width="7.7109375" style="293" customWidth="1"/>
    <col min="12815" max="12815" width="10" style="293" customWidth="1"/>
    <col min="12816" max="12816" width="6.42578125" style="293" customWidth="1"/>
    <col min="12817" max="12817" width="8" style="293" customWidth="1"/>
    <col min="12818" max="12818" width="7.85546875" style="293" customWidth="1"/>
    <col min="12819" max="12819" width="7.7109375" style="293" customWidth="1"/>
    <col min="12820" max="12820" width="7.85546875" style="293" customWidth="1"/>
    <col min="12821" max="12821" width="9.7109375" style="293" bestFit="1" customWidth="1"/>
    <col min="12822" max="12822" width="8.7109375" style="293" customWidth="1"/>
    <col min="12823" max="12823" width="9.7109375" style="293" customWidth="1"/>
    <col min="12824" max="13055" width="9.140625" style="293"/>
    <col min="13056" max="13056" width="4.42578125" style="293" customWidth="1"/>
    <col min="13057" max="13057" width="1.7109375" style="293" customWidth="1"/>
    <col min="13058" max="13058" width="1.140625" style="293" customWidth="1"/>
    <col min="13059" max="13060" width="1.7109375" style="293" customWidth="1"/>
    <col min="13061" max="13061" width="15.7109375" style="293" customWidth="1"/>
    <col min="13062" max="13062" width="4.140625" style="293" customWidth="1"/>
    <col min="13063" max="13063" width="1.140625" style="293" customWidth="1"/>
    <col min="13064" max="13064" width="9.5703125" style="293" customWidth="1"/>
    <col min="13065" max="13066" width="8.42578125" style="293" customWidth="1"/>
    <col min="13067" max="13067" width="7.5703125" style="293" customWidth="1"/>
    <col min="13068" max="13069" width="6.7109375" style="293" customWidth="1"/>
    <col min="13070" max="13070" width="7.7109375" style="293" customWidth="1"/>
    <col min="13071" max="13071" width="10" style="293" customWidth="1"/>
    <col min="13072" max="13072" width="6.42578125" style="293" customWidth="1"/>
    <col min="13073" max="13073" width="8" style="293" customWidth="1"/>
    <col min="13074" max="13074" width="7.85546875" style="293" customWidth="1"/>
    <col min="13075" max="13075" width="7.7109375" style="293" customWidth="1"/>
    <col min="13076" max="13076" width="7.85546875" style="293" customWidth="1"/>
    <col min="13077" max="13077" width="9.7109375" style="293" bestFit="1" customWidth="1"/>
    <col min="13078" max="13078" width="8.7109375" style="293" customWidth="1"/>
    <col min="13079" max="13079" width="9.7109375" style="293" customWidth="1"/>
    <col min="13080" max="13311" width="9.140625" style="293"/>
    <col min="13312" max="13312" width="4.42578125" style="293" customWidth="1"/>
    <col min="13313" max="13313" width="1.7109375" style="293" customWidth="1"/>
    <col min="13314" max="13314" width="1.140625" style="293" customWidth="1"/>
    <col min="13315" max="13316" width="1.7109375" style="293" customWidth="1"/>
    <col min="13317" max="13317" width="15.7109375" style="293" customWidth="1"/>
    <col min="13318" max="13318" width="4.140625" style="293" customWidth="1"/>
    <col min="13319" max="13319" width="1.140625" style="293" customWidth="1"/>
    <col min="13320" max="13320" width="9.5703125" style="293" customWidth="1"/>
    <col min="13321" max="13322" width="8.42578125" style="293" customWidth="1"/>
    <col min="13323" max="13323" width="7.5703125" style="293" customWidth="1"/>
    <col min="13324" max="13325" width="6.7109375" style="293" customWidth="1"/>
    <col min="13326" max="13326" width="7.7109375" style="293" customWidth="1"/>
    <col min="13327" max="13327" width="10" style="293" customWidth="1"/>
    <col min="13328" max="13328" width="6.42578125" style="293" customWidth="1"/>
    <col min="13329" max="13329" width="8" style="293" customWidth="1"/>
    <col min="13330" max="13330" width="7.85546875" style="293" customWidth="1"/>
    <col min="13331" max="13331" width="7.7109375" style="293" customWidth="1"/>
    <col min="13332" max="13332" width="7.85546875" style="293" customWidth="1"/>
    <col min="13333" max="13333" width="9.7109375" style="293" bestFit="1" customWidth="1"/>
    <col min="13334" max="13334" width="8.7109375" style="293" customWidth="1"/>
    <col min="13335" max="13335" width="9.7109375" style="293" customWidth="1"/>
    <col min="13336" max="13567" width="9.140625" style="293"/>
    <col min="13568" max="13568" width="4.42578125" style="293" customWidth="1"/>
    <col min="13569" max="13569" width="1.7109375" style="293" customWidth="1"/>
    <col min="13570" max="13570" width="1.140625" style="293" customWidth="1"/>
    <col min="13571" max="13572" width="1.7109375" style="293" customWidth="1"/>
    <col min="13573" max="13573" width="15.7109375" style="293" customWidth="1"/>
    <col min="13574" max="13574" width="4.140625" style="293" customWidth="1"/>
    <col min="13575" max="13575" width="1.140625" style="293" customWidth="1"/>
    <col min="13576" max="13576" width="9.5703125" style="293" customWidth="1"/>
    <col min="13577" max="13578" width="8.42578125" style="293" customWidth="1"/>
    <col min="13579" max="13579" width="7.5703125" style="293" customWidth="1"/>
    <col min="13580" max="13581" width="6.7109375" style="293" customWidth="1"/>
    <col min="13582" max="13582" width="7.7109375" style="293" customWidth="1"/>
    <col min="13583" max="13583" width="10" style="293" customWidth="1"/>
    <col min="13584" max="13584" width="6.42578125" style="293" customWidth="1"/>
    <col min="13585" max="13585" width="8" style="293" customWidth="1"/>
    <col min="13586" max="13586" width="7.85546875" style="293" customWidth="1"/>
    <col min="13587" max="13587" width="7.7109375" style="293" customWidth="1"/>
    <col min="13588" max="13588" width="7.85546875" style="293" customWidth="1"/>
    <col min="13589" max="13589" width="9.7109375" style="293" bestFit="1" customWidth="1"/>
    <col min="13590" max="13590" width="8.7109375" style="293" customWidth="1"/>
    <col min="13591" max="13591" width="9.7109375" style="293" customWidth="1"/>
    <col min="13592" max="13823" width="9.140625" style="293"/>
    <col min="13824" max="13824" width="4.42578125" style="293" customWidth="1"/>
    <col min="13825" max="13825" width="1.7109375" style="293" customWidth="1"/>
    <col min="13826" max="13826" width="1.140625" style="293" customWidth="1"/>
    <col min="13827" max="13828" width="1.7109375" style="293" customWidth="1"/>
    <col min="13829" max="13829" width="15.7109375" style="293" customWidth="1"/>
    <col min="13830" max="13830" width="4.140625" style="293" customWidth="1"/>
    <col min="13831" max="13831" width="1.140625" style="293" customWidth="1"/>
    <col min="13832" max="13832" width="9.5703125" style="293" customWidth="1"/>
    <col min="13833" max="13834" width="8.42578125" style="293" customWidth="1"/>
    <col min="13835" max="13835" width="7.5703125" style="293" customWidth="1"/>
    <col min="13836" max="13837" width="6.7109375" style="293" customWidth="1"/>
    <col min="13838" max="13838" width="7.7109375" style="293" customWidth="1"/>
    <col min="13839" max="13839" width="10" style="293" customWidth="1"/>
    <col min="13840" max="13840" width="6.42578125" style="293" customWidth="1"/>
    <col min="13841" max="13841" width="8" style="293" customWidth="1"/>
    <col min="13842" max="13842" width="7.85546875" style="293" customWidth="1"/>
    <col min="13843" max="13843" width="7.7109375" style="293" customWidth="1"/>
    <col min="13844" max="13844" width="7.85546875" style="293" customWidth="1"/>
    <col min="13845" max="13845" width="9.7109375" style="293" bestFit="1" customWidth="1"/>
    <col min="13846" max="13846" width="8.7109375" style="293" customWidth="1"/>
    <col min="13847" max="13847" width="9.7109375" style="293" customWidth="1"/>
    <col min="13848" max="14079" width="9.140625" style="293"/>
    <col min="14080" max="14080" width="4.42578125" style="293" customWidth="1"/>
    <col min="14081" max="14081" width="1.7109375" style="293" customWidth="1"/>
    <col min="14082" max="14082" width="1.140625" style="293" customWidth="1"/>
    <col min="14083" max="14084" width="1.7109375" style="293" customWidth="1"/>
    <col min="14085" max="14085" width="15.7109375" style="293" customWidth="1"/>
    <col min="14086" max="14086" width="4.140625" style="293" customWidth="1"/>
    <col min="14087" max="14087" width="1.140625" style="293" customWidth="1"/>
    <col min="14088" max="14088" width="9.5703125" style="293" customWidth="1"/>
    <col min="14089" max="14090" width="8.42578125" style="293" customWidth="1"/>
    <col min="14091" max="14091" width="7.5703125" style="293" customWidth="1"/>
    <col min="14092" max="14093" width="6.7109375" style="293" customWidth="1"/>
    <col min="14094" max="14094" width="7.7109375" style="293" customWidth="1"/>
    <col min="14095" max="14095" width="10" style="293" customWidth="1"/>
    <col min="14096" max="14096" width="6.42578125" style="293" customWidth="1"/>
    <col min="14097" max="14097" width="8" style="293" customWidth="1"/>
    <col min="14098" max="14098" width="7.85546875" style="293" customWidth="1"/>
    <col min="14099" max="14099" width="7.7109375" style="293" customWidth="1"/>
    <col min="14100" max="14100" width="7.85546875" style="293" customWidth="1"/>
    <col min="14101" max="14101" width="9.7109375" style="293" bestFit="1" customWidth="1"/>
    <col min="14102" max="14102" width="8.7109375" style="293" customWidth="1"/>
    <col min="14103" max="14103" width="9.7109375" style="293" customWidth="1"/>
    <col min="14104" max="14335" width="9.140625" style="293"/>
    <col min="14336" max="14336" width="4.42578125" style="293" customWidth="1"/>
    <col min="14337" max="14337" width="1.7109375" style="293" customWidth="1"/>
    <col min="14338" max="14338" width="1.140625" style="293" customWidth="1"/>
    <col min="14339" max="14340" width="1.7109375" style="293" customWidth="1"/>
    <col min="14341" max="14341" width="15.7109375" style="293" customWidth="1"/>
    <col min="14342" max="14342" width="4.140625" style="293" customWidth="1"/>
    <col min="14343" max="14343" width="1.140625" style="293" customWidth="1"/>
    <col min="14344" max="14344" width="9.5703125" style="293" customWidth="1"/>
    <col min="14345" max="14346" width="8.42578125" style="293" customWidth="1"/>
    <col min="14347" max="14347" width="7.5703125" style="293" customWidth="1"/>
    <col min="14348" max="14349" width="6.7109375" style="293" customWidth="1"/>
    <col min="14350" max="14350" width="7.7109375" style="293" customWidth="1"/>
    <col min="14351" max="14351" width="10" style="293" customWidth="1"/>
    <col min="14352" max="14352" width="6.42578125" style="293" customWidth="1"/>
    <col min="14353" max="14353" width="8" style="293" customWidth="1"/>
    <col min="14354" max="14354" width="7.85546875" style="293" customWidth="1"/>
    <col min="14355" max="14355" width="7.7109375" style="293" customWidth="1"/>
    <col min="14356" max="14356" width="7.85546875" style="293" customWidth="1"/>
    <col min="14357" max="14357" width="9.7109375" style="293" bestFit="1" customWidth="1"/>
    <col min="14358" max="14358" width="8.7109375" style="293" customWidth="1"/>
    <col min="14359" max="14359" width="9.7109375" style="293" customWidth="1"/>
    <col min="14360" max="14591" width="9.140625" style="293"/>
    <col min="14592" max="14592" width="4.42578125" style="293" customWidth="1"/>
    <col min="14593" max="14593" width="1.7109375" style="293" customWidth="1"/>
    <col min="14594" max="14594" width="1.140625" style="293" customWidth="1"/>
    <col min="14595" max="14596" width="1.7109375" style="293" customWidth="1"/>
    <col min="14597" max="14597" width="15.7109375" style="293" customWidth="1"/>
    <col min="14598" max="14598" width="4.140625" style="293" customWidth="1"/>
    <col min="14599" max="14599" width="1.140625" style="293" customWidth="1"/>
    <col min="14600" max="14600" width="9.5703125" style="293" customWidth="1"/>
    <col min="14601" max="14602" width="8.42578125" style="293" customWidth="1"/>
    <col min="14603" max="14603" width="7.5703125" style="293" customWidth="1"/>
    <col min="14604" max="14605" width="6.7109375" style="293" customWidth="1"/>
    <col min="14606" max="14606" width="7.7109375" style="293" customWidth="1"/>
    <col min="14607" max="14607" width="10" style="293" customWidth="1"/>
    <col min="14608" max="14608" width="6.42578125" style="293" customWidth="1"/>
    <col min="14609" max="14609" width="8" style="293" customWidth="1"/>
    <col min="14610" max="14610" width="7.85546875" style="293" customWidth="1"/>
    <col min="14611" max="14611" width="7.7109375" style="293" customWidth="1"/>
    <col min="14612" max="14612" width="7.85546875" style="293" customWidth="1"/>
    <col min="14613" max="14613" width="9.7109375" style="293" bestFit="1" customWidth="1"/>
    <col min="14614" max="14614" width="8.7109375" style="293" customWidth="1"/>
    <col min="14615" max="14615" width="9.7109375" style="293" customWidth="1"/>
    <col min="14616" max="14847" width="9.140625" style="293"/>
    <col min="14848" max="14848" width="4.42578125" style="293" customWidth="1"/>
    <col min="14849" max="14849" width="1.7109375" style="293" customWidth="1"/>
    <col min="14850" max="14850" width="1.140625" style="293" customWidth="1"/>
    <col min="14851" max="14852" width="1.7109375" style="293" customWidth="1"/>
    <col min="14853" max="14853" width="15.7109375" style="293" customWidth="1"/>
    <col min="14854" max="14854" width="4.140625" style="293" customWidth="1"/>
    <col min="14855" max="14855" width="1.140625" style="293" customWidth="1"/>
    <col min="14856" max="14856" width="9.5703125" style="293" customWidth="1"/>
    <col min="14857" max="14858" width="8.42578125" style="293" customWidth="1"/>
    <col min="14859" max="14859" width="7.5703125" style="293" customWidth="1"/>
    <col min="14860" max="14861" width="6.7109375" style="293" customWidth="1"/>
    <col min="14862" max="14862" width="7.7109375" style="293" customWidth="1"/>
    <col min="14863" max="14863" width="10" style="293" customWidth="1"/>
    <col min="14864" max="14864" width="6.42578125" style="293" customWidth="1"/>
    <col min="14865" max="14865" width="8" style="293" customWidth="1"/>
    <col min="14866" max="14866" width="7.85546875" style="293" customWidth="1"/>
    <col min="14867" max="14867" width="7.7109375" style="293" customWidth="1"/>
    <col min="14868" max="14868" width="7.85546875" style="293" customWidth="1"/>
    <col min="14869" max="14869" width="9.7109375" style="293" bestFit="1" customWidth="1"/>
    <col min="14870" max="14870" width="8.7109375" style="293" customWidth="1"/>
    <col min="14871" max="14871" width="9.7109375" style="293" customWidth="1"/>
    <col min="14872" max="15103" width="9.140625" style="293"/>
    <col min="15104" max="15104" width="4.42578125" style="293" customWidth="1"/>
    <col min="15105" max="15105" width="1.7109375" style="293" customWidth="1"/>
    <col min="15106" max="15106" width="1.140625" style="293" customWidth="1"/>
    <col min="15107" max="15108" width="1.7109375" style="293" customWidth="1"/>
    <col min="15109" max="15109" width="15.7109375" style="293" customWidth="1"/>
    <col min="15110" max="15110" width="4.140625" style="293" customWidth="1"/>
    <col min="15111" max="15111" width="1.140625" style="293" customWidth="1"/>
    <col min="15112" max="15112" width="9.5703125" style="293" customWidth="1"/>
    <col min="15113" max="15114" width="8.42578125" style="293" customWidth="1"/>
    <col min="15115" max="15115" width="7.5703125" style="293" customWidth="1"/>
    <col min="15116" max="15117" width="6.7109375" style="293" customWidth="1"/>
    <col min="15118" max="15118" width="7.7109375" style="293" customWidth="1"/>
    <col min="15119" max="15119" width="10" style="293" customWidth="1"/>
    <col min="15120" max="15120" width="6.42578125" style="293" customWidth="1"/>
    <col min="15121" max="15121" width="8" style="293" customWidth="1"/>
    <col min="15122" max="15122" width="7.85546875" style="293" customWidth="1"/>
    <col min="15123" max="15123" width="7.7109375" style="293" customWidth="1"/>
    <col min="15124" max="15124" width="7.85546875" style="293" customWidth="1"/>
    <col min="15125" max="15125" width="9.7109375" style="293" bestFit="1" customWidth="1"/>
    <col min="15126" max="15126" width="8.7109375" style="293" customWidth="1"/>
    <col min="15127" max="15127" width="9.7109375" style="293" customWidth="1"/>
    <col min="15128" max="15359" width="9.140625" style="293"/>
    <col min="15360" max="15360" width="4.42578125" style="293" customWidth="1"/>
    <col min="15361" max="15361" width="1.7109375" style="293" customWidth="1"/>
    <col min="15362" max="15362" width="1.140625" style="293" customWidth="1"/>
    <col min="15363" max="15364" width="1.7109375" style="293" customWidth="1"/>
    <col min="15365" max="15365" width="15.7109375" style="293" customWidth="1"/>
    <col min="15366" max="15366" width="4.140625" style="293" customWidth="1"/>
    <col min="15367" max="15367" width="1.140625" style="293" customWidth="1"/>
    <col min="15368" max="15368" width="9.5703125" style="293" customWidth="1"/>
    <col min="15369" max="15370" width="8.42578125" style="293" customWidth="1"/>
    <col min="15371" max="15371" width="7.5703125" style="293" customWidth="1"/>
    <col min="15372" max="15373" width="6.7109375" style="293" customWidth="1"/>
    <col min="15374" max="15374" width="7.7109375" style="293" customWidth="1"/>
    <col min="15375" max="15375" width="10" style="293" customWidth="1"/>
    <col min="15376" max="15376" width="6.42578125" style="293" customWidth="1"/>
    <col min="15377" max="15377" width="8" style="293" customWidth="1"/>
    <col min="15378" max="15378" width="7.85546875" style="293" customWidth="1"/>
    <col min="15379" max="15379" width="7.7109375" style="293" customWidth="1"/>
    <col min="15380" max="15380" width="7.85546875" style="293" customWidth="1"/>
    <col min="15381" max="15381" width="9.7109375" style="293" bestFit="1" customWidth="1"/>
    <col min="15382" max="15382" width="8.7109375" style="293" customWidth="1"/>
    <col min="15383" max="15383" width="9.7109375" style="293" customWidth="1"/>
    <col min="15384" max="15615" width="9.140625" style="293"/>
    <col min="15616" max="15616" width="4.42578125" style="293" customWidth="1"/>
    <col min="15617" max="15617" width="1.7109375" style="293" customWidth="1"/>
    <col min="15618" max="15618" width="1.140625" style="293" customWidth="1"/>
    <col min="15619" max="15620" width="1.7109375" style="293" customWidth="1"/>
    <col min="15621" max="15621" width="15.7109375" style="293" customWidth="1"/>
    <col min="15622" max="15622" width="4.140625" style="293" customWidth="1"/>
    <col min="15623" max="15623" width="1.140625" style="293" customWidth="1"/>
    <col min="15624" max="15624" width="9.5703125" style="293" customWidth="1"/>
    <col min="15625" max="15626" width="8.42578125" style="293" customWidth="1"/>
    <col min="15627" max="15627" width="7.5703125" style="293" customWidth="1"/>
    <col min="15628" max="15629" width="6.7109375" style="293" customWidth="1"/>
    <col min="15630" max="15630" width="7.7109375" style="293" customWidth="1"/>
    <col min="15631" max="15631" width="10" style="293" customWidth="1"/>
    <col min="15632" max="15632" width="6.42578125" style="293" customWidth="1"/>
    <col min="15633" max="15633" width="8" style="293" customWidth="1"/>
    <col min="15634" max="15634" width="7.85546875" style="293" customWidth="1"/>
    <col min="15635" max="15635" width="7.7109375" style="293" customWidth="1"/>
    <col min="15636" max="15636" width="7.85546875" style="293" customWidth="1"/>
    <col min="15637" max="15637" width="9.7109375" style="293" bestFit="1" customWidth="1"/>
    <col min="15638" max="15638" width="8.7109375" style="293" customWidth="1"/>
    <col min="15639" max="15639" width="9.7109375" style="293" customWidth="1"/>
    <col min="15640" max="15871" width="9.140625" style="293"/>
    <col min="15872" max="15872" width="4.42578125" style="293" customWidth="1"/>
    <col min="15873" max="15873" width="1.7109375" style="293" customWidth="1"/>
    <col min="15874" max="15874" width="1.140625" style="293" customWidth="1"/>
    <col min="15875" max="15876" width="1.7109375" style="293" customWidth="1"/>
    <col min="15877" max="15877" width="15.7109375" style="293" customWidth="1"/>
    <col min="15878" max="15878" width="4.140625" style="293" customWidth="1"/>
    <col min="15879" max="15879" width="1.140625" style="293" customWidth="1"/>
    <col min="15880" max="15880" width="9.5703125" style="293" customWidth="1"/>
    <col min="15881" max="15882" width="8.42578125" style="293" customWidth="1"/>
    <col min="15883" max="15883" width="7.5703125" style="293" customWidth="1"/>
    <col min="15884" max="15885" width="6.7109375" style="293" customWidth="1"/>
    <col min="15886" max="15886" width="7.7109375" style="293" customWidth="1"/>
    <col min="15887" max="15887" width="10" style="293" customWidth="1"/>
    <col min="15888" max="15888" width="6.42578125" style="293" customWidth="1"/>
    <col min="15889" max="15889" width="8" style="293" customWidth="1"/>
    <col min="15890" max="15890" width="7.85546875" style="293" customWidth="1"/>
    <col min="15891" max="15891" width="7.7109375" style="293" customWidth="1"/>
    <col min="15892" max="15892" width="7.85546875" style="293" customWidth="1"/>
    <col min="15893" max="15893" width="9.7109375" style="293" bestFit="1" customWidth="1"/>
    <col min="15894" max="15894" width="8.7109375" style="293" customWidth="1"/>
    <col min="15895" max="15895" width="9.7109375" style="293" customWidth="1"/>
    <col min="15896" max="16127" width="9.140625" style="293"/>
    <col min="16128" max="16128" width="4.42578125" style="293" customWidth="1"/>
    <col min="16129" max="16129" width="1.7109375" style="293" customWidth="1"/>
    <col min="16130" max="16130" width="1.140625" style="293" customWidth="1"/>
    <col min="16131" max="16132" width="1.7109375" style="293" customWidth="1"/>
    <col min="16133" max="16133" width="15.7109375" style="293" customWidth="1"/>
    <col min="16134" max="16134" width="4.140625" style="293" customWidth="1"/>
    <col min="16135" max="16135" width="1.140625" style="293" customWidth="1"/>
    <col min="16136" max="16136" width="9.5703125" style="293" customWidth="1"/>
    <col min="16137" max="16138" width="8.42578125" style="293" customWidth="1"/>
    <col min="16139" max="16139" width="7.5703125" style="293" customWidth="1"/>
    <col min="16140" max="16141" width="6.7109375" style="293" customWidth="1"/>
    <col min="16142" max="16142" width="7.7109375" style="293" customWidth="1"/>
    <col min="16143" max="16143" width="10" style="293" customWidth="1"/>
    <col min="16144" max="16144" width="6.42578125" style="293" customWidth="1"/>
    <col min="16145" max="16145" width="8" style="293" customWidth="1"/>
    <col min="16146" max="16146" width="7.85546875" style="293" customWidth="1"/>
    <col min="16147" max="16147" width="7.7109375" style="293" customWidth="1"/>
    <col min="16148" max="16148" width="7.85546875" style="293" customWidth="1"/>
    <col min="16149" max="16149" width="9.7109375" style="293" bestFit="1" customWidth="1"/>
    <col min="16150" max="16150" width="8.7109375" style="293" customWidth="1"/>
    <col min="16151" max="16151" width="9.7109375" style="293" customWidth="1"/>
    <col min="16152" max="16384" width="9.140625" style="293"/>
  </cols>
  <sheetData>
    <row r="1" spans="1:27" hidden="1" x14ac:dyDescent="0.25"/>
    <row r="2" spans="1:27" ht="9" customHeight="1" x14ac:dyDescent="0.25"/>
    <row r="3" spans="1:27" s="294" customFormat="1" ht="36" customHeight="1" x14ac:dyDescent="0.2">
      <c r="A3" s="1106" t="s">
        <v>785</v>
      </c>
      <c r="B3" s="1149"/>
      <c r="C3" s="1149"/>
      <c r="D3" s="1149"/>
      <c r="E3" s="1149"/>
      <c r="F3" s="1149"/>
      <c r="G3" s="1149"/>
      <c r="H3" s="1149"/>
      <c r="I3" s="1150"/>
      <c r="J3" s="989"/>
      <c r="K3" s="295"/>
      <c r="L3" s="145"/>
      <c r="M3" s="145"/>
      <c r="N3" s="295"/>
      <c r="O3" s="295"/>
      <c r="P3" s="295"/>
      <c r="Q3" s="295"/>
      <c r="R3" s="295"/>
      <c r="S3" s="295"/>
      <c r="T3" s="295"/>
      <c r="U3" s="295"/>
      <c r="V3" s="147"/>
      <c r="W3" s="147"/>
      <c r="X3" s="148"/>
      <c r="Y3" s="3" t="s">
        <v>738</v>
      </c>
      <c r="Z3" s="1"/>
      <c r="AA3" s="1"/>
    </row>
    <row r="4" spans="1:27" s="294" customFormat="1" ht="18" customHeight="1" x14ac:dyDescent="0.25">
      <c r="A4" s="296" t="s">
        <v>767</v>
      </c>
      <c r="B4" s="296"/>
      <c r="C4" s="296"/>
      <c r="D4" s="296"/>
      <c r="E4" s="296"/>
      <c r="F4" s="296"/>
      <c r="G4" s="296"/>
      <c r="H4" s="296"/>
      <c r="I4" s="296"/>
      <c r="J4" s="296"/>
      <c r="K4" s="296"/>
      <c r="L4" s="296"/>
      <c r="M4" s="296"/>
      <c r="N4" s="296"/>
      <c r="O4" s="296"/>
      <c r="P4" s="296"/>
      <c r="Q4" s="296"/>
      <c r="R4" s="296"/>
      <c r="S4" s="296"/>
      <c r="T4" s="296"/>
      <c r="U4" s="296"/>
      <c r="V4" s="296"/>
      <c r="W4" s="296"/>
      <c r="X4" s="296"/>
      <c r="Y4" s="296"/>
    </row>
    <row r="5" spans="1:27" s="294" customFormat="1" x14ac:dyDescent="0.25">
      <c r="A5" s="297"/>
      <c r="B5" s="297"/>
      <c r="C5" s="297"/>
      <c r="D5" s="297"/>
      <c r="E5" s="297"/>
      <c r="F5" s="297"/>
      <c r="G5" s="297"/>
      <c r="H5" s="297"/>
      <c r="I5" s="297"/>
      <c r="J5" s="297"/>
      <c r="K5" s="297"/>
      <c r="L5" s="297"/>
      <c r="M5" s="297"/>
      <c r="N5" s="297"/>
      <c r="O5" s="297"/>
      <c r="P5" s="297"/>
      <c r="Q5" s="297"/>
      <c r="R5" s="297"/>
      <c r="S5" s="297"/>
      <c r="T5" s="297"/>
      <c r="U5" s="297"/>
      <c r="V5" s="297"/>
      <c r="W5" s="297"/>
      <c r="X5" s="297"/>
      <c r="Y5" s="297"/>
    </row>
    <row r="6" spans="1:27" s="294" customFormat="1" x14ac:dyDescent="0.25">
      <c r="A6" s="297"/>
      <c r="B6" s="297"/>
      <c r="C6" s="297"/>
      <c r="D6" s="297"/>
      <c r="E6" s="297"/>
      <c r="F6" s="297"/>
      <c r="G6" s="297"/>
      <c r="H6" s="297"/>
      <c r="I6" s="297"/>
      <c r="J6" s="297"/>
      <c r="K6" s="297"/>
      <c r="L6" s="297"/>
      <c r="M6" s="297"/>
      <c r="N6" s="297"/>
      <c r="O6" s="297"/>
      <c r="P6" s="297"/>
      <c r="Q6" s="297"/>
      <c r="R6" s="297"/>
      <c r="S6" s="297"/>
      <c r="T6" s="297"/>
      <c r="U6" s="297"/>
      <c r="V6" s="297"/>
      <c r="W6" s="297"/>
      <c r="X6" s="297"/>
      <c r="Y6" s="297"/>
    </row>
    <row r="7" spans="1:27" ht="18" customHeight="1" x14ac:dyDescent="0.25">
      <c r="A7" s="104"/>
      <c r="B7" s="984"/>
      <c r="C7" s="984"/>
      <c r="D7" s="984"/>
      <c r="E7" s="984"/>
      <c r="F7" s="988"/>
      <c r="G7" s="299" t="s">
        <v>102</v>
      </c>
      <c r="H7" s="300"/>
      <c r="I7" s="300"/>
      <c r="J7" s="300"/>
      <c r="K7" s="300"/>
      <c r="L7" s="300"/>
      <c r="M7" s="300"/>
      <c r="N7" s="300"/>
      <c r="O7" s="300"/>
      <c r="P7" s="300"/>
      <c r="Q7" s="300"/>
      <c r="R7" s="300"/>
      <c r="S7" s="300"/>
      <c r="T7" s="300"/>
      <c r="U7" s="300"/>
      <c r="V7" s="300"/>
      <c r="W7" s="301"/>
      <c r="X7" s="299"/>
      <c r="Y7" s="301"/>
    </row>
    <row r="8" spans="1:27" ht="12.75" customHeight="1" x14ac:dyDescent="0.25">
      <c r="A8" s="302" t="s">
        <v>766</v>
      </c>
      <c r="B8" s="303"/>
      <c r="C8" s="303"/>
      <c r="D8" s="303"/>
      <c r="E8" s="303"/>
      <c r="F8" s="303"/>
      <c r="G8" s="303"/>
      <c r="H8" s="303"/>
      <c r="I8" s="303"/>
      <c r="J8" s="303"/>
      <c r="K8" s="303"/>
      <c r="L8" s="303"/>
      <c r="M8" s="303"/>
      <c r="N8" s="303"/>
      <c r="O8" s="303"/>
      <c r="P8" s="303"/>
      <c r="Q8" s="303"/>
      <c r="R8" s="303"/>
      <c r="S8" s="303"/>
      <c r="T8" s="303"/>
      <c r="U8" s="303"/>
      <c r="V8" s="303"/>
      <c r="W8" s="304"/>
      <c r="X8" s="302"/>
      <c r="Y8" s="304"/>
    </row>
    <row r="9" spans="1:27" ht="15" customHeight="1" x14ac:dyDescent="0.25">
      <c r="A9" s="810"/>
      <c r="B9" s="1175" t="s">
        <v>512</v>
      </c>
      <c r="C9" s="1179"/>
      <c r="D9" s="1179"/>
      <c r="E9" s="1179"/>
      <c r="F9" s="1180"/>
      <c r="G9" s="1183" t="s">
        <v>103</v>
      </c>
      <c r="H9" s="1185" t="s">
        <v>104</v>
      </c>
      <c r="I9" s="305" t="s">
        <v>105</v>
      </c>
      <c r="J9" s="306"/>
      <c r="K9" s="306"/>
      <c r="L9" s="306"/>
      <c r="M9" s="306"/>
      <c r="N9" s="306"/>
      <c r="O9" s="306"/>
      <c r="P9" s="306"/>
      <c r="Q9" s="306"/>
      <c r="R9" s="306"/>
      <c r="S9" s="306"/>
      <c r="T9" s="306"/>
      <c r="U9" s="307"/>
      <c r="V9" s="1189" t="s">
        <v>106</v>
      </c>
      <c r="W9" s="1190"/>
      <c r="X9" s="1183" t="s">
        <v>107</v>
      </c>
      <c r="Y9" s="1183" t="s">
        <v>108</v>
      </c>
    </row>
    <row r="10" spans="1:27" ht="15" customHeight="1" x14ac:dyDescent="0.25">
      <c r="A10" s="810"/>
      <c r="B10" s="1179"/>
      <c r="C10" s="1179"/>
      <c r="D10" s="1179"/>
      <c r="E10" s="1179"/>
      <c r="F10" s="1180"/>
      <c r="G10" s="1184"/>
      <c r="H10" s="1186"/>
      <c r="I10" s="1187" t="s">
        <v>109</v>
      </c>
      <c r="J10" s="1193" t="s">
        <v>110</v>
      </c>
      <c r="K10" s="1193" t="s">
        <v>111</v>
      </c>
      <c r="L10" s="1193" t="s">
        <v>112</v>
      </c>
      <c r="M10" s="1193" t="s">
        <v>113</v>
      </c>
      <c r="N10" s="1193" t="s">
        <v>114</v>
      </c>
      <c r="O10" s="1193" t="s">
        <v>115</v>
      </c>
      <c r="P10" s="1193" t="s">
        <v>116</v>
      </c>
      <c r="Q10" s="980"/>
      <c r="R10" s="1187" t="s">
        <v>117</v>
      </c>
      <c r="S10" s="1193" t="s">
        <v>118</v>
      </c>
      <c r="T10" s="1193" t="s">
        <v>119</v>
      </c>
      <c r="U10" s="1195" t="s">
        <v>120</v>
      </c>
      <c r="V10" s="1191"/>
      <c r="W10" s="1192"/>
      <c r="X10" s="1184"/>
      <c r="Y10" s="1184"/>
    </row>
    <row r="11" spans="1:27" ht="53.25" customHeight="1" x14ac:dyDescent="0.25">
      <c r="A11" s="811"/>
      <c r="B11" s="1181"/>
      <c r="C11" s="1181"/>
      <c r="D11" s="1181"/>
      <c r="E11" s="1181"/>
      <c r="F11" s="1182"/>
      <c r="G11" s="1184"/>
      <c r="H11" s="1186"/>
      <c r="I11" s="1188"/>
      <c r="J11" s="1194"/>
      <c r="K11" s="1194"/>
      <c r="L11" s="1194"/>
      <c r="M11" s="1194"/>
      <c r="N11" s="1194"/>
      <c r="O11" s="1194"/>
      <c r="P11" s="1194"/>
      <c r="Q11" s="983" t="s">
        <v>424</v>
      </c>
      <c r="R11" s="1188"/>
      <c r="S11" s="1194"/>
      <c r="T11" s="1194"/>
      <c r="U11" s="1196"/>
      <c r="V11" s="853" t="s">
        <v>121</v>
      </c>
      <c r="W11" s="854" t="s">
        <v>122</v>
      </c>
      <c r="X11" s="1184"/>
      <c r="Y11" s="1184"/>
    </row>
    <row r="12" spans="1:27" x14ac:dyDescent="0.25">
      <c r="A12" s="310"/>
      <c r="B12" s="311" t="s">
        <v>123</v>
      </c>
      <c r="C12" s="311"/>
      <c r="D12" s="311"/>
      <c r="E12" s="311"/>
      <c r="F12" s="452"/>
      <c r="G12" s="843">
        <v>230438.58579999875</v>
      </c>
      <c r="H12" s="359">
        <v>29448.909815924559</v>
      </c>
      <c r="I12" s="648">
        <v>20734.820090620582</v>
      </c>
      <c r="J12" s="360">
        <v>4730.4926569290737</v>
      </c>
      <c r="K12" s="360">
        <v>545.09790854074697</v>
      </c>
      <c r="L12" s="360">
        <v>227.55051518228314</v>
      </c>
      <c r="M12" s="360">
        <v>355.28918387995787</v>
      </c>
      <c r="N12" s="647">
        <v>1.2064595467226245E-2</v>
      </c>
      <c r="O12" s="360">
        <v>31.220793492649673</v>
      </c>
      <c r="P12" s="360">
        <v>94.470680800947108</v>
      </c>
      <c r="Q12" s="360">
        <v>21.223167695728936</v>
      </c>
      <c r="R12" s="781">
        <v>6005.3569711168557</v>
      </c>
      <c r="S12" s="927">
        <v>951.82118873544232</v>
      </c>
      <c r="T12" s="928">
        <v>1756.9236300471403</v>
      </c>
      <c r="U12" s="929">
        <v>2708.7448187825826</v>
      </c>
      <c r="V12" s="930">
        <v>9.1981157730933155E-2</v>
      </c>
      <c r="W12" s="931">
        <v>0.13063748838640207</v>
      </c>
      <c r="X12" s="843">
        <v>228155.11499999874</v>
      </c>
      <c r="Y12" s="932">
        <v>29491.56806945453</v>
      </c>
    </row>
    <row r="13" spans="1:27" x14ac:dyDescent="0.25">
      <c r="A13" s="127"/>
      <c r="B13" s="267"/>
      <c r="C13" s="267" t="s">
        <v>124</v>
      </c>
      <c r="D13" s="267"/>
      <c r="E13" s="267"/>
      <c r="F13" s="924"/>
      <c r="G13" s="320">
        <v>165758.13529999886</v>
      </c>
      <c r="H13" s="314">
        <v>33279.623182694413</v>
      </c>
      <c r="I13" s="321">
        <v>23010.664496276364</v>
      </c>
      <c r="J13" s="316">
        <v>5795.8864990924085</v>
      </c>
      <c r="K13" s="316">
        <v>636.90605175383268</v>
      </c>
      <c r="L13" s="316">
        <v>312.81845778582556</v>
      </c>
      <c r="M13" s="316">
        <v>493.92650885674971</v>
      </c>
      <c r="N13" s="650">
        <v>1.4841709779742765E-2</v>
      </c>
      <c r="O13" s="316">
        <v>31.65990711206253</v>
      </c>
      <c r="P13" s="316">
        <v>91.651789151532796</v>
      </c>
      <c r="Q13" s="316">
        <v>29.504655932263177</v>
      </c>
      <c r="R13" s="918">
        <v>7392.3687113944561</v>
      </c>
      <c r="S13" s="922">
        <v>998.53572214585029</v>
      </c>
      <c r="T13" s="923">
        <v>1878.0690945872036</v>
      </c>
      <c r="U13" s="920">
        <v>2876.6048167330537</v>
      </c>
      <c r="V13" s="323">
        <v>8.6437421509895696E-2</v>
      </c>
      <c r="W13" s="324">
        <v>0.12501180994571243</v>
      </c>
      <c r="X13" s="320">
        <v>165053.22279999885</v>
      </c>
      <c r="Y13" s="325">
        <v>33266.366020836103</v>
      </c>
    </row>
    <row r="14" spans="1:27" x14ac:dyDescent="0.25">
      <c r="A14" s="127"/>
      <c r="B14" s="267"/>
      <c r="C14" s="267" t="s">
        <v>550</v>
      </c>
      <c r="D14" s="267"/>
      <c r="E14" s="267"/>
      <c r="F14" s="924"/>
      <c r="G14" s="330">
        <v>64680.452699999798</v>
      </c>
      <c r="H14" s="651">
        <v>19631.848511835455</v>
      </c>
      <c r="I14" s="331">
        <v>14902.45876994814</v>
      </c>
      <c r="J14" s="652">
        <v>2000.1823441164777</v>
      </c>
      <c r="K14" s="652">
        <v>309.81897667928291</v>
      </c>
      <c r="L14" s="652">
        <v>9.032321857368018</v>
      </c>
      <c r="M14" s="652" t="s">
        <v>29</v>
      </c>
      <c r="N14" s="652" t="s">
        <v>29</v>
      </c>
      <c r="O14" s="652">
        <v>30.095465508906994</v>
      </c>
      <c r="P14" s="652">
        <v>101.69471829727462</v>
      </c>
      <c r="Q14" s="652" t="s">
        <v>352</v>
      </c>
      <c r="R14" s="919">
        <v>2450.8238264593101</v>
      </c>
      <c r="S14" s="933">
        <v>832.10470994946456</v>
      </c>
      <c r="T14" s="934">
        <v>1446.4612054784495</v>
      </c>
      <c r="U14" s="935">
        <v>2278.5659154279142</v>
      </c>
      <c r="V14" s="333">
        <v>0.11606476659873546</v>
      </c>
      <c r="W14" s="334">
        <v>0.15289865589313378</v>
      </c>
      <c r="X14" s="330">
        <v>63101.894299999789</v>
      </c>
      <c r="Y14" s="335">
        <v>19617.971783033121</v>
      </c>
    </row>
    <row r="15" spans="1:27" ht="12.75" customHeight="1" x14ac:dyDescent="0.25">
      <c r="A15" s="302" t="s">
        <v>722</v>
      </c>
      <c r="B15" s="303"/>
      <c r="C15" s="303"/>
      <c r="D15" s="303"/>
      <c r="E15" s="303"/>
      <c r="F15" s="303"/>
      <c r="G15" s="921"/>
      <c r="H15" s="921"/>
      <c r="I15" s="921"/>
      <c r="J15" s="921"/>
      <c r="K15" s="921"/>
      <c r="L15" s="921"/>
      <c r="M15" s="921"/>
      <c r="N15" s="921"/>
      <c r="O15" s="921"/>
      <c r="P15" s="921"/>
      <c r="Q15" s="921"/>
      <c r="R15" s="921"/>
      <c r="S15" s="921"/>
      <c r="T15" s="921"/>
      <c r="U15" s="921"/>
      <c r="V15" s="921"/>
      <c r="W15" s="925"/>
      <c r="X15" s="926"/>
      <c r="Y15" s="925"/>
    </row>
    <row r="16" spans="1:27" ht="15.75" customHeight="1" x14ac:dyDescent="0.25">
      <c r="A16" s="104"/>
      <c r="B16" s="1173" t="s">
        <v>512</v>
      </c>
      <c r="C16" s="1173"/>
      <c r="D16" s="1173"/>
      <c r="E16" s="1173"/>
      <c r="F16" s="1174"/>
      <c r="G16" s="1183" t="s">
        <v>103</v>
      </c>
      <c r="H16" s="1185" t="s">
        <v>104</v>
      </c>
      <c r="I16" s="305" t="s">
        <v>105</v>
      </c>
      <c r="J16" s="306"/>
      <c r="K16" s="306"/>
      <c r="L16" s="306"/>
      <c r="M16" s="306"/>
      <c r="N16" s="306"/>
      <c r="O16" s="306"/>
      <c r="P16" s="306"/>
      <c r="Q16" s="306"/>
      <c r="R16" s="306"/>
      <c r="S16" s="306"/>
      <c r="T16" s="306"/>
      <c r="U16" s="307"/>
      <c r="V16" s="1189" t="s">
        <v>106</v>
      </c>
      <c r="W16" s="1190"/>
      <c r="X16" s="1183" t="s">
        <v>107</v>
      </c>
      <c r="Y16" s="1183" t="s">
        <v>108</v>
      </c>
    </row>
    <row r="17" spans="1:25" ht="15.75" customHeight="1" x14ac:dyDescent="0.25">
      <c r="A17" s="810"/>
      <c r="B17" s="1175"/>
      <c r="C17" s="1175"/>
      <c r="D17" s="1175"/>
      <c r="E17" s="1175"/>
      <c r="F17" s="1176"/>
      <c r="G17" s="1184"/>
      <c r="H17" s="1186"/>
      <c r="I17" s="745"/>
      <c r="J17" s="746"/>
      <c r="K17" s="746"/>
      <c r="L17" s="746"/>
      <c r="M17" s="746"/>
      <c r="N17" s="746"/>
      <c r="O17" s="746"/>
      <c r="P17" s="746"/>
      <c r="Q17" s="746"/>
      <c r="R17" s="746"/>
      <c r="S17" s="746"/>
      <c r="T17" s="746"/>
      <c r="U17" s="747"/>
      <c r="V17" s="1199"/>
      <c r="W17" s="1200"/>
      <c r="X17" s="1184"/>
      <c r="Y17" s="1184"/>
    </row>
    <row r="18" spans="1:25" ht="15" customHeight="1" x14ac:dyDescent="0.25">
      <c r="A18" s="810"/>
      <c r="B18" s="1175"/>
      <c r="C18" s="1175"/>
      <c r="D18" s="1175"/>
      <c r="E18" s="1175"/>
      <c r="F18" s="1176"/>
      <c r="G18" s="1184"/>
      <c r="H18" s="1186"/>
      <c r="I18" s="1187" t="s">
        <v>109</v>
      </c>
      <c r="J18" s="1193" t="s">
        <v>110</v>
      </c>
      <c r="K18" s="1193" t="s">
        <v>111</v>
      </c>
      <c r="L18" s="1193" t="s">
        <v>112</v>
      </c>
      <c r="M18" s="1193" t="s">
        <v>113</v>
      </c>
      <c r="N18" s="1193" t="s">
        <v>114</v>
      </c>
      <c r="O18" s="1193" t="s">
        <v>115</v>
      </c>
      <c r="P18" s="1193" t="s">
        <v>116</v>
      </c>
      <c r="Q18" s="980"/>
      <c r="R18" s="1187" t="s">
        <v>117</v>
      </c>
      <c r="S18" s="1193" t="s">
        <v>118</v>
      </c>
      <c r="T18" s="1193" t="s">
        <v>119</v>
      </c>
      <c r="U18" s="1195" t="s">
        <v>120</v>
      </c>
      <c r="V18" s="1191"/>
      <c r="W18" s="1192"/>
      <c r="X18" s="1184"/>
      <c r="Y18" s="1184"/>
    </row>
    <row r="19" spans="1:25" ht="53.25" customHeight="1" x14ac:dyDescent="0.25">
      <c r="A19" s="810"/>
      <c r="B19" s="1177"/>
      <c r="C19" s="1177"/>
      <c r="D19" s="1177"/>
      <c r="E19" s="1177"/>
      <c r="F19" s="1178"/>
      <c r="G19" s="1197"/>
      <c r="H19" s="1198"/>
      <c r="I19" s="1188"/>
      <c r="J19" s="1194"/>
      <c r="K19" s="1194"/>
      <c r="L19" s="1194"/>
      <c r="M19" s="1194"/>
      <c r="N19" s="1194"/>
      <c r="O19" s="1194"/>
      <c r="P19" s="1194"/>
      <c r="Q19" s="983" t="s">
        <v>424</v>
      </c>
      <c r="R19" s="1188"/>
      <c r="S19" s="1194"/>
      <c r="T19" s="1194"/>
      <c r="U19" s="1196"/>
      <c r="V19" s="114" t="s">
        <v>121</v>
      </c>
      <c r="W19" s="992" t="s">
        <v>122</v>
      </c>
      <c r="X19" s="1197"/>
      <c r="Y19" s="1197"/>
    </row>
    <row r="20" spans="1:25" x14ac:dyDescent="0.25">
      <c r="A20" s="326"/>
      <c r="B20" s="327" t="s">
        <v>123</v>
      </c>
      <c r="C20" s="327"/>
      <c r="D20" s="327"/>
      <c r="E20" s="327"/>
      <c r="F20" s="328"/>
      <c r="G20" s="843">
        <v>223599.37499999802</v>
      </c>
      <c r="H20" s="359">
        <v>26668.272082976186</v>
      </c>
      <c r="I20" s="648">
        <v>18560.734902546359</v>
      </c>
      <c r="J20" s="360">
        <v>4101.2255777399942</v>
      </c>
      <c r="K20" s="360">
        <v>507.36802968851998</v>
      </c>
      <c r="L20" s="360">
        <v>215.84336345603364</v>
      </c>
      <c r="M20" s="360">
        <v>310.54863339101092</v>
      </c>
      <c r="N20" s="647">
        <v>1.1644872694592428E-2</v>
      </c>
      <c r="O20" s="360">
        <v>28.801858606865029</v>
      </c>
      <c r="P20" s="360">
        <v>88.528438045351621</v>
      </c>
      <c r="Q20" s="360">
        <v>20.254926547387317</v>
      </c>
      <c r="R20" s="781">
        <v>5272.5824723478572</v>
      </c>
      <c r="S20" s="927">
        <v>949.94407221994652</v>
      </c>
      <c r="T20" s="928">
        <v>1885.0222807346265</v>
      </c>
      <c r="U20" s="929">
        <v>2834.9663529545733</v>
      </c>
      <c r="V20" s="930">
        <v>0.10630483835374872</v>
      </c>
      <c r="W20" s="931">
        <v>0.15273998404910372</v>
      </c>
      <c r="X20" s="843">
        <v>222064.66099999804</v>
      </c>
      <c r="Y20" s="932">
        <v>26700.26691572546</v>
      </c>
    </row>
    <row r="21" spans="1:25" x14ac:dyDescent="0.25">
      <c r="A21" s="127"/>
      <c r="B21" s="267"/>
      <c r="C21" s="267" t="s">
        <v>124</v>
      </c>
      <c r="D21" s="267"/>
      <c r="E21" s="267"/>
      <c r="F21" s="319"/>
      <c r="G21" s="320">
        <v>160122.94199999995</v>
      </c>
      <c r="H21" s="314">
        <v>30258.832615732583</v>
      </c>
      <c r="I21" s="321">
        <v>20697.542946927228</v>
      </c>
      <c r="J21" s="316">
        <v>5062.0219592476187</v>
      </c>
      <c r="K21" s="316">
        <v>595.85175443920275</v>
      </c>
      <c r="L21" s="316">
        <v>298.06811714297197</v>
      </c>
      <c r="M21" s="316">
        <v>433.65728524606789</v>
      </c>
      <c r="N21" s="650">
        <v>1.4331593381451038E-2</v>
      </c>
      <c r="O21" s="316">
        <v>29.466955355675008</v>
      </c>
      <c r="P21" s="316">
        <v>85.769631624680244</v>
      </c>
      <c r="Q21" s="316">
        <v>28.284447313406677</v>
      </c>
      <c r="R21" s="918">
        <v>6533.134481963004</v>
      </c>
      <c r="S21" s="922">
        <v>1002.0758996962903</v>
      </c>
      <c r="T21" s="923">
        <v>2026.0936187395328</v>
      </c>
      <c r="U21" s="920">
        <v>3028.1695184358232</v>
      </c>
      <c r="V21" s="323">
        <v>0.10007555667766826</v>
      </c>
      <c r="W21" s="324">
        <v>0.14630574876451155</v>
      </c>
      <c r="X21" s="320">
        <v>159598.62799999994</v>
      </c>
      <c r="Y21" s="325">
        <v>30263.359802086288</v>
      </c>
    </row>
    <row r="22" spans="1:25" x14ac:dyDescent="0.25">
      <c r="A22" s="137"/>
      <c r="B22" s="281"/>
      <c r="C22" s="267" t="s">
        <v>550</v>
      </c>
      <c r="D22" s="281"/>
      <c r="E22" s="281"/>
      <c r="F22" s="329"/>
      <c r="G22" s="330">
        <v>63476.433000000186</v>
      </c>
      <c r="H22" s="651">
        <v>17610.877255290394</v>
      </c>
      <c r="I22" s="331">
        <v>13170.514085387573</v>
      </c>
      <c r="J22" s="652">
        <v>1677.5616130372819</v>
      </c>
      <c r="K22" s="652">
        <v>284.16276032187579</v>
      </c>
      <c r="L22" s="652">
        <v>8.4267074889562856</v>
      </c>
      <c r="M22" s="652" t="s">
        <v>29</v>
      </c>
      <c r="N22" s="652" t="s">
        <v>29</v>
      </c>
      <c r="O22" s="652">
        <v>27.124113921146058</v>
      </c>
      <c r="P22" s="652">
        <v>95.487685432271292</v>
      </c>
      <c r="Q22" s="652" t="s">
        <v>352</v>
      </c>
      <c r="R22" s="919">
        <v>2092.7628802015315</v>
      </c>
      <c r="S22" s="933">
        <v>818.43854815639327</v>
      </c>
      <c r="T22" s="934">
        <v>1529.161741544822</v>
      </c>
      <c r="U22" s="935">
        <v>2347.6002897012154</v>
      </c>
      <c r="V22" s="333">
        <v>0.13330399477947555</v>
      </c>
      <c r="W22" s="334">
        <v>0.17824667089539289</v>
      </c>
      <c r="X22" s="330">
        <v>62466.033000000185</v>
      </c>
      <c r="Y22" s="335">
        <v>17596.683595493643</v>
      </c>
    </row>
    <row r="23" spans="1:25" ht="13.5" x14ac:dyDescent="0.25">
      <c r="A23" s="336"/>
      <c r="B23" s="337"/>
      <c r="C23" s="337"/>
      <c r="D23" s="337"/>
      <c r="E23" s="338"/>
      <c r="F23" s="337"/>
      <c r="G23" s="338"/>
      <c r="H23" s="338"/>
      <c r="I23" s="340"/>
      <c r="J23" s="340"/>
      <c r="K23" s="340"/>
      <c r="L23" s="340"/>
      <c r="M23" s="340"/>
      <c r="N23" s="340"/>
      <c r="O23" s="340"/>
      <c r="P23" s="340"/>
      <c r="Q23" s="340"/>
      <c r="R23" s="340"/>
      <c r="S23" s="340"/>
      <c r="T23" s="340"/>
      <c r="U23" s="340"/>
      <c r="V23" s="338"/>
      <c r="W23" s="338"/>
      <c r="X23" s="338"/>
      <c r="Y23" s="338" t="s">
        <v>632</v>
      </c>
    </row>
  </sheetData>
  <mergeCells count="37">
    <mergeCell ref="P18:P19"/>
    <mergeCell ref="U18:U19"/>
    <mergeCell ref="R18:R19"/>
    <mergeCell ref="Y16:Y19"/>
    <mergeCell ref="X16:X19"/>
    <mergeCell ref="O10:O11"/>
    <mergeCell ref="P10:P11"/>
    <mergeCell ref="R10:R11"/>
    <mergeCell ref="X9:X11"/>
    <mergeCell ref="G16:G19"/>
    <mergeCell ref="H16:H19"/>
    <mergeCell ref="V16:W18"/>
    <mergeCell ref="I18:I19"/>
    <mergeCell ref="J18:J19"/>
    <mergeCell ref="K18:K19"/>
    <mergeCell ref="L18:L19"/>
    <mergeCell ref="T18:T19"/>
    <mergeCell ref="S18:S19"/>
    <mergeCell ref="M18:M19"/>
    <mergeCell ref="N18:N19"/>
    <mergeCell ref="O18:O19"/>
    <mergeCell ref="J10:J11"/>
    <mergeCell ref="K10:K11"/>
    <mergeCell ref="L10:L11"/>
    <mergeCell ref="M10:M11"/>
    <mergeCell ref="N10:N11"/>
    <mergeCell ref="V9:W10"/>
    <mergeCell ref="S10:S11"/>
    <mergeCell ref="T10:T11"/>
    <mergeCell ref="U10:U11"/>
    <mergeCell ref="Y9:Y11"/>
    <mergeCell ref="B16:F19"/>
    <mergeCell ref="A3:I3"/>
    <mergeCell ref="B9:F11"/>
    <mergeCell ref="G9:G11"/>
    <mergeCell ref="H9:H11"/>
    <mergeCell ref="I10:I11"/>
  </mergeCells>
  <printOptions horizontalCentered="1"/>
  <pageMargins left="0.39370078740157483" right="0.39370078740157483" top="0.47244094488188981" bottom="0.47244094488188981" header="0.47244094488188981" footer="0.47244094488188981"/>
  <pageSetup paperSize="9" scale="74" orientation="landscape"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dimension ref="A1:M196"/>
  <sheetViews>
    <sheetView showOutlineSymbols="0" topLeftCell="A2" zoomScale="90" zoomScaleNormal="90" workbookViewId="0">
      <selection activeCell="P23" sqref="P23"/>
    </sheetView>
  </sheetViews>
  <sheetFormatPr defaultRowHeight="12.75" x14ac:dyDescent="0.25"/>
  <cols>
    <col min="1" max="1" width="2" style="234" customWidth="1"/>
    <col min="2" max="2" width="2.140625" style="234" customWidth="1"/>
    <col min="3" max="4" width="1.7109375" style="234" customWidth="1"/>
    <col min="5" max="5" width="24.7109375" style="234" customWidth="1"/>
    <col min="6" max="6" width="5.7109375" style="234" customWidth="1"/>
    <col min="7" max="8" width="11.85546875" style="234" customWidth="1"/>
    <col min="9" max="9" width="7.7109375" style="234" customWidth="1"/>
    <col min="10" max="11" width="11.85546875" style="234" customWidth="1"/>
    <col min="12" max="12" width="7.7109375" style="234" customWidth="1"/>
    <col min="13" max="13" width="9.7109375" style="234" customWidth="1"/>
    <col min="14" max="15" width="9.140625" style="234"/>
    <col min="16" max="16" width="18.42578125" style="234" customWidth="1"/>
    <col min="17" max="17" width="13" style="234" customWidth="1"/>
    <col min="18" max="18" width="9.140625" style="234"/>
    <col min="19" max="19" width="26.140625" style="234" customWidth="1"/>
    <col min="20" max="20" width="26" style="234" customWidth="1"/>
    <col min="21" max="225" width="9.140625" style="234"/>
    <col min="226" max="226" width="4.42578125" style="234" customWidth="1"/>
    <col min="227" max="227" width="1.7109375" style="234" customWidth="1"/>
    <col min="228" max="228" width="1.140625" style="234" customWidth="1"/>
    <col min="229" max="229" width="2.140625" style="234" customWidth="1"/>
    <col min="230" max="231" width="1.7109375" style="234" customWidth="1"/>
    <col min="232" max="232" width="24.7109375" style="234" customWidth="1"/>
    <col min="233" max="233" width="3" style="234" customWidth="1"/>
    <col min="234" max="235" width="11.85546875" style="234" customWidth="1"/>
    <col min="236" max="236" width="7.7109375" style="234" customWidth="1"/>
    <col min="237" max="238" width="11.85546875" style="234" customWidth="1"/>
    <col min="239" max="239" width="7.7109375" style="234" customWidth="1"/>
    <col min="240" max="240" width="9.7109375" style="234" customWidth="1"/>
    <col min="241" max="481" width="9.140625" style="234"/>
    <col min="482" max="482" width="4.42578125" style="234" customWidth="1"/>
    <col min="483" max="483" width="1.7109375" style="234" customWidth="1"/>
    <col min="484" max="484" width="1.140625" style="234" customWidth="1"/>
    <col min="485" max="485" width="2.140625" style="234" customWidth="1"/>
    <col min="486" max="487" width="1.7109375" style="234" customWidth="1"/>
    <col min="488" max="488" width="24.7109375" style="234" customWidth="1"/>
    <col min="489" max="489" width="3" style="234" customWidth="1"/>
    <col min="490" max="491" width="11.85546875" style="234" customWidth="1"/>
    <col min="492" max="492" width="7.7109375" style="234" customWidth="1"/>
    <col min="493" max="494" width="11.85546875" style="234" customWidth="1"/>
    <col min="495" max="495" width="7.7109375" style="234" customWidth="1"/>
    <col min="496" max="496" width="9.7109375" style="234" customWidth="1"/>
    <col min="497" max="737" width="9.140625" style="234"/>
    <col min="738" max="738" width="4.42578125" style="234" customWidth="1"/>
    <col min="739" max="739" width="1.7109375" style="234" customWidth="1"/>
    <col min="740" max="740" width="1.140625" style="234" customWidth="1"/>
    <col min="741" max="741" width="2.140625" style="234" customWidth="1"/>
    <col min="742" max="743" width="1.7109375" style="234" customWidth="1"/>
    <col min="744" max="744" width="24.7109375" style="234" customWidth="1"/>
    <col min="745" max="745" width="3" style="234" customWidth="1"/>
    <col min="746" max="747" width="11.85546875" style="234" customWidth="1"/>
    <col min="748" max="748" width="7.7109375" style="234" customWidth="1"/>
    <col min="749" max="750" width="11.85546875" style="234" customWidth="1"/>
    <col min="751" max="751" width="7.7109375" style="234" customWidth="1"/>
    <col min="752" max="752" width="9.7109375" style="234" customWidth="1"/>
    <col min="753" max="993" width="9.140625" style="234"/>
    <col min="994" max="994" width="4.42578125" style="234" customWidth="1"/>
    <col min="995" max="995" width="1.7109375" style="234" customWidth="1"/>
    <col min="996" max="996" width="1.140625" style="234" customWidth="1"/>
    <col min="997" max="997" width="2.140625" style="234" customWidth="1"/>
    <col min="998" max="999" width="1.7109375" style="234" customWidth="1"/>
    <col min="1000" max="1000" width="24.7109375" style="234" customWidth="1"/>
    <col min="1001" max="1001" width="3" style="234" customWidth="1"/>
    <col min="1002" max="1003" width="11.85546875" style="234" customWidth="1"/>
    <col min="1004" max="1004" width="7.7109375" style="234" customWidth="1"/>
    <col min="1005" max="1006" width="11.85546875" style="234" customWidth="1"/>
    <col min="1007" max="1007" width="7.7109375" style="234" customWidth="1"/>
    <col min="1008" max="1008" width="9.7109375" style="234" customWidth="1"/>
    <col min="1009" max="1249" width="9.140625" style="234"/>
    <col min="1250" max="1250" width="4.42578125" style="234" customWidth="1"/>
    <col min="1251" max="1251" width="1.7109375" style="234" customWidth="1"/>
    <col min="1252" max="1252" width="1.140625" style="234" customWidth="1"/>
    <col min="1253" max="1253" width="2.140625" style="234" customWidth="1"/>
    <col min="1254" max="1255" width="1.7109375" style="234" customWidth="1"/>
    <col min="1256" max="1256" width="24.7109375" style="234" customWidth="1"/>
    <col min="1257" max="1257" width="3" style="234" customWidth="1"/>
    <col min="1258" max="1259" width="11.85546875" style="234" customWidth="1"/>
    <col min="1260" max="1260" width="7.7109375" style="234" customWidth="1"/>
    <col min="1261" max="1262" width="11.85546875" style="234" customWidth="1"/>
    <col min="1263" max="1263" width="7.7109375" style="234" customWidth="1"/>
    <col min="1264" max="1264" width="9.7109375" style="234" customWidth="1"/>
    <col min="1265" max="1505" width="9.140625" style="234"/>
    <col min="1506" max="1506" width="4.42578125" style="234" customWidth="1"/>
    <col min="1507" max="1507" width="1.7109375" style="234" customWidth="1"/>
    <col min="1508" max="1508" width="1.140625" style="234" customWidth="1"/>
    <col min="1509" max="1509" width="2.140625" style="234" customWidth="1"/>
    <col min="1510" max="1511" width="1.7109375" style="234" customWidth="1"/>
    <col min="1512" max="1512" width="24.7109375" style="234" customWidth="1"/>
    <col min="1513" max="1513" width="3" style="234" customWidth="1"/>
    <col min="1514" max="1515" width="11.85546875" style="234" customWidth="1"/>
    <col min="1516" max="1516" width="7.7109375" style="234" customWidth="1"/>
    <col min="1517" max="1518" width="11.85546875" style="234" customWidth="1"/>
    <col min="1519" max="1519" width="7.7109375" style="234" customWidth="1"/>
    <col min="1520" max="1520" width="9.7109375" style="234" customWidth="1"/>
    <col min="1521" max="1761" width="9.140625" style="234"/>
    <col min="1762" max="1762" width="4.42578125" style="234" customWidth="1"/>
    <col min="1763" max="1763" width="1.7109375" style="234" customWidth="1"/>
    <col min="1764" max="1764" width="1.140625" style="234" customWidth="1"/>
    <col min="1765" max="1765" width="2.140625" style="234" customWidth="1"/>
    <col min="1766" max="1767" width="1.7109375" style="234" customWidth="1"/>
    <col min="1768" max="1768" width="24.7109375" style="234" customWidth="1"/>
    <col min="1769" max="1769" width="3" style="234" customWidth="1"/>
    <col min="1770" max="1771" width="11.85546875" style="234" customWidth="1"/>
    <col min="1772" max="1772" width="7.7109375" style="234" customWidth="1"/>
    <col min="1773" max="1774" width="11.85546875" style="234" customWidth="1"/>
    <col min="1775" max="1775" width="7.7109375" style="234" customWidth="1"/>
    <col min="1776" max="1776" width="9.7109375" style="234" customWidth="1"/>
    <col min="1777" max="2017" width="9.140625" style="234"/>
    <col min="2018" max="2018" width="4.42578125" style="234" customWidth="1"/>
    <col min="2019" max="2019" width="1.7109375" style="234" customWidth="1"/>
    <col min="2020" max="2020" width="1.140625" style="234" customWidth="1"/>
    <col min="2021" max="2021" width="2.140625" style="234" customWidth="1"/>
    <col min="2022" max="2023" width="1.7109375" style="234" customWidth="1"/>
    <col min="2024" max="2024" width="24.7109375" style="234" customWidth="1"/>
    <col min="2025" max="2025" width="3" style="234" customWidth="1"/>
    <col min="2026" max="2027" width="11.85546875" style="234" customWidth="1"/>
    <col min="2028" max="2028" width="7.7109375" style="234" customWidth="1"/>
    <col min="2029" max="2030" width="11.85546875" style="234" customWidth="1"/>
    <col min="2031" max="2031" width="7.7109375" style="234" customWidth="1"/>
    <col min="2032" max="2032" width="9.7109375" style="234" customWidth="1"/>
    <col min="2033" max="2273" width="9.140625" style="234"/>
    <col min="2274" max="2274" width="4.42578125" style="234" customWidth="1"/>
    <col min="2275" max="2275" width="1.7109375" style="234" customWidth="1"/>
    <col min="2276" max="2276" width="1.140625" style="234" customWidth="1"/>
    <col min="2277" max="2277" width="2.140625" style="234" customWidth="1"/>
    <col min="2278" max="2279" width="1.7109375" style="234" customWidth="1"/>
    <col min="2280" max="2280" width="24.7109375" style="234" customWidth="1"/>
    <col min="2281" max="2281" width="3" style="234" customWidth="1"/>
    <col min="2282" max="2283" width="11.85546875" style="234" customWidth="1"/>
    <col min="2284" max="2284" width="7.7109375" style="234" customWidth="1"/>
    <col min="2285" max="2286" width="11.85546875" style="234" customWidth="1"/>
    <col min="2287" max="2287" width="7.7109375" style="234" customWidth="1"/>
    <col min="2288" max="2288" width="9.7109375" style="234" customWidth="1"/>
    <col min="2289" max="2529" width="9.140625" style="234"/>
    <col min="2530" max="2530" width="4.42578125" style="234" customWidth="1"/>
    <col min="2531" max="2531" width="1.7109375" style="234" customWidth="1"/>
    <col min="2532" max="2532" width="1.140625" style="234" customWidth="1"/>
    <col min="2533" max="2533" width="2.140625" style="234" customWidth="1"/>
    <col min="2534" max="2535" width="1.7109375" style="234" customWidth="1"/>
    <col min="2536" max="2536" width="24.7109375" style="234" customWidth="1"/>
    <col min="2537" max="2537" width="3" style="234" customWidth="1"/>
    <col min="2538" max="2539" width="11.85546875" style="234" customWidth="1"/>
    <col min="2540" max="2540" width="7.7109375" style="234" customWidth="1"/>
    <col min="2541" max="2542" width="11.85546875" style="234" customWidth="1"/>
    <col min="2543" max="2543" width="7.7109375" style="234" customWidth="1"/>
    <col min="2544" max="2544" width="9.7109375" style="234" customWidth="1"/>
    <col min="2545" max="2785" width="9.140625" style="234"/>
    <col min="2786" max="2786" width="4.42578125" style="234" customWidth="1"/>
    <col min="2787" max="2787" width="1.7109375" style="234" customWidth="1"/>
    <col min="2788" max="2788" width="1.140625" style="234" customWidth="1"/>
    <col min="2789" max="2789" width="2.140625" style="234" customWidth="1"/>
    <col min="2790" max="2791" width="1.7109375" style="234" customWidth="1"/>
    <col min="2792" max="2792" width="24.7109375" style="234" customWidth="1"/>
    <col min="2793" max="2793" width="3" style="234" customWidth="1"/>
    <col min="2794" max="2795" width="11.85546875" style="234" customWidth="1"/>
    <col min="2796" max="2796" width="7.7109375" style="234" customWidth="1"/>
    <col min="2797" max="2798" width="11.85546875" style="234" customWidth="1"/>
    <col min="2799" max="2799" width="7.7109375" style="234" customWidth="1"/>
    <col min="2800" max="2800" width="9.7109375" style="234" customWidth="1"/>
    <col min="2801" max="3041" width="9.140625" style="234"/>
    <col min="3042" max="3042" width="4.42578125" style="234" customWidth="1"/>
    <col min="3043" max="3043" width="1.7109375" style="234" customWidth="1"/>
    <col min="3044" max="3044" width="1.140625" style="234" customWidth="1"/>
    <col min="3045" max="3045" width="2.140625" style="234" customWidth="1"/>
    <col min="3046" max="3047" width="1.7109375" style="234" customWidth="1"/>
    <col min="3048" max="3048" width="24.7109375" style="234" customWidth="1"/>
    <col min="3049" max="3049" width="3" style="234" customWidth="1"/>
    <col min="3050" max="3051" width="11.85546875" style="234" customWidth="1"/>
    <col min="3052" max="3052" width="7.7109375" style="234" customWidth="1"/>
    <col min="3053" max="3054" width="11.85546875" style="234" customWidth="1"/>
    <col min="3055" max="3055" width="7.7109375" style="234" customWidth="1"/>
    <col min="3056" max="3056" width="9.7109375" style="234" customWidth="1"/>
    <col min="3057" max="3297" width="9.140625" style="234"/>
    <col min="3298" max="3298" width="4.42578125" style="234" customWidth="1"/>
    <col min="3299" max="3299" width="1.7109375" style="234" customWidth="1"/>
    <col min="3300" max="3300" width="1.140625" style="234" customWidth="1"/>
    <col min="3301" max="3301" width="2.140625" style="234" customWidth="1"/>
    <col min="3302" max="3303" width="1.7109375" style="234" customWidth="1"/>
    <col min="3304" max="3304" width="24.7109375" style="234" customWidth="1"/>
    <col min="3305" max="3305" width="3" style="234" customWidth="1"/>
    <col min="3306" max="3307" width="11.85546875" style="234" customWidth="1"/>
    <col min="3308" max="3308" width="7.7109375" style="234" customWidth="1"/>
    <col min="3309" max="3310" width="11.85546875" style="234" customWidth="1"/>
    <col min="3311" max="3311" width="7.7109375" style="234" customWidth="1"/>
    <col min="3312" max="3312" width="9.7109375" style="234" customWidth="1"/>
    <col min="3313" max="3553" width="9.140625" style="234"/>
    <col min="3554" max="3554" width="4.42578125" style="234" customWidth="1"/>
    <col min="3555" max="3555" width="1.7109375" style="234" customWidth="1"/>
    <col min="3556" max="3556" width="1.140625" style="234" customWidth="1"/>
    <col min="3557" max="3557" width="2.140625" style="234" customWidth="1"/>
    <col min="3558" max="3559" width="1.7109375" style="234" customWidth="1"/>
    <col min="3560" max="3560" width="24.7109375" style="234" customWidth="1"/>
    <col min="3561" max="3561" width="3" style="234" customWidth="1"/>
    <col min="3562" max="3563" width="11.85546875" style="234" customWidth="1"/>
    <col min="3564" max="3564" width="7.7109375" style="234" customWidth="1"/>
    <col min="3565" max="3566" width="11.85546875" style="234" customWidth="1"/>
    <col min="3567" max="3567" width="7.7109375" style="234" customWidth="1"/>
    <col min="3568" max="3568" width="9.7109375" style="234" customWidth="1"/>
    <col min="3569" max="3809" width="9.140625" style="234"/>
    <col min="3810" max="3810" width="4.42578125" style="234" customWidth="1"/>
    <col min="3811" max="3811" width="1.7109375" style="234" customWidth="1"/>
    <col min="3812" max="3812" width="1.140625" style="234" customWidth="1"/>
    <col min="3813" max="3813" width="2.140625" style="234" customWidth="1"/>
    <col min="3814" max="3815" width="1.7109375" style="234" customWidth="1"/>
    <col min="3816" max="3816" width="24.7109375" style="234" customWidth="1"/>
    <col min="3817" max="3817" width="3" style="234" customWidth="1"/>
    <col min="3818" max="3819" width="11.85546875" style="234" customWidth="1"/>
    <col min="3820" max="3820" width="7.7109375" style="234" customWidth="1"/>
    <col min="3821" max="3822" width="11.85546875" style="234" customWidth="1"/>
    <col min="3823" max="3823" width="7.7109375" style="234" customWidth="1"/>
    <col min="3824" max="3824" width="9.7109375" style="234" customWidth="1"/>
    <col min="3825" max="4065" width="9.140625" style="234"/>
    <col min="4066" max="4066" width="4.42578125" style="234" customWidth="1"/>
    <col min="4067" max="4067" width="1.7109375" style="234" customWidth="1"/>
    <col min="4068" max="4068" width="1.140625" style="234" customWidth="1"/>
    <col min="4069" max="4069" width="2.140625" style="234" customWidth="1"/>
    <col min="4070" max="4071" width="1.7109375" style="234" customWidth="1"/>
    <col min="4072" max="4072" width="24.7109375" style="234" customWidth="1"/>
    <col min="4073" max="4073" width="3" style="234" customWidth="1"/>
    <col min="4074" max="4075" width="11.85546875" style="234" customWidth="1"/>
    <col min="4076" max="4076" width="7.7109375" style="234" customWidth="1"/>
    <col min="4077" max="4078" width="11.85546875" style="234" customWidth="1"/>
    <col min="4079" max="4079" width="7.7109375" style="234" customWidth="1"/>
    <col min="4080" max="4080" width="9.7109375" style="234" customWidth="1"/>
    <col min="4081" max="4321" width="9.140625" style="234"/>
    <col min="4322" max="4322" width="4.42578125" style="234" customWidth="1"/>
    <col min="4323" max="4323" width="1.7109375" style="234" customWidth="1"/>
    <col min="4324" max="4324" width="1.140625" style="234" customWidth="1"/>
    <col min="4325" max="4325" width="2.140625" style="234" customWidth="1"/>
    <col min="4326" max="4327" width="1.7109375" style="234" customWidth="1"/>
    <col min="4328" max="4328" width="24.7109375" style="234" customWidth="1"/>
    <col min="4329" max="4329" width="3" style="234" customWidth="1"/>
    <col min="4330" max="4331" width="11.85546875" style="234" customWidth="1"/>
    <col min="4332" max="4332" width="7.7109375" style="234" customWidth="1"/>
    <col min="4333" max="4334" width="11.85546875" style="234" customWidth="1"/>
    <col min="4335" max="4335" width="7.7109375" style="234" customWidth="1"/>
    <col min="4336" max="4336" width="9.7109375" style="234" customWidth="1"/>
    <col min="4337" max="4577" width="9.140625" style="234"/>
    <col min="4578" max="4578" width="4.42578125" style="234" customWidth="1"/>
    <col min="4579" max="4579" width="1.7109375" style="234" customWidth="1"/>
    <col min="4580" max="4580" width="1.140625" style="234" customWidth="1"/>
    <col min="4581" max="4581" width="2.140625" style="234" customWidth="1"/>
    <col min="4582" max="4583" width="1.7109375" style="234" customWidth="1"/>
    <col min="4584" max="4584" width="24.7109375" style="234" customWidth="1"/>
    <col min="4585" max="4585" width="3" style="234" customWidth="1"/>
    <col min="4586" max="4587" width="11.85546875" style="234" customWidth="1"/>
    <col min="4588" max="4588" width="7.7109375" style="234" customWidth="1"/>
    <col min="4589" max="4590" width="11.85546875" style="234" customWidth="1"/>
    <col min="4591" max="4591" width="7.7109375" style="234" customWidth="1"/>
    <col min="4592" max="4592" width="9.7109375" style="234" customWidth="1"/>
    <col min="4593" max="4833" width="9.140625" style="234"/>
    <col min="4834" max="4834" width="4.42578125" style="234" customWidth="1"/>
    <col min="4835" max="4835" width="1.7109375" style="234" customWidth="1"/>
    <col min="4836" max="4836" width="1.140625" style="234" customWidth="1"/>
    <col min="4837" max="4837" width="2.140625" style="234" customWidth="1"/>
    <col min="4838" max="4839" width="1.7109375" style="234" customWidth="1"/>
    <col min="4840" max="4840" width="24.7109375" style="234" customWidth="1"/>
    <col min="4841" max="4841" width="3" style="234" customWidth="1"/>
    <col min="4842" max="4843" width="11.85546875" style="234" customWidth="1"/>
    <col min="4844" max="4844" width="7.7109375" style="234" customWidth="1"/>
    <col min="4845" max="4846" width="11.85546875" style="234" customWidth="1"/>
    <col min="4847" max="4847" width="7.7109375" style="234" customWidth="1"/>
    <col min="4848" max="4848" width="9.7109375" style="234" customWidth="1"/>
    <col min="4849" max="5089" width="9.140625" style="234"/>
    <col min="5090" max="5090" width="4.42578125" style="234" customWidth="1"/>
    <col min="5091" max="5091" width="1.7109375" style="234" customWidth="1"/>
    <col min="5092" max="5092" width="1.140625" style="234" customWidth="1"/>
    <col min="5093" max="5093" width="2.140625" style="234" customWidth="1"/>
    <col min="5094" max="5095" width="1.7109375" style="234" customWidth="1"/>
    <col min="5096" max="5096" width="24.7109375" style="234" customWidth="1"/>
    <col min="5097" max="5097" width="3" style="234" customWidth="1"/>
    <col min="5098" max="5099" width="11.85546875" style="234" customWidth="1"/>
    <col min="5100" max="5100" width="7.7109375" style="234" customWidth="1"/>
    <col min="5101" max="5102" width="11.85546875" style="234" customWidth="1"/>
    <col min="5103" max="5103" width="7.7109375" style="234" customWidth="1"/>
    <col min="5104" max="5104" width="9.7109375" style="234" customWidth="1"/>
    <col min="5105" max="5345" width="9.140625" style="234"/>
    <col min="5346" max="5346" width="4.42578125" style="234" customWidth="1"/>
    <col min="5347" max="5347" width="1.7109375" style="234" customWidth="1"/>
    <col min="5348" max="5348" width="1.140625" style="234" customWidth="1"/>
    <col min="5349" max="5349" width="2.140625" style="234" customWidth="1"/>
    <col min="5350" max="5351" width="1.7109375" style="234" customWidth="1"/>
    <col min="5352" max="5352" width="24.7109375" style="234" customWidth="1"/>
    <col min="5353" max="5353" width="3" style="234" customWidth="1"/>
    <col min="5354" max="5355" width="11.85546875" style="234" customWidth="1"/>
    <col min="5356" max="5356" width="7.7109375" style="234" customWidth="1"/>
    <col min="5357" max="5358" width="11.85546875" style="234" customWidth="1"/>
    <col min="5359" max="5359" width="7.7109375" style="234" customWidth="1"/>
    <col min="5360" max="5360" width="9.7109375" style="234" customWidth="1"/>
    <col min="5361" max="5601" width="9.140625" style="234"/>
    <col min="5602" max="5602" width="4.42578125" style="234" customWidth="1"/>
    <col min="5603" max="5603" width="1.7109375" style="234" customWidth="1"/>
    <col min="5604" max="5604" width="1.140625" style="234" customWidth="1"/>
    <col min="5605" max="5605" width="2.140625" style="234" customWidth="1"/>
    <col min="5606" max="5607" width="1.7109375" style="234" customWidth="1"/>
    <col min="5608" max="5608" width="24.7109375" style="234" customWidth="1"/>
    <col min="5609" max="5609" width="3" style="234" customWidth="1"/>
    <col min="5610" max="5611" width="11.85546875" style="234" customWidth="1"/>
    <col min="5612" max="5612" width="7.7109375" style="234" customWidth="1"/>
    <col min="5613" max="5614" width="11.85546875" style="234" customWidth="1"/>
    <col min="5615" max="5615" width="7.7109375" style="234" customWidth="1"/>
    <col min="5616" max="5616" width="9.7109375" style="234" customWidth="1"/>
    <col min="5617" max="5857" width="9.140625" style="234"/>
    <col min="5858" max="5858" width="4.42578125" style="234" customWidth="1"/>
    <col min="5859" max="5859" width="1.7109375" style="234" customWidth="1"/>
    <col min="5860" max="5860" width="1.140625" style="234" customWidth="1"/>
    <col min="5861" max="5861" width="2.140625" style="234" customWidth="1"/>
    <col min="5862" max="5863" width="1.7109375" style="234" customWidth="1"/>
    <col min="5864" max="5864" width="24.7109375" style="234" customWidth="1"/>
    <col min="5865" max="5865" width="3" style="234" customWidth="1"/>
    <col min="5866" max="5867" width="11.85546875" style="234" customWidth="1"/>
    <col min="5868" max="5868" width="7.7109375" style="234" customWidth="1"/>
    <col min="5869" max="5870" width="11.85546875" style="234" customWidth="1"/>
    <col min="5871" max="5871" width="7.7109375" style="234" customWidth="1"/>
    <col min="5872" max="5872" width="9.7109375" style="234" customWidth="1"/>
    <col min="5873" max="6113" width="9.140625" style="234"/>
    <col min="6114" max="6114" width="4.42578125" style="234" customWidth="1"/>
    <col min="6115" max="6115" width="1.7109375" style="234" customWidth="1"/>
    <col min="6116" max="6116" width="1.140625" style="234" customWidth="1"/>
    <col min="6117" max="6117" width="2.140625" style="234" customWidth="1"/>
    <col min="6118" max="6119" width="1.7109375" style="234" customWidth="1"/>
    <col min="6120" max="6120" width="24.7109375" style="234" customWidth="1"/>
    <col min="6121" max="6121" width="3" style="234" customWidth="1"/>
    <col min="6122" max="6123" width="11.85546875" style="234" customWidth="1"/>
    <col min="6124" max="6124" width="7.7109375" style="234" customWidth="1"/>
    <col min="6125" max="6126" width="11.85546875" style="234" customWidth="1"/>
    <col min="6127" max="6127" width="7.7109375" style="234" customWidth="1"/>
    <col min="6128" max="6128" width="9.7109375" style="234" customWidth="1"/>
    <col min="6129" max="6369" width="9.140625" style="234"/>
    <col min="6370" max="6370" width="4.42578125" style="234" customWidth="1"/>
    <col min="6371" max="6371" width="1.7109375" style="234" customWidth="1"/>
    <col min="6372" max="6372" width="1.140625" style="234" customWidth="1"/>
    <col min="6373" max="6373" width="2.140625" style="234" customWidth="1"/>
    <col min="6374" max="6375" width="1.7109375" style="234" customWidth="1"/>
    <col min="6376" max="6376" width="24.7109375" style="234" customWidth="1"/>
    <col min="6377" max="6377" width="3" style="234" customWidth="1"/>
    <col min="6378" max="6379" width="11.85546875" style="234" customWidth="1"/>
    <col min="6380" max="6380" width="7.7109375" style="234" customWidth="1"/>
    <col min="6381" max="6382" width="11.85546875" style="234" customWidth="1"/>
    <col min="6383" max="6383" width="7.7109375" style="234" customWidth="1"/>
    <col min="6384" max="6384" width="9.7109375" style="234" customWidth="1"/>
    <col min="6385" max="6625" width="9.140625" style="234"/>
    <col min="6626" max="6626" width="4.42578125" style="234" customWidth="1"/>
    <col min="6627" max="6627" width="1.7109375" style="234" customWidth="1"/>
    <col min="6628" max="6628" width="1.140625" style="234" customWidth="1"/>
    <col min="6629" max="6629" width="2.140625" style="234" customWidth="1"/>
    <col min="6630" max="6631" width="1.7109375" style="234" customWidth="1"/>
    <col min="6632" max="6632" width="24.7109375" style="234" customWidth="1"/>
    <col min="6633" max="6633" width="3" style="234" customWidth="1"/>
    <col min="6634" max="6635" width="11.85546875" style="234" customWidth="1"/>
    <col min="6636" max="6636" width="7.7109375" style="234" customWidth="1"/>
    <col min="6637" max="6638" width="11.85546875" style="234" customWidth="1"/>
    <col min="6639" max="6639" width="7.7109375" style="234" customWidth="1"/>
    <col min="6640" max="6640" width="9.7109375" style="234" customWidth="1"/>
    <col min="6641" max="6881" width="9.140625" style="234"/>
    <col min="6882" max="6882" width="4.42578125" style="234" customWidth="1"/>
    <col min="6883" max="6883" width="1.7109375" style="234" customWidth="1"/>
    <col min="6884" max="6884" width="1.140625" style="234" customWidth="1"/>
    <col min="6885" max="6885" width="2.140625" style="234" customWidth="1"/>
    <col min="6886" max="6887" width="1.7109375" style="234" customWidth="1"/>
    <col min="6888" max="6888" width="24.7109375" style="234" customWidth="1"/>
    <col min="6889" max="6889" width="3" style="234" customWidth="1"/>
    <col min="6890" max="6891" width="11.85546875" style="234" customWidth="1"/>
    <col min="6892" max="6892" width="7.7109375" style="234" customWidth="1"/>
    <col min="6893" max="6894" width="11.85546875" style="234" customWidth="1"/>
    <col min="6895" max="6895" width="7.7109375" style="234" customWidth="1"/>
    <col min="6896" max="6896" width="9.7109375" style="234" customWidth="1"/>
    <col min="6897" max="7137" width="9.140625" style="234"/>
    <col min="7138" max="7138" width="4.42578125" style="234" customWidth="1"/>
    <col min="7139" max="7139" width="1.7109375" style="234" customWidth="1"/>
    <col min="7140" max="7140" width="1.140625" style="234" customWidth="1"/>
    <col min="7141" max="7141" width="2.140625" style="234" customWidth="1"/>
    <col min="7142" max="7143" width="1.7109375" style="234" customWidth="1"/>
    <col min="7144" max="7144" width="24.7109375" style="234" customWidth="1"/>
    <col min="7145" max="7145" width="3" style="234" customWidth="1"/>
    <col min="7146" max="7147" width="11.85546875" style="234" customWidth="1"/>
    <col min="7148" max="7148" width="7.7109375" style="234" customWidth="1"/>
    <col min="7149" max="7150" width="11.85546875" style="234" customWidth="1"/>
    <col min="7151" max="7151" width="7.7109375" style="234" customWidth="1"/>
    <col min="7152" max="7152" width="9.7109375" style="234" customWidth="1"/>
    <col min="7153" max="7393" width="9.140625" style="234"/>
    <col min="7394" max="7394" width="4.42578125" style="234" customWidth="1"/>
    <col min="7395" max="7395" width="1.7109375" style="234" customWidth="1"/>
    <col min="7396" max="7396" width="1.140625" style="234" customWidth="1"/>
    <col min="7397" max="7397" width="2.140625" style="234" customWidth="1"/>
    <col min="7398" max="7399" width="1.7109375" style="234" customWidth="1"/>
    <col min="7400" max="7400" width="24.7109375" style="234" customWidth="1"/>
    <col min="7401" max="7401" width="3" style="234" customWidth="1"/>
    <col min="7402" max="7403" width="11.85546875" style="234" customWidth="1"/>
    <col min="7404" max="7404" width="7.7109375" style="234" customWidth="1"/>
    <col min="7405" max="7406" width="11.85546875" style="234" customWidth="1"/>
    <col min="7407" max="7407" width="7.7109375" style="234" customWidth="1"/>
    <col min="7408" max="7408" width="9.7109375" style="234" customWidth="1"/>
    <col min="7409" max="7649" width="9.140625" style="234"/>
    <col min="7650" max="7650" width="4.42578125" style="234" customWidth="1"/>
    <col min="7651" max="7651" width="1.7109375" style="234" customWidth="1"/>
    <col min="7652" max="7652" width="1.140625" style="234" customWidth="1"/>
    <col min="7653" max="7653" width="2.140625" style="234" customWidth="1"/>
    <col min="7654" max="7655" width="1.7109375" style="234" customWidth="1"/>
    <col min="7656" max="7656" width="24.7109375" style="234" customWidth="1"/>
    <col min="7657" max="7657" width="3" style="234" customWidth="1"/>
    <col min="7658" max="7659" width="11.85546875" style="234" customWidth="1"/>
    <col min="7660" max="7660" width="7.7109375" style="234" customWidth="1"/>
    <col min="7661" max="7662" width="11.85546875" style="234" customWidth="1"/>
    <col min="7663" max="7663" width="7.7109375" style="234" customWidth="1"/>
    <col min="7664" max="7664" width="9.7109375" style="234" customWidth="1"/>
    <col min="7665" max="7905" width="9.140625" style="234"/>
    <col min="7906" max="7906" width="4.42578125" style="234" customWidth="1"/>
    <col min="7907" max="7907" width="1.7109375" style="234" customWidth="1"/>
    <col min="7908" max="7908" width="1.140625" style="234" customWidth="1"/>
    <col min="7909" max="7909" width="2.140625" style="234" customWidth="1"/>
    <col min="7910" max="7911" width="1.7109375" style="234" customWidth="1"/>
    <col min="7912" max="7912" width="24.7109375" style="234" customWidth="1"/>
    <col min="7913" max="7913" width="3" style="234" customWidth="1"/>
    <col min="7914" max="7915" width="11.85546875" style="234" customWidth="1"/>
    <col min="7916" max="7916" width="7.7109375" style="234" customWidth="1"/>
    <col min="7917" max="7918" width="11.85546875" style="234" customWidth="1"/>
    <col min="7919" max="7919" width="7.7109375" style="234" customWidth="1"/>
    <col min="7920" max="7920" width="9.7109375" style="234" customWidth="1"/>
    <col min="7921" max="8161" width="9.140625" style="234"/>
    <col min="8162" max="8162" width="4.42578125" style="234" customWidth="1"/>
    <col min="8163" max="8163" width="1.7109375" style="234" customWidth="1"/>
    <col min="8164" max="8164" width="1.140625" style="234" customWidth="1"/>
    <col min="8165" max="8165" width="2.140625" style="234" customWidth="1"/>
    <col min="8166" max="8167" width="1.7109375" style="234" customWidth="1"/>
    <col min="8168" max="8168" width="24.7109375" style="234" customWidth="1"/>
    <col min="8169" max="8169" width="3" style="234" customWidth="1"/>
    <col min="8170" max="8171" width="11.85546875" style="234" customWidth="1"/>
    <col min="8172" max="8172" width="7.7109375" style="234" customWidth="1"/>
    <col min="8173" max="8174" width="11.85546875" style="234" customWidth="1"/>
    <col min="8175" max="8175" width="7.7109375" style="234" customWidth="1"/>
    <col min="8176" max="8176" width="9.7109375" style="234" customWidth="1"/>
    <col min="8177" max="8417" width="9.140625" style="234"/>
    <col min="8418" max="8418" width="4.42578125" style="234" customWidth="1"/>
    <col min="8419" max="8419" width="1.7109375" style="234" customWidth="1"/>
    <col min="8420" max="8420" width="1.140625" style="234" customWidth="1"/>
    <col min="8421" max="8421" width="2.140625" style="234" customWidth="1"/>
    <col min="8422" max="8423" width="1.7109375" style="234" customWidth="1"/>
    <col min="8424" max="8424" width="24.7109375" style="234" customWidth="1"/>
    <col min="8425" max="8425" width="3" style="234" customWidth="1"/>
    <col min="8426" max="8427" width="11.85546875" style="234" customWidth="1"/>
    <col min="8428" max="8428" width="7.7109375" style="234" customWidth="1"/>
    <col min="8429" max="8430" width="11.85546875" style="234" customWidth="1"/>
    <col min="8431" max="8431" width="7.7109375" style="234" customWidth="1"/>
    <col min="8432" max="8432" width="9.7109375" style="234" customWidth="1"/>
    <col min="8433" max="8673" width="9.140625" style="234"/>
    <col min="8674" max="8674" width="4.42578125" style="234" customWidth="1"/>
    <col min="8675" max="8675" width="1.7109375" style="234" customWidth="1"/>
    <col min="8676" max="8676" width="1.140625" style="234" customWidth="1"/>
    <col min="8677" max="8677" width="2.140625" style="234" customWidth="1"/>
    <col min="8678" max="8679" width="1.7109375" style="234" customWidth="1"/>
    <col min="8680" max="8680" width="24.7109375" style="234" customWidth="1"/>
    <col min="8681" max="8681" width="3" style="234" customWidth="1"/>
    <col min="8682" max="8683" width="11.85546875" style="234" customWidth="1"/>
    <col min="8684" max="8684" width="7.7109375" style="234" customWidth="1"/>
    <col min="8685" max="8686" width="11.85546875" style="234" customWidth="1"/>
    <col min="8687" max="8687" width="7.7109375" style="234" customWidth="1"/>
    <col min="8688" max="8688" width="9.7109375" style="234" customWidth="1"/>
    <col min="8689" max="8929" width="9.140625" style="234"/>
    <col min="8930" max="8930" width="4.42578125" style="234" customWidth="1"/>
    <col min="8931" max="8931" width="1.7109375" style="234" customWidth="1"/>
    <col min="8932" max="8932" width="1.140625" style="234" customWidth="1"/>
    <col min="8933" max="8933" width="2.140625" style="234" customWidth="1"/>
    <col min="8934" max="8935" width="1.7109375" style="234" customWidth="1"/>
    <col min="8936" max="8936" width="24.7109375" style="234" customWidth="1"/>
    <col min="8937" max="8937" width="3" style="234" customWidth="1"/>
    <col min="8938" max="8939" width="11.85546875" style="234" customWidth="1"/>
    <col min="8940" max="8940" width="7.7109375" style="234" customWidth="1"/>
    <col min="8941" max="8942" width="11.85546875" style="234" customWidth="1"/>
    <col min="8943" max="8943" width="7.7109375" style="234" customWidth="1"/>
    <col min="8944" max="8944" width="9.7109375" style="234" customWidth="1"/>
    <col min="8945" max="9185" width="9.140625" style="234"/>
    <col min="9186" max="9186" width="4.42578125" style="234" customWidth="1"/>
    <col min="9187" max="9187" width="1.7109375" style="234" customWidth="1"/>
    <col min="9188" max="9188" width="1.140625" style="234" customWidth="1"/>
    <col min="9189" max="9189" width="2.140625" style="234" customWidth="1"/>
    <col min="9190" max="9191" width="1.7109375" style="234" customWidth="1"/>
    <col min="9192" max="9192" width="24.7109375" style="234" customWidth="1"/>
    <col min="9193" max="9193" width="3" style="234" customWidth="1"/>
    <col min="9194" max="9195" width="11.85546875" style="234" customWidth="1"/>
    <col min="9196" max="9196" width="7.7109375" style="234" customWidth="1"/>
    <col min="9197" max="9198" width="11.85546875" style="234" customWidth="1"/>
    <col min="9199" max="9199" width="7.7109375" style="234" customWidth="1"/>
    <col min="9200" max="9200" width="9.7109375" style="234" customWidth="1"/>
    <col min="9201" max="9441" width="9.140625" style="234"/>
    <col min="9442" max="9442" width="4.42578125" style="234" customWidth="1"/>
    <col min="9443" max="9443" width="1.7109375" style="234" customWidth="1"/>
    <col min="9444" max="9444" width="1.140625" style="234" customWidth="1"/>
    <col min="9445" max="9445" width="2.140625" style="234" customWidth="1"/>
    <col min="9446" max="9447" width="1.7109375" style="234" customWidth="1"/>
    <col min="9448" max="9448" width="24.7109375" style="234" customWidth="1"/>
    <col min="9449" max="9449" width="3" style="234" customWidth="1"/>
    <col min="9450" max="9451" width="11.85546875" style="234" customWidth="1"/>
    <col min="9452" max="9452" width="7.7109375" style="234" customWidth="1"/>
    <col min="9453" max="9454" width="11.85546875" style="234" customWidth="1"/>
    <col min="9455" max="9455" width="7.7109375" style="234" customWidth="1"/>
    <col min="9456" max="9456" width="9.7109375" style="234" customWidth="1"/>
    <col min="9457" max="9697" width="9.140625" style="234"/>
    <col min="9698" max="9698" width="4.42578125" style="234" customWidth="1"/>
    <col min="9699" max="9699" width="1.7109375" style="234" customWidth="1"/>
    <col min="9700" max="9700" width="1.140625" style="234" customWidth="1"/>
    <col min="9701" max="9701" width="2.140625" style="234" customWidth="1"/>
    <col min="9702" max="9703" width="1.7109375" style="234" customWidth="1"/>
    <col min="9704" max="9704" width="24.7109375" style="234" customWidth="1"/>
    <col min="9705" max="9705" width="3" style="234" customWidth="1"/>
    <col min="9706" max="9707" width="11.85546875" style="234" customWidth="1"/>
    <col min="9708" max="9708" width="7.7109375" style="234" customWidth="1"/>
    <col min="9709" max="9710" width="11.85546875" style="234" customWidth="1"/>
    <col min="9711" max="9711" width="7.7109375" style="234" customWidth="1"/>
    <col min="9712" max="9712" width="9.7109375" style="234" customWidth="1"/>
    <col min="9713" max="9953" width="9.140625" style="234"/>
    <col min="9954" max="9954" width="4.42578125" style="234" customWidth="1"/>
    <col min="9955" max="9955" width="1.7109375" style="234" customWidth="1"/>
    <col min="9956" max="9956" width="1.140625" style="234" customWidth="1"/>
    <col min="9957" max="9957" width="2.140625" style="234" customWidth="1"/>
    <col min="9958" max="9959" width="1.7109375" style="234" customWidth="1"/>
    <col min="9960" max="9960" width="24.7109375" style="234" customWidth="1"/>
    <col min="9961" max="9961" width="3" style="234" customWidth="1"/>
    <col min="9962" max="9963" width="11.85546875" style="234" customWidth="1"/>
    <col min="9964" max="9964" width="7.7109375" style="234" customWidth="1"/>
    <col min="9965" max="9966" width="11.85546875" style="234" customWidth="1"/>
    <col min="9967" max="9967" width="7.7109375" style="234" customWidth="1"/>
    <col min="9968" max="9968" width="9.7109375" style="234" customWidth="1"/>
    <col min="9969" max="10209" width="9.140625" style="234"/>
    <col min="10210" max="10210" width="4.42578125" style="234" customWidth="1"/>
    <col min="10211" max="10211" width="1.7109375" style="234" customWidth="1"/>
    <col min="10212" max="10212" width="1.140625" style="234" customWidth="1"/>
    <col min="10213" max="10213" width="2.140625" style="234" customWidth="1"/>
    <col min="10214" max="10215" width="1.7109375" style="234" customWidth="1"/>
    <col min="10216" max="10216" width="24.7109375" style="234" customWidth="1"/>
    <col min="10217" max="10217" width="3" style="234" customWidth="1"/>
    <col min="10218" max="10219" width="11.85546875" style="234" customWidth="1"/>
    <col min="10220" max="10220" width="7.7109375" style="234" customWidth="1"/>
    <col min="10221" max="10222" width="11.85546875" style="234" customWidth="1"/>
    <col min="10223" max="10223" width="7.7109375" style="234" customWidth="1"/>
    <col min="10224" max="10224" width="9.7109375" style="234" customWidth="1"/>
    <col min="10225" max="10465" width="9.140625" style="234"/>
    <col min="10466" max="10466" width="4.42578125" style="234" customWidth="1"/>
    <col min="10467" max="10467" width="1.7109375" style="234" customWidth="1"/>
    <col min="10468" max="10468" width="1.140625" style="234" customWidth="1"/>
    <col min="10469" max="10469" width="2.140625" style="234" customWidth="1"/>
    <col min="10470" max="10471" width="1.7109375" style="234" customWidth="1"/>
    <col min="10472" max="10472" width="24.7109375" style="234" customWidth="1"/>
    <col min="10473" max="10473" width="3" style="234" customWidth="1"/>
    <col min="10474" max="10475" width="11.85546875" style="234" customWidth="1"/>
    <col min="10476" max="10476" width="7.7109375" style="234" customWidth="1"/>
    <col min="10477" max="10478" width="11.85546875" style="234" customWidth="1"/>
    <col min="10479" max="10479" width="7.7109375" style="234" customWidth="1"/>
    <col min="10480" max="10480" width="9.7109375" style="234" customWidth="1"/>
    <col min="10481" max="10721" width="9.140625" style="234"/>
    <col min="10722" max="10722" width="4.42578125" style="234" customWidth="1"/>
    <col min="10723" max="10723" width="1.7109375" style="234" customWidth="1"/>
    <col min="10724" max="10724" width="1.140625" style="234" customWidth="1"/>
    <col min="10725" max="10725" width="2.140625" style="234" customWidth="1"/>
    <col min="10726" max="10727" width="1.7109375" style="234" customWidth="1"/>
    <col min="10728" max="10728" width="24.7109375" style="234" customWidth="1"/>
    <col min="10729" max="10729" width="3" style="234" customWidth="1"/>
    <col min="10730" max="10731" width="11.85546875" style="234" customWidth="1"/>
    <col min="10732" max="10732" width="7.7109375" style="234" customWidth="1"/>
    <col min="10733" max="10734" width="11.85546875" style="234" customWidth="1"/>
    <col min="10735" max="10735" width="7.7109375" style="234" customWidth="1"/>
    <col min="10736" max="10736" width="9.7109375" style="234" customWidth="1"/>
    <col min="10737" max="10977" width="9.140625" style="234"/>
    <col min="10978" max="10978" width="4.42578125" style="234" customWidth="1"/>
    <col min="10979" max="10979" width="1.7109375" style="234" customWidth="1"/>
    <col min="10980" max="10980" width="1.140625" style="234" customWidth="1"/>
    <col min="10981" max="10981" width="2.140625" style="234" customWidth="1"/>
    <col min="10982" max="10983" width="1.7109375" style="234" customWidth="1"/>
    <col min="10984" max="10984" width="24.7109375" style="234" customWidth="1"/>
    <col min="10985" max="10985" width="3" style="234" customWidth="1"/>
    <col min="10986" max="10987" width="11.85546875" style="234" customWidth="1"/>
    <col min="10988" max="10988" width="7.7109375" style="234" customWidth="1"/>
    <col min="10989" max="10990" width="11.85546875" style="234" customWidth="1"/>
    <col min="10991" max="10991" width="7.7109375" style="234" customWidth="1"/>
    <col min="10992" max="10992" width="9.7109375" style="234" customWidth="1"/>
    <col min="10993" max="11233" width="9.140625" style="234"/>
    <col min="11234" max="11234" width="4.42578125" style="234" customWidth="1"/>
    <col min="11235" max="11235" width="1.7109375" style="234" customWidth="1"/>
    <col min="11236" max="11236" width="1.140625" style="234" customWidth="1"/>
    <col min="11237" max="11237" width="2.140625" style="234" customWidth="1"/>
    <col min="11238" max="11239" width="1.7109375" style="234" customWidth="1"/>
    <col min="11240" max="11240" width="24.7109375" style="234" customWidth="1"/>
    <col min="11241" max="11241" width="3" style="234" customWidth="1"/>
    <col min="11242" max="11243" width="11.85546875" style="234" customWidth="1"/>
    <col min="11244" max="11244" width="7.7109375" style="234" customWidth="1"/>
    <col min="11245" max="11246" width="11.85546875" style="234" customWidth="1"/>
    <col min="11247" max="11247" width="7.7109375" style="234" customWidth="1"/>
    <col min="11248" max="11248" width="9.7109375" style="234" customWidth="1"/>
    <col min="11249" max="11489" width="9.140625" style="234"/>
    <col min="11490" max="11490" width="4.42578125" style="234" customWidth="1"/>
    <col min="11491" max="11491" width="1.7109375" style="234" customWidth="1"/>
    <col min="11492" max="11492" width="1.140625" style="234" customWidth="1"/>
    <col min="11493" max="11493" width="2.140625" style="234" customWidth="1"/>
    <col min="11494" max="11495" width="1.7109375" style="234" customWidth="1"/>
    <col min="11496" max="11496" width="24.7109375" style="234" customWidth="1"/>
    <col min="11497" max="11497" width="3" style="234" customWidth="1"/>
    <col min="11498" max="11499" width="11.85546875" style="234" customWidth="1"/>
    <col min="11500" max="11500" width="7.7109375" style="234" customWidth="1"/>
    <col min="11501" max="11502" width="11.85546875" style="234" customWidth="1"/>
    <col min="11503" max="11503" width="7.7109375" style="234" customWidth="1"/>
    <col min="11504" max="11504" width="9.7109375" style="234" customWidth="1"/>
    <col min="11505" max="11745" width="9.140625" style="234"/>
    <col min="11746" max="11746" width="4.42578125" style="234" customWidth="1"/>
    <col min="11747" max="11747" width="1.7109375" style="234" customWidth="1"/>
    <col min="11748" max="11748" width="1.140625" style="234" customWidth="1"/>
    <col min="11749" max="11749" width="2.140625" style="234" customWidth="1"/>
    <col min="11750" max="11751" width="1.7109375" style="234" customWidth="1"/>
    <col min="11752" max="11752" width="24.7109375" style="234" customWidth="1"/>
    <col min="11753" max="11753" width="3" style="234" customWidth="1"/>
    <col min="11754" max="11755" width="11.85546875" style="234" customWidth="1"/>
    <col min="11756" max="11756" width="7.7109375" style="234" customWidth="1"/>
    <col min="11757" max="11758" width="11.85546875" style="234" customWidth="1"/>
    <col min="11759" max="11759" width="7.7109375" style="234" customWidth="1"/>
    <col min="11760" max="11760" width="9.7109375" style="234" customWidth="1"/>
    <col min="11761" max="12001" width="9.140625" style="234"/>
    <col min="12002" max="12002" width="4.42578125" style="234" customWidth="1"/>
    <col min="12003" max="12003" width="1.7109375" style="234" customWidth="1"/>
    <col min="12004" max="12004" width="1.140625" style="234" customWidth="1"/>
    <col min="12005" max="12005" width="2.140625" style="234" customWidth="1"/>
    <col min="12006" max="12007" width="1.7109375" style="234" customWidth="1"/>
    <col min="12008" max="12008" width="24.7109375" style="234" customWidth="1"/>
    <col min="12009" max="12009" width="3" style="234" customWidth="1"/>
    <col min="12010" max="12011" width="11.85546875" style="234" customWidth="1"/>
    <col min="12012" max="12012" width="7.7109375" style="234" customWidth="1"/>
    <col min="12013" max="12014" width="11.85546875" style="234" customWidth="1"/>
    <col min="12015" max="12015" width="7.7109375" style="234" customWidth="1"/>
    <col min="12016" max="12016" width="9.7109375" style="234" customWidth="1"/>
    <col min="12017" max="12257" width="9.140625" style="234"/>
    <col min="12258" max="12258" width="4.42578125" style="234" customWidth="1"/>
    <col min="12259" max="12259" width="1.7109375" style="234" customWidth="1"/>
    <col min="12260" max="12260" width="1.140625" style="234" customWidth="1"/>
    <col min="12261" max="12261" width="2.140625" style="234" customWidth="1"/>
    <col min="12262" max="12263" width="1.7109375" style="234" customWidth="1"/>
    <col min="12264" max="12264" width="24.7109375" style="234" customWidth="1"/>
    <col min="12265" max="12265" width="3" style="234" customWidth="1"/>
    <col min="12266" max="12267" width="11.85546875" style="234" customWidth="1"/>
    <col min="12268" max="12268" width="7.7109375" style="234" customWidth="1"/>
    <col min="12269" max="12270" width="11.85546875" style="234" customWidth="1"/>
    <col min="12271" max="12271" width="7.7109375" style="234" customWidth="1"/>
    <col min="12272" max="12272" width="9.7109375" style="234" customWidth="1"/>
    <col min="12273" max="12513" width="9.140625" style="234"/>
    <col min="12514" max="12514" width="4.42578125" style="234" customWidth="1"/>
    <col min="12515" max="12515" width="1.7109375" style="234" customWidth="1"/>
    <col min="12516" max="12516" width="1.140625" style="234" customWidth="1"/>
    <col min="12517" max="12517" width="2.140625" style="234" customWidth="1"/>
    <col min="12518" max="12519" width="1.7109375" style="234" customWidth="1"/>
    <col min="12520" max="12520" width="24.7109375" style="234" customWidth="1"/>
    <col min="12521" max="12521" width="3" style="234" customWidth="1"/>
    <col min="12522" max="12523" width="11.85546875" style="234" customWidth="1"/>
    <col min="12524" max="12524" width="7.7109375" style="234" customWidth="1"/>
    <col min="12525" max="12526" width="11.85546875" style="234" customWidth="1"/>
    <col min="12527" max="12527" width="7.7109375" style="234" customWidth="1"/>
    <col min="12528" max="12528" width="9.7109375" style="234" customWidth="1"/>
    <col min="12529" max="12769" width="9.140625" style="234"/>
    <col min="12770" max="12770" width="4.42578125" style="234" customWidth="1"/>
    <col min="12771" max="12771" width="1.7109375" style="234" customWidth="1"/>
    <col min="12772" max="12772" width="1.140625" style="234" customWidth="1"/>
    <col min="12773" max="12773" width="2.140625" style="234" customWidth="1"/>
    <col min="12774" max="12775" width="1.7109375" style="234" customWidth="1"/>
    <col min="12776" max="12776" width="24.7109375" style="234" customWidth="1"/>
    <col min="12777" max="12777" width="3" style="234" customWidth="1"/>
    <col min="12778" max="12779" width="11.85546875" style="234" customWidth="1"/>
    <col min="12780" max="12780" width="7.7109375" style="234" customWidth="1"/>
    <col min="12781" max="12782" width="11.85546875" style="234" customWidth="1"/>
    <col min="12783" max="12783" width="7.7109375" style="234" customWidth="1"/>
    <col min="12784" max="12784" width="9.7109375" style="234" customWidth="1"/>
    <col min="12785" max="13025" width="9.140625" style="234"/>
    <col min="13026" max="13026" width="4.42578125" style="234" customWidth="1"/>
    <col min="13027" max="13027" width="1.7109375" style="234" customWidth="1"/>
    <col min="13028" max="13028" width="1.140625" style="234" customWidth="1"/>
    <col min="13029" max="13029" width="2.140625" style="234" customWidth="1"/>
    <col min="13030" max="13031" width="1.7109375" style="234" customWidth="1"/>
    <col min="13032" max="13032" width="24.7109375" style="234" customWidth="1"/>
    <col min="13033" max="13033" width="3" style="234" customWidth="1"/>
    <col min="13034" max="13035" width="11.85546875" style="234" customWidth="1"/>
    <col min="13036" max="13036" width="7.7109375" style="234" customWidth="1"/>
    <col min="13037" max="13038" width="11.85546875" style="234" customWidth="1"/>
    <col min="13039" max="13039" width="7.7109375" style="234" customWidth="1"/>
    <col min="13040" max="13040" width="9.7109375" style="234" customWidth="1"/>
    <col min="13041" max="13281" width="9.140625" style="234"/>
    <col min="13282" max="13282" width="4.42578125" style="234" customWidth="1"/>
    <col min="13283" max="13283" width="1.7109375" style="234" customWidth="1"/>
    <col min="13284" max="13284" width="1.140625" style="234" customWidth="1"/>
    <col min="13285" max="13285" width="2.140625" style="234" customWidth="1"/>
    <col min="13286" max="13287" width="1.7109375" style="234" customWidth="1"/>
    <col min="13288" max="13288" width="24.7109375" style="234" customWidth="1"/>
    <col min="13289" max="13289" width="3" style="234" customWidth="1"/>
    <col min="13290" max="13291" width="11.85546875" style="234" customWidth="1"/>
    <col min="13292" max="13292" width="7.7109375" style="234" customWidth="1"/>
    <col min="13293" max="13294" width="11.85546875" style="234" customWidth="1"/>
    <col min="13295" max="13295" width="7.7109375" style="234" customWidth="1"/>
    <col min="13296" max="13296" width="9.7109375" style="234" customWidth="1"/>
    <col min="13297" max="13537" width="9.140625" style="234"/>
    <col min="13538" max="13538" width="4.42578125" style="234" customWidth="1"/>
    <col min="13539" max="13539" width="1.7109375" style="234" customWidth="1"/>
    <col min="13540" max="13540" width="1.140625" style="234" customWidth="1"/>
    <col min="13541" max="13541" width="2.140625" style="234" customWidth="1"/>
    <col min="13542" max="13543" width="1.7109375" style="234" customWidth="1"/>
    <col min="13544" max="13544" width="24.7109375" style="234" customWidth="1"/>
    <col min="13545" max="13545" width="3" style="234" customWidth="1"/>
    <col min="13546" max="13547" width="11.85546875" style="234" customWidth="1"/>
    <col min="13548" max="13548" width="7.7109375" style="234" customWidth="1"/>
    <col min="13549" max="13550" width="11.85546875" style="234" customWidth="1"/>
    <col min="13551" max="13551" width="7.7109375" style="234" customWidth="1"/>
    <col min="13552" max="13552" width="9.7109375" style="234" customWidth="1"/>
    <col min="13553" max="13793" width="9.140625" style="234"/>
    <col min="13794" max="13794" width="4.42578125" style="234" customWidth="1"/>
    <col min="13795" max="13795" width="1.7109375" style="234" customWidth="1"/>
    <col min="13796" max="13796" width="1.140625" style="234" customWidth="1"/>
    <col min="13797" max="13797" width="2.140625" style="234" customWidth="1"/>
    <col min="13798" max="13799" width="1.7109375" style="234" customWidth="1"/>
    <col min="13800" max="13800" width="24.7109375" style="234" customWidth="1"/>
    <col min="13801" max="13801" width="3" style="234" customWidth="1"/>
    <col min="13802" max="13803" width="11.85546875" style="234" customWidth="1"/>
    <col min="13804" max="13804" width="7.7109375" style="234" customWidth="1"/>
    <col min="13805" max="13806" width="11.85546875" style="234" customWidth="1"/>
    <col min="13807" max="13807" width="7.7109375" style="234" customWidth="1"/>
    <col min="13808" max="13808" width="9.7109375" style="234" customWidth="1"/>
    <col min="13809" max="14049" width="9.140625" style="234"/>
    <col min="14050" max="14050" width="4.42578125" style="234" customWidth="1"/>
    <col min="14051" max="14051" width="1.7109375" style="234" customWidth="1"/>
    <col min="14052" max="14052" width="1.140625" style="234" customWidth="1"/>
    <col min="14053" max="14053" width="2.140625" style="234" customWidth="1"/>
    <col min="14054" max="14055" width="1.7109375" style="234" customWidth="1"/>
    <col min="14056" max="14056" width="24.7109375" style="234" customWidth="1"/>
    <col min="14057" max="14057" width="3" style="234" customWidth="1"/>
    <col min="14058" max="14059" width="11.85546875" style="234" customWidth="1"/>
    <col min="14060" max="14060" width="7.7109375" style="234" customWidth="1"/>
    <col min="14061" max="14062" width="11.85546875" style="234" customWidth="1"/>
    <col min="14063" max="14063" width="7.7109375" style="234" customWidth="1"/>
    <col min="14064" max="14064" width="9.7109375" style="234" customWidth="1"/>
    <col min="14065" max="14305" width="9.140625" style="234"/>
    <col min="14306" max="14306" width="4.42578125" style="234" customWidth="1"/>
    <col min="14307" max="14307" width="1.7109375" style="234" customWidth="1"/>
    <col min="14308" max="14308" width="1.140625" style="234" customWidth="1"/>
    <col min="14309" max="14309" width="2.140625" style="234" customWidth="1"/>
    <col min="14310" max="14311" width="1.7109375" style="234" customWidth="1"/>
    <col min="14312" max="14312" width="24.7109375" style="234" customWidth="1"/>
    <col min="14313" max="14313" width="3" style="234" customWidth="1"/>
    <col min="14314" max="14315" width="11.85546875" style="234" customWidth="1"/>
    <col min="14316" max="14316" width="7.7109375" style="234" customWidth="1"/>
    <col min="14317" max="14318" width="11.85546875" style="234" customWidth="1"/>
    <col min="14319" max="14319" width="7.7109375" style="234" customWidth="1"/>
    <col min="14320" max="14320" width="9.7109375" style="234" customWidth="1"/>
    <col min="14321" max="14561" width="9.140625" style="234"/>
    <col min="14562" max="14562" width="4.42578125" style="234" customWidth="1"/>
    <col min="14563" max="14563" width="1.7109375" style="234" customWidth="1"/>
    <col min="14564" max="14564" width="1.140625" style="234" customWidth="1"/>
    <col min="14565" max="14565" width="2.140625" style="234" customWidth="1"/>
    <col min="14566" max="14567" width="1.7109375" style="234" customWidth="1"/>
    <col min="14568" max="14568" width="24.7109375" style="234" customWidth="1"/>
    <col min="14569" max="14569" width="3" style="234" customWidth="1"/>
    <col min="14570" max="14571" width="11.85546875" style="234" customWidth="1"/>
    <col min="14572" max="14572" width="7.7109375" style="234" customWidth="1"/>
    <col min="14573" max="14574" width="11.85546875" style="234" customWidth="1"/>
    <col min="14575" max="14575" width="7.7109375" style="234" customWidth="1"/>
    <col min="14576" max="14576" width="9.7109375" style="234" customWidth="1"/>
    <col min="14577" max="14817" width="9.140625" style="234"/>
    <col min="14818" max="14818" width="4.42578125" style="234" customWidth="1"/>
    <col min="14819" max="14819" width="1.7109375" style="234" customWidth="1"/>
    <col min="14820" max="14820" width="1.140625" style="234" customWidth="1"/>
    <col min="14821" max="14821" width="2.140625" style="234" customWidth="1"/>
    <col min="14822" max="14823" width="1.7109375" style="234" customWidth="1"/>
    <col min="14824" max="14824" width="24.7109375" style="234" customWidth="1"/>
    <col min="14825" max="14825" width="3" style="234" customWidth="1"/>
    <col min="14826" max="14827" width="11.85546875" style="234" customWidth="1"/>
    <col min="14828" max="14828" width="7.7109375" style="234" customWidth="1"/>
    <col min="14829" max="14830" width="11.85546875" style="234" customWidth="1"/>
    <col min="14831" max="14831" width="7.7109375" style="234" customWidth="1"/>
    <col min="14832" max="14832" width="9.7109375" style="234" customWidth="1"/>
    <col min="14833" max="15073" width="9.140625" style="234"/>
    <col min="15074" max="15074" width="4.42578125" style="234" customWidth="1"/>
    <col min="15075" max="15075" width="1.7109375" style="234" customWidth="1"/>
    <col min="15076" max="15076" width="1.140625" style="234" customWidth="1"/>
    <col min="15077" max="15077" width="2.140625" style="234" customWidth="1"/>
    <col min="15078" max="15079" width="1.7109375" style="234" customWidth="1"/>
    <col min="15080" max="15080" width="24.7109375" style="234" customWidth="1"/>
    <col min="15081" max="15081" width="3" style="234" customWidth="1"/>
    <col min="15082" max="15083" width="11.85546875" style="234" customWidth="1"/>
    <col min="15084" max="15084" width="7.7109375" style="234" customWidth="1"/>
    <col min="15085" max="15086" width="11.85546875" style="234" customWidth="1"/>
    <col min="15087" max="15087" width="7.7109375" style="234" customWidth="1"/>
    <col min="15088" max="15088" width="9.7109375" style="234" customWidth="1"/>
    <col min="15089" max="15329" width="9.140625" style="234"/>
    <col min="15330" max="15330" width="4.42578125" style="234" customWidth="1"/>
    <col min="15331" max="15331" width="1.7109375" style="234" customWidth="1"/>
    <col min="15332" max="15332" width="1.140625" style="234" customWidth="1"/>
    <col min="15333" max="15333" width="2.140625" style="234" customWidth="1"/>
    <col min="15334" max="15335" width="1.7109375" style="234" customWidth="1"/>
    <col min="15336" max="15336" width="24.7109375" style="234" customWidth="1"/>
    <col min="15337" max="15337" width="3" style="234" customWidth="1"/>
    <col min="15338" max="15339" width="11.85546875" style="234" customWidth="1"/>
    <col min="15340" max="15340" width="7.7109375" style="234" customWidth="1"/>
    <col min="15341" max="15342" width="11.85546875" style="234" customWidth="1"/>
    <col min="15343" max="15343" width="7.7109375" style="234" customWidth="1"/>
    <col min="15344" max="15344" width="9.7109375" style="234" customWidth="1"/>
    <col min="15345" max="15585" width="9.140625" style="234"/>
    <col min="15586" max="15586" width="4.42578125" style="234" customWidth="1"/>
    <col min="15587" max="15587" width="1.7109375" style="234" customWidth="1"/>
    <col min="15588" max="15588" width="1.140625" style="234" customWidth="1"/>
    <col min="15589" max="15589" width="2.140625" style="234" customWidth="1"/>
    <col min="15590" max="15591" width="1.7109375" style="234" customWidth="1"/>
    <col min="15592" max="15592" width="24.7109375" style="234" customWidth="1"/>
    <col min="15593" max="15593" width="3" style="234" customWidth="1"/>
    <col min="15594" max="15595" width="11.85546875" style="234" customWidth="1"/>
    <col min="15596" max="15596" width="7.7109375" style="234" customWidth="1"/>
    <col min="15597" max="15598" width="11.85546875" style="234" customWidth="1"/>
    <col min="15599" max="15599" width="7.7109375" style="234" customWidth="1"/>
    <col min="15600" max="15600" width="9.7109375" style="234" customWidth="1"/>
    <col min="15601" max="15841" width="9.140625" style="234"/>
    <col min="15842" max="15842" width="4.42578125" style="234" customWidth="1"/>
    <col min="15843" max="15843" width="1.7109375" style="234" customWidth="1"/>
    <col min="15844" max="15844" width="1.140625" style="234" customWidth="1"/>
    <col min="15845" max="15845" width="2.140625" style="234" customWidth="1"/>
    <col min="15846" max="15847" width="1.7109375" style="234" customWidth="1"/>
    <col min="15848" max="15848" width="24.7109375" style="234" customWidth="1"/>
    <col min="15849" max="15849" width="3" style="234" customWidth="1"/>
    <col min="15850" max="15851" width="11.85546875" style="234" customWidth="1"/>
    <col min="15852" max="15852" width="7.7109375" style="234" customWidth="1"/>
    <col min="15853" max="15854" width="11.85546875" style="234" customWidth="1"/>
    <col min="15855" max="15855" width="7.7109375" style="234" customWidth="1"/>
    <col min="15856" max="15856" width="9.7109375" style="234" customWidth="1"/>
    <col min="15857" max="16097" width="9.140625" style="234"/>
    <col min="16098" max="16098" width="4.42578125" style="234" customWidth="1"/>
    <col min="16099" max="16099" width="1.7109375" style="234" customWidth="1"/>
    <col min="16100" max="16100" width="1.140625" style="234" customWidth="1"/>
    <col min="16101" max="16101" width="2.140625" style="234" customWidth="1"/>
    <col min="16102" max="16103" width="1.7109375" style="234" customWidth="1"/>
    <col min="16104" max="16104" width="24.7109375" style="234" customWidth="1"/>
    <col min="16105" max="16105" width="3" style="234" customWidth="1"/>
    <col min="16106" max="16107" width="11.85546875" style="234" customWidth="1"/>
    <col min="16108" max="16108" width="7.7109375" style="234" customWidth="1"/>
    <col min="16109" max="16110" width="11.85546875" style="234" customWidth="1"/>
    <col min="16111" max="16111" width="7.7109375" style="234" customWidth="1"/>
    <col min="16112" max="16112" width="9.7109375" style="234" customWidth="1"/>
    <col min="16113" max="16384" width="9.140625" style="234"/>
  </cols>
  <sheetData>
    <row r="1" spans="1:13" hidden="1" x14ac:dyDescent="0.25"/>
    <row r="2" spans="1:13" ht="9" customHeight="1" x14ac:dyDescent="0.25"/>
    <row r="3" spans="1:13" s="1" customFormat="1" ht="39" customHeight="1" x14ac:dyDescent="0.2">
      <c r="A3" s="1106" t="s">
        <v>785</v>
      </c>
      <c r="B3" s="1149"/>
      <c r="C3" s="1149"/>
      <c r="D3" s="1149"/>
      <c r="E3" s="1149"/>
      <c r="F3" s="1149"/>
      <c r="G3" s="1149"/>
      <c r="H3" s="1149"/>
      <c r="I3" s="1150"/>
      <c r="J3" s="145"/>
      <c r="K3" s="147"/>
      <c r="L3" s="147"/>
      <c r="M3" s="3" t="s">
        <v>739</v>
      </c>
    </row>
    <row r="4" spans="1:13" s="1" customFormat="1" ht="18" x14ac:dyDescent="0.25">
      <c r="A4" s="149" t="s">
        <v>767</v>
      </c>
      <c r="B4" s="149"/>
      <c r="C4" s="149"/>
      <c r="D4" s="149"/>
      <c r="E4" s="149"/>
      <c r="F4" s="149"/>
      <c r="G4" s="149"/>
      <c r="H4" s="149"/>
      <c r="I4" s="149"/>
      <c r="J4" s="149"/>
      <c r="K4" s="149"/>
      <c r="L4" s="149"/>
      <c r="M4" s="149"/>
    </row>
    <row r="5" spans="1:13" ht="33" customHeight="1" x14ac:dyDescent="0.25">
      <c r="A5" s="1170" t="s">
        <v>355</v>
      </c>
      <c r="B5" s="1170"/>
      <c r="C5" s="1170"/>
      <c r="D5" s="1170"/>
      <c r="E5" s="1170"/>
      <c r="F5" s="1170"/>
      <c r="G5" s="1170"/>
      <c r="H5" s="1170"/>
      <c r="I5" s="1170"/>
      <c r="J5" s="1170"/>
      <c r="K5" s="1170"/>
      <c r="L5" s="1170"/>
      <c r="M5" s="1170"/>
    </row>
    <row r="6" spans="1:13" x14ac:dyDescent="0.25">
      <c r="A6" s="236"/>
      <c r="B6" s="235"/>
      <c r="C6" s="235"/>
      <c r="D6" s="235"/>
      <c r="E6" s="235"/>
      <c r="F6" s="235"/>
      <c r="G6" s="236"/>
      <c r="H6" s="235"/>
      <c r="I6" s="235"/>
      <c r="J6" s="236"/>
      <c r="K6" s="235"/>
      <c r="L6" s="235"/>
      <c r="M6" s="235"/>
    </row>
    <row r="7" spans="1:13" x14ac:dyDescent="0.25">
      <c r="A7" s="235"/>
      <c r="B7" s="235"/>
      <c r="C7" s="235"/>
      <c r="D7" s="235"/>
      <c r="E7" s="235"/>
      <c r="F7" s="235"/>
      <c r="G7" s="235"/>
      <c r="H7" s="235"/>
      <c r="I7" s="235"/>
      <c r="J7" s="235"/>
      <c r="K7" s="235"/>
      <c r="L7" s="235"/>
      <c r="M7" s="235"/>
    </row>
    <row r="8" spans="1:13" ht="18" customHeight="1" x14ac:dyDescent="0.25">
      <c r="A8" s="237"/>
      <c r="B8" s="1161" t="s">
        <v>682</v>
      </c>
      <c r="C8" s="1161"/>
      <c r="D8" s="1161"/>
      <c r="E8" s="1161"/>
      <c r="F8" s="1161"/>
      <c r="G8" s="238" t="s">
        <v>125</v>
      </c>
      <c r="H8" s="239"/>
      <c r="I8" s="239"/>
      <c r="J8" s="239"/>
      <c r="K8" s="239"/>
      <c r="L8" s="239"/>
      <c r="M8" s="240"/>
    </row>
    <row r="9" spans="1:13" ht="13.5" customHeight="1" x14ac:dyDescent="0.25">
      <c r="A9" s="241"/>
      <c r="B9" s="1162"/>
      <c r="C9" s="1162"/>
      <c r="D9" s="1162"/>
      <c r="E9" s="1162"/>
      <c r="F9" s="1162"/>
      <c r="G9" s="242" t="s">
        <v>98</v>
      </c>
      <c r="H9" s="243"/>
      <c r="I9" s="244"/>
      <c r="J9" s="246" t="s">
        <v>99</v>
      </c>
      <c r="K9" s="246"/>
      <c r="L9" s="246"/>
      <c r="M9" s="247"/>
    </row>
    <row r="10" spans="1:13" ht="13.5" customHeight="1" x14ac:dyDescent="0.25">
      <c r="A10" s="248"/>
      <c r="B10" s="1163"/>
      <c r="C10" s="1163"/>
      <c r="D10" s="1163"/>
      <c r="E10" s="1163"/>
      <c r="F10" s="1163"/>
      <c r="G10" s="249" t="s">
        <v>722</v>
      </c>
      <c r="H10" s="250" t="s">
        <v>766</v>
      </c>
      <c r="I10" s="251" t="s">
        <v>100</v>
      </c>
      <c r="J10" s="825" t="s">
        <v>722</v>
      </c>
      <c r="K10" s="250" t="s">
        <v>766</v>
      </c>
      <c r="L10" s="250" t="s">
        <v>100</v>
      </c>
      <c r="M10" s="251" t="s">
        <v>62</v>
      </c>
    </row>
    <row r="11" spans="1:13" s="259" customFormat="1" x14ac:dyDescent="0.25">
      <c r="A11" s="252"/>
      <c r="B11" s="253" t="s">
        <v>63</v>
      </c>
      <c r="C11" s="253"/>
      <c r="D11" s="253"/>
      <c r="E11" s="253"/>
      <c r="F11" s="254"/>
      <c r="G11" s="997">
        <v>26668.272082976186</v>
      </c>
      <c r="H11" s="614">
        <v>29448.909815924559</v>
      </c>
      <c r="I11" s="287">
        <v>1.1042676377493317</v>
      </c>
      <c r="J11" s="998">
        <v>223599.37499999802</v>
      </c>
      <c r="K11" s="256">
        <v>230438.58579999875</v>
      </c>
      <c r="L11" s="257">
        <v>1.0305868958712465</v>
      </c>
      <c r="M11" s="258">
        <v>6839.2108000007283</v>
      </c>
    </row>
    <row r="12" spans="1:13" s="259" customFormat="1" ht="12.75" customHeight="1" x14ac:dyDescent="0.25">
      <c r="A12" s="1171" t="s">
        <v>42</v>
      </c>
      <c r="B12" s="1172"/>
      <c r="C12" s="122" t="s">
        <v>64</v>
      </c>
      <c r="D12" s="260"/>
      <c r="E12" s="260"/>
      <c r="F12" s="261"/>
      <c r="G12" s="999">
        <v>23916.879049032566</v>
      </c>
      <c r="H12" s="615">
        <v>26276.701278495533</v>
      </c>
      <c r="I12" s="288">
        <v>1.0986676490952285</v>
      </c>
      <c r="J12" s="1000">
        <v>38662.578999999991</v>
      </c>
      <c r="K12" s="264">
        <v>40104.015999999843</v>
      </c>
      <c r="L12" s="265">
        <v>1.0372824844405713</v>
      </c>
      <c r="M12" s="266">
        <v>1441.4369999998526</v>
      </c>
    </row>
    <row r="13" spans="1:13" s="259" customFormat="1" x14ac:dyDescent="0.25">
      <c r="A13" s="1166"/>
      <c r="B13" s="1167"/>
      <c r="C13" s="127" t="s">
        <v>65</v>
      </c>
      <c r="D13" s="267"/>
      <c r="E13" s="267"/>
      <c r="F13" s="268"/>
      <c r="G13" s="1001">
        <v>28858.447613356493</v>
      </c>
      <c r="H13" s="616">
        <v>31628.972780487453</v>
      </c>
      <c r="I13" s="289">
        <v>1.0960039571168299</v>
      </c>
      <c r="J13" s="290">
        <v>38662.578999999991</v>
      </c>
      <c r="K13" s="271">
        <v>81964.457099999985</v>
      </c>
      <c r="L13" s="272">
        <v>2.1199945585626869</v>
      </c>
      <c r="M13" s="273">
        <v>43301.878099999994</v>
      </c>
    </row>
    <row r="14" spans="1:13" ht="15" x14ac:dyDescent="0.25">
      <c r="A14" s="1166"/>
      <c r="B14" s="1167"/>
      <c r="C14" s="127" t="s">
        <v>660</v>
      </c>
      <c r="D14" s="267"/>
      <c r="E14" s="267"/>
      <c r="F14" s="268"/>
      <c r="G14" s="1001">
        <v>28858.447613356493</v>
      </c>
      <c r="H14" s="807">
        <v>32425.987676325076</v>
      </c>
      <c r="I14" s="289">
        <v>1.1236220364576168</v>
      </c>
      <c r="J14" s="290">
        <v>10420.867999999999</v>
      </c>
      <c r="K14" s="271">
        <v>10793.452500000001</v>
      </c>
      <c r="L14" s="272">
        <v>1.0357536915351009</v>
      </c>
      <c r="M14" s="273">
        <v>372.58450000000266</v>
      </c>
    </row>
    <row r="15" spans="1:13" x14ac:dyDescent="0.25">
      <c r="A15" s="1166"/>
      <c r="B15" s="1167"/>
      <c r="C15" s="127" t="s">
        <v>450</v>
      </c>
      <c r="D15" s="267"/>
      <c r="E15" s="267"/>
      <c r="F15" s="268"/>
      <c r="G15" s="1001">
        <v>29399.681677188521</v>
      </c>
      <c r="H15" s="616">
        <v>32904.239282567469</v>
      </c>
      <c r="I15" s="289">
        <v>1.1192039302962307</v>
      </c>
      <c r="J15" s="290">
        <v>40298.466999999975</v>
      </c>
      <c r="K15" s="271">
        <v>40358.590699999972</v>
      </c>
      <c r="L15" s="272">
        <v>1.0014919599795198</v>
      </c>
      <c r="M15" s="273">
        <v>60.123699999996461</v>
      </c>
    </row>
    <row r="16" spans="1:13" x14ac:dyDescent="0.25">
      <c r="A16" s="1166"/>
      <c r="B16" s="1167"/>
      <c r="C16" s="274" t="s">
        <v>69</v>
      </c>
      <c r="D16" s="275"/>
      <c r="E16" s="276"/>
      <c r="F16" s="268"/>
      <c r="G16" s="1001">
        <v>29551.842307053525</v>
      </c>
      <c r="H16" s="616">
        <v>34762.424548628587</v>
      </c>
      <c r="I16" s="289">
        <v>1.1763200475772499</v>
      </c>
      <c r="J16" s="290">
        <v>1100.8480000000002</v>
      </c>
      <c r="K16" s="271">
        <v>1033.5740999999994</v>
      </c>
      <c r="L16" s="272">
        <v>0.93888902010086694</v>
      </c>
      <c r="M16" s="273">
        <v>-67.273900000000822</v>
      </c>
    </row>
    <row r="17" spans="1:13" x14ac:dyDescent="0.25">
      <c r="A17" s="1168"/>
      <c r="B17" s="1169"/>
      <c r="C17" s="278" t="s">
        <v>70</v>
      </c>
      <c r="D17" s="279"/>
      <c r="E17" s="280"/>
      <c r="F17" s="352"/>
      <c r="G17" s="1002">
        <v>31356.248773672662</v>
      </c>
      <c r="H17" s="617">
        <v>33807.145382995899</v>
      </c>
      <c r="I17" s="291">
        <v>1.0781629405677207</v>
      </c>
      <c r="J17" s="355">
        <v>944.65199999999993</v>
      </c>
      <c r="K17" s="283">
        <v>1002.6787</v>
      </c>
      <c r="L17" s="284">
        <v>1.0614265359095203</v>
      </c>
      <c r="M17" s="285">
        <v>58.026700000000119</v>
      </c>
    </row>
    <row r="18" spans="1:13" ht="13.5" x14ac:dyDescent="0.25">
      <c r="A18" s="142"/>
      <c r="B18" s="286"/>
      <c r="C18" s="146"/>
      <c r="D18" s="286"/>
      <c r="E18" s="286"/>
      <c r="F18" s="286"/>
      <c r="G18" s="286"/>
      <c r="H18" s="286"/>
      <c r="I18" s="286"/>
      <c r="J18" s="286"/>
      <c r="K18" s="286"/>
      <c r="L18" s="286"/>
      <c r="M18" s="203" t="s">
        <v>465</v>
      </c>
    </row>
    <row r="19" spans="1:13" x14ac:dyDescent="0.25">
      <c r="A19" s="235"/>
      <c r="B19" s="235"/>
      <c r="C19" s="235"/>
      <c r="D19" s="235"/>
      <c r="E19" s="235"/>
      <c r="F19" s="235"/>
      <c r="G19" s="235"/>
      <c r="H19" s="235"/>
      <c r="I19" s="235"/>
      <c r="J19" s="235"/>
      <c r="K19" s="235"/>
      <c r="L19" s="235"/>
      <c r="M19" s="235"/>
    </row>
    <row r="20" spans="1:13" ht="18" customHeight="1" x14ac:dyDescent="0.25">
      <c r="A20" s="237"/>
      <c r="B20" s="1161" t="s">
        <v>682</v>
      </c>
      <c r="C20" s="1161"/>
      <c r="D20" s="1161"/>
      <c r="E20" s="1161"/>
      <c r="F20" s="1161"/>
      <c r="G20" s="238" t="s">
        <v>126</v>
      </c>
      <c r="H20" s="239"/>
      <c r="I20" s="239"/>
      <c r="J20" s="239"/>
      <c r="K20" s="239"/>
      <c r="L20" s="239"/>
      <c r="M20" s="240"/>
    </row>
    <row r="21" spans="1:13" ht="13.5" customHeight="1" x14ac:dyDescent="0.25">
      <c r="A21" s="241"/>
      <c r="B21" s="1162"/>
      <c r="C21" s="1162"/>
      <c r="D21" s="1162"/>
      <c r="E21" s="1162"/>
      <c r="F21" s="1162"/>
      <c r="G21" s="242" t="s">
        <v>98</v>
      </c>
      <c r="H21" s="243"/>
      <c r="I21" s="244"/>
      <c r="J21" s="245" t="s">
        <v>99</v>
      </c>
      <c r="K21" s="246"/>
      <c r="L21" s="246"/>
      <c r="M21" s="247"/>
    </row>
    <row r="22" spans="1:13" ht="13.5" customHeight="1" x14ac:dyDescent="0.25">
      <c r="A22" s="248"/>
      <c r="B22" s="1163"/>
      <c r="C22" s="1163"/>
      <c r="D22" s="1163"/>
      <c r="E22" s="1163"/>
      <c r="F22" s="1163"/>
      <c r="G22" s="249" t="s">
        <v>722</v>
      </c>
      <c r="H22" s="250" t="s">
        <v>766</v>
      </c>
      <c r="I22" s="251" t="s">
        <v>100</v>
      </c>
      <c r="J22" s="249" t="s">
        <v>722</v>
      </c>
      <c r="K22" s="250" t="s">
        <v>766</v>
      </c>
      <c r="L22" s="250" t="s">
        <v>100</v>
      </c>
      <c r="M22" s="251" t="s">
        <v>62</v>
      </c>
    </row>
    <row r="23" spans="1:13" s="259" customFormat="1" x14ac:dyDescent="0.25">
      <c r="A23" s="252"/>
      <c r="B23" s="253" t="s">
        <v>63</v>
      </c>
      <c r="C23" s="253"/>
      <c r="D23" s="253"/>
      <c r="E23" s="253"/>
      <c r="F23" s="254"/>
      <c r="G23" s="1003">
        <v>30258.832615732583</v>
      </c>
      <c r="H23" s="614">
        <v>33279.623182694413</v>
      </c>
      <c r="I23" s="287">
        <v>1.0998316956018725</v>
      </c>
      <c r="J23" s="256">
        <v>160122.94199999995</v>
      </c>
      <c r="K23" s="256">
        <v>165758.13529999886</v>
      </c>
      <c r="L23" s="255">
        <v>1.0351929163279983</v>
      </c>
      <c r="M23" s="258">
        <v>5635.1932999989076</v>
      </c>
    </row>
    <row r="24" spans="1:13" s="259" customFormat="1" ht="12.75" customHeight="1" x14ac:dyDescent="0.25">
      <c r="A24" s="1171" t="s">
        <v>42</v>
      </c>
      <c r="B24" s="1172"/>
      <c r="C24" s="122" t="s">
        <v>64</v>
      </c>
      <c r="D24" s="260"/>
      <c r="E24" s="260"/>
      <c r="F24" s="261"/>
      <c r="G24" s="1004">
        <v>26658.126515342858</v>
      </c>
      <c r="H24" s="615">
        <v>29212.95313308109</v>
      </c>
      <c r="I24" s="288">
        <v>1.0958366904091261</v>
      </c>
      <c r="J24" s="264">
        <v>29534.020000000066</v>
      </c>
      <c r="K24" s="264">
        <v>30643.053500000031</v>
      </c>
      <c r="L24" s="262">
        <v>1.0375510512960973</v>
      </c>
      <c r="M24" s="266">
        <v>1109.033499999965</v>
      </c>
    </row>
    <row r="25" spans="1:13" s="259" customFormat="1" x14ac:dyDescent="0.25">
      <c r="A25" s="1166"/>
      <c r="B25" s="1167"/>
      <c r="C25" s="127" t="s">
        <v>65</v>
      </c>
      <c r="D25" s="267"/>
      <c r="E25" s="267"/>
      <c r="F25" s="268"/>
      <c r="G25" s="826">
        <v>31547.538040154705</v>
      </c>
      <c r="H25" s="616">
        <v>34442.133440648795</v>
      </c>
      <c r="I25" s="289">
        <v>1.091753448297923</v>
      </c>
      <c r="J25" s="271">
        <v>62933.060000000034</v>
      </c>
      <c r="K25" s="271">
        <v>66658.071199999904</v>
      </c>
      <c r="L25" s="269">
        <v>1.0591900536856125</v>
      </c>
      <c r="M25" s="273">
        <v>3725.0111999998699</v>
      </c>
    </row>
    <row r="26" spans="1:13" ht="15" x14ac:dyDescent="0.25">
      <c r="A26" s="1166"/>
      <c r="B26" s="1167"/>
      <c r="C26" s="127" t="s">
        <v>660</v>
      </c>
      <c r="D26" s="267"/>
      <c r="E26" s="267"/>
      <c r="F26" s="268"/>
      <c r="G26" s="826">
        <v>31188.27710901502</v>
      </c>
      <c r="H26" s="616">
        <v>34210.655345387167</v>
      </c>
      <c r="I26" s="289">
        <v>1.0969075087350215</v>
      </c>
      <c r="J26" s="271">
        <v>8753.8929999999946</v>
      </c>
      <c r="K26" s="827">
        <v>9131.5237999999954</v>
      </c>
      <c r="L26" s="269">
        <v>1.0431386127292168</v>
      </c>
      <c r="M26" s="273">
        <v>377.63080000000082</v>
      </c>
    </row>
    <row r="27" spans="1:13" x14ac:dyDescent="0.25">
      <c r="A27" s="1166"/>
      <c r="B27" s="1167"/>
      <c r="C27" s="127" t="s">
        <v>450</v>
      </c>
      <c r="D27" s="267"/>
      <c r="E27" s="267"/>
      <c r="F27" s="268"/>
      <c r="G27" s="1005">
        <v>32224.871841304397</v>
      </c>
      <c r="H27" s="616">
        <v>35866.61522361535</v>
      </c>
      <c r="I27" s="289">
        <v>1.113010329420244</v>
      </c>
      <c r="J27" s="827">
        <v>31448.965000000011</v>
      </c>
      <c r="K27" s="271">
        <v>31505.777600000001</v>
      </c>
      <c r="L27" s="269">
        <v>1.0018065014222246</v>
      </c>
      <c r="M27" s="273">
        <v>56.812599999990198</v>
      </c>
    </row>
    <row r="28" spans="1:13" x14ac:dyDescent="0.25">
      <c r="A28" s="1166"/>
      <c r="B28" s="1167"/>
      <c r="C28" s="274" t="s">
        <v>69</v>
      </c>
      <c r="D28" s="275"/>
      <c r="E28" s="276"/>
      <c r="F28" s="268"/>
      <c r="G28" s="826">
        <v>33984.536042088977</v>
      </c>
      <c r="H28" s="616">
        <v>37710.440660563414</v>
      </c>
      <c r="I28" s="289">
        <v>1.1096352945310184</v>
      </c>
      <c r="J28" s="271">
        <v>872.1840000000002</v>
      </c>
      <c r="K28" s="271">
        <v>818.88880000000017</v>
      </c>
      <c r="L28" s="269">
        <v>0.93889454518771265</v>
      </c>
      <c r="M28" s="273">
        <v>-53.295200000000023</v>
      </c>
    </row>
    <row r="29" spans="1:13" x14ac:dyDescent="0.25">
      <c r="A29" s="1168"/>
      <c r="B29" s="1169"/>
      <c r="C29" s="278" t="s">
        <v>70</v>
      </c>
      <c r="D29" s="279"/>
      <c r="E29" s="280"/>
      <c r="F29" s="352"/>
      <c r="G29" s="1006">
        <v>32327.681781683019</v>
      </c>
      <c r="H29" s="617">
        <v>35787.550493932351</v>
      </c>
      <c r="I29" s="291">
        <v>1.1070249557519991</v>
      </c>
      <c r="J29" s="283">
        <v>791.64100000000019</v>
      </c>
      <c r="K29" s="283">
        <v>836.28860000000009</v>
      </c>
      <c r="L29" s="292">
        <v>1.0563987969294162</v>
      </c>
      <c r="M29" s="285">
        <v>44.647599999999898</v>
      </c>
    </row>
    <row r="30" spans="1:13" ht="13.5" x14ac:dyDescent="0.25">
      <c r="A30" s="142"/>
      <c r="B30" s="286"/>
      <c r="C30" s="146"/>
      <c r="D30" s="286"/>
      <c r="E30" s="286"/>
      <c r="F30" s="286"/>
      <c r="G30" s="286"/>
      <c r="H30" s="286"/>
      <c r="I30" s="286"/>
      <c r="J30" s="286"/>
      <c r="K30" s="286"/>
      <c r="L30" s="286"/>
      <c r="M30" s="203" t="s">
        <v>466</v>
      </c>
    </row>
    <row r="31" spans="1:13" x14ac:dyDescent="0.25">
      <c r="A31" s="235"/>
      <c r="B31" s="235"/>
      <c r="C31" s="235"/>
      <c r="D31" s="235"/>
      <c r="E31" s="235"/>
      <c r="F31" s="235"/>
      <c r="G31" s="235"/>
      <c r="H31" s="235"/>
      <c r="I31" s="235"/>
      <c r="J31" s="235"/>
      <c r="K31" s="235"/>
      <c r="L31" s="235"/>
      <c r="M31" s="235"/>
    </row>
    <row r="32" spans="1:13" ht="18" customHeight="1" x14ac:dyDescent="0.25">
      <c r="A32" s="237"/>
      <c r="B32" s="1161" t="s">
        <v>682</v>
      </c>
      <c r="C32" s="1161"/>
      <c r="D32" s="1161"/>
      <c r="E32" s="1161"/>
      <c r="F32" s="1161"/>
      <c r="G32" s="238" t="s">
        <v>627</v>
      </c>
      <c r="H32" s="239"/>
      <c r="I32" s="239"/>
      <c r="J32" s="239"/>
      <c r="K32" s="239"/>
      <c r="L32" s="239"/>
      <c r="M32" s="240"/>
    </row>
    <row r="33" spans="1:13" ht="13.5" customHeight="1" x14ac:dyDescent="0.25">
      <c r="A33" s="241"/>
      <c r="B33" s="1162"/>
      <c r="C33" s="1162"/>
      <c r="D33" s="1162"/>
      <c r="E33" s="1162"/>
      <c r="F33" s="1162"/>
      <c r="G33" s="242" t="s">
        <v>98</v>
      </c>
      <c r="H33" s="243"/>
      <c r="I33" s="243"/>
      <c r="J33" s="245" t="s">
        <v>99</v>
      </c>
      <c r="K33" s="246"/>
      <c r="L33" s="246"/>
      <c r="M33" s="247"/>
    </row>
    <row r="34" spans="1:13" ht="13.5" customHeight="1" x14ac:dyDescent="0.25">
      <c r="A34" s="248"/>
      <c r="B34" s="1163"/>
      <c r="C34" s="1163"/>
      <c r="D34" s="1163"/>
      <c r="E34" s="1163"/>
      <c r="F34" s="1163"/>
      <c r="G34" s="249" t="s">
        <v>722</v>
      </c>
      <c r="H34" s="250" t="s">
        <v>766</v>
      </c>
      <c r="I34" s="676" t="s">
        <v>100</v>
      </c>
      <c r="J34" s="249" t="s">
        <v>722</v>
      </c>
      <c r="K34" s="250" t="s">
        <v>766</v>
      </c>
      <c r="L34" s="250" t="s">
        <v>100</v>
      </c>
      <c r="M34" s="251" t="s">
        <v>62</v>
      </c>
    </row>
    <row r="35" spans="1:13" s="259" customFormat="1" x14ac:dyDescent="0.25">
      <c r="A35" s="252"/>
      <c r="B35" s="253" t="s">
        <v>63</v>
      </c>
      <c r="C35" s="253"/>
      <c r="D35" s="253"/>
      <c r="E35" s="253"/>
      <c r="F35" s="254"/>
      <c r="G35" s="997">
        <v>17610.877255290394</v>
      </c>
      <c r="H35" s="614">
        <v>19631.848511835455</v>
      </c>
      <c r="I35" s="287">
        <v>1.1147569895155536</v>
      </c>
      <c r="J35" s="998">
        <v>63476.433000000186</v>
      </c>
      <c r="K35" s="256">
        <v>64680.452699999798</v>
      </c>
      <c r="L35" s="255">
        <v>1.0189679798170073</v>
      </c>
      <c r="M35" s="258">
        <v>1204.0196999996115</v>
      </c>
    </row>
    <row r="36" spans="1:13" s="259" customFormat="1" ht="12.75" customHeight="1" x14ac:dyDescent="0.25">
      <c r="A36" s="1171" t="s">
        <v>42</v>
      </c>
      <c r="B36" s="1172"/>
      <c r="C36" s="122" t="s">
        <v>64</v>
      </c>
      <c r="D36" s="260"/>
      <c r="E36" s="260"/>
      <c r="F36" s="261"/>
      <c r="G36" s="999">
        <v>15048.003085700571</v>
      </c>
      <c r="H36" s="615">
        <v>16766.491002391118</v>
      </c>
      <c r="I36" s="288">
        <v>1.1142003963518288</v>
      </c>
      <c r="J36" s="1000">
        <v>9128.5590000000047</v>
      </c>
      <c r="K36" s="264">
        <v>9460.9637000000348</v>
      </c>
      <c r="L36" s="262">
        <v>1.0364137099842408</v>
      </c>
      <c r="M36" s="266">
        <v>332.40470000003006</v>
      </c>
    </row>
    <row r="37" spans="1:13" s="259" customFormat="1" x14ac:dyDescent="0.25">
      <c r="A37" s="1166"/>
      <c r="B37" s="1167"/>
      <c r="C37" s="127" t="s">
        <v>65</v>
      </c>
      <c r="D37" s="267"/>
      <c r="E37" s="267"/>
      <c r="F37" s="268"/>
      <c r="G37" s="1001">
        <v>17464.321808592355</v>
      </c>
      <c r="H37" s="616">
        <v>19377.884880999842</v>
      </c>
      <c r="I37" s="289">
        <v>1.1095698472222393</v>
      </c>
      <c r="J37" s="290">
        <v>14852.626000000031</v>
      </c>
      <c r="K37" s="271">
        <v>15306.386700000015</v>
      </c>
      <c r="L37" s="269">
        <v>1.0305508736300222</v>
      </c>
      <c r="M37" s="273">
        <v>453.76069999998435</v>
      </c>
    </row>
    <row r="38" spans="1:13" ht="15" x14ac:dyDescent="0.25">
      <c r="A38" s="1166"/>
      <c r="B38" s="1167"/>
      <c r="C38" s="127" t="s">
        <v>660</v>
      </c>
      <c r="D38" s="267"/>
      <c r="E38" s="267"/>
      <c r="F38" s="268"/>
      <c r="G38" s="1007">
        <v>20007.115483635553</v>
      </c>
      <c r="H38" s="807">
        <v>22620.069072754472</v>
      </c>
      <c r="I38" s="806">
        <v>1.1306012149155702</v>
      </c>
      <c r="J38" s="1008">
        <v>1666.9749999999988</v>
      </c>
      <c r="K38" s="827">
        <v>1661.9288000000017</v>
      </c>
      <c r="L38" s="914">
        <v>0.99697284002459718</v>
      </c>
      <c r="M38" s="915">
        <v>-5.0461999999970431</v>
      </c>
    </row>
    <row r="39" spans="1:13" x14ac:dyDescent="0.25">
      <c r="A39" s="1166"/>
      <c r="B39" s="1167"/>
      <c r="C39" s="127" t="s">
        <v>450</v>
      </c>
      <c r="D39" s="267"/>
      <c r="E39" s="267"/>
      <c r="F39" s="268"/>
      <c r="G39" s="1007">
        <v>20052.549322361119</v>
      </c>
      <c r="H39" s="616">
        <v>22361.607514863648</v>
      </c>
      <c r="I39" s="289">
        <v>1.1151503559663427</v>
      </c>
      <c r="J39" s="1008">
        <v>8849.5019999999986</v>
      </c>
      <c r="K39" s="271">
        <v>8852.8126999999877</v>
      </c>
      <c r="L39" s="269">
        <v>1.000374111447174</v>
      </c>
      <c r="M39" s="273">
        <v>3.3106999999890832</v>
      </c>
    </row>
    <row r="40" spans="1:13" x14ac:dyDescent="0.25">
      <c r="A40" s="1166"/>
      <c r="B40" s="1167"/>
      <c r="C40" s="274" t="s">
        <v>69</v>
      </c>
      <c r="D40" s="275"/>
      <c r="E40" s="276"/>
      <c r="F40" s="268"/>
      <c r="G40" s="1001">
        <v>21331.277186905976</v>
      </c>
      <c r="H40" s="616">
        <v>23517.594427318614</v>
      </c>
      <c r="I40" s="289">
        <v>1.1024934991588169</v>
      </c>
      <c r="J40" s="290">
        <v>228.66399999999996</v>
      </c>
      <c r="K40" s="271">
        <v>214.68539999999999</v>
      </c>
      <c r="L40" s="269">
        <v>0.93886838330476163</v>
      </c>
      <c r="M40" s="273">
        <v>-13.978599999999972</v>
      </c>
    </row>
    <row r="41" spans="1:13" x14ac:dyDescent="0.25">
      <c r="A41" s="1168"/>
      <c r="B41" s="1169"/>
      <c r="C41" s="278" t="s">
        <v>70</v>
      </c>
      <c r="D41" s="279"/>
      <c r="E41" s="280"/>
      <c r="F41" s="352"/>
      <c r="G41" s="1002">
        <v>20507.43410604466</v>
      </c>
      <c r="H41" s="617">
        <v>23853.486976288452</v>
      </c>
      <c r="I41" s="291">
        <v>1.1631629219404649</v>
      </c>
      <c r="J41" s="355">
        <v>153.01100000000002</v>
      </c>
      <c r="K41" s="283">
        <v>166.39009999999999</v>
      </c>
      <c r="L41" s="292">
        <v>1.087438811588709</v>
      </c>
      <c r="M41" s="285">
        <v>13.379099999999966</v>
      </c>
    </row>
    <row r="42" spans="1:13" ht="13.5" customHeight="1" x14ac:dyDescent="0.25">
      <c r="A42" s="142"/>
      <c r="B42" s="286"/>
      <c r="C42" s="146"/>
      <c r="D42" s="286"/>
      <c r="E42" s="286"/>
      <c r="F42" s="286"/>
      <c r="G42" s="286"/>
      <c r="H42" s="286"/>
      <c r="I42" s="286"/>
      <c r="J42" s="286"/>
      <c r="K42" s="286"/>
      <c r="L42" s="286"/>
      <c r="M42" s="203" t="s">
        <v>467</v>
      </c>
    </row>
    <row r="43" spans="1:13" ht="12.75" customHeight="1" x14ac:dyDescent="0.25">
      <c r="A43" s="235"/>
      <c r="B43" s="235"/>
      <c r="C43" s="235"/>
      <c r="D43" s="235"/>
      <c r="E43" s="235"/>
      <c r="F43" s="235"/>
      <c r="G43" s="235"/>
      <c r="H43" s="235"/>
      <c r="I43" s="235"/>
      <c r="J43" s="235"/>
      <c r="K43" s="235"/>
      <c r="L43" s="235"/>
      <c r="M43" s="235"/>
    </row>
    <row r="44" spans="1:13" ht="12.75" customHeight="1" x14ac:dyDescent="0.25">
      <c r="A44" s="237"/>
      <c r="B44" s="1161" t="s">
        <v>682</v>
      </c>
      <c r="C44" s="1161"/>
      <c r="D44" s="1161"/>
      <c r="E44" s="1161"/>
      <c r="F44" s="1161"/>
      <c r="G44" s="238" t="s">
        <v>417</v>
      </c>
      <c r="H44" s="239"/>
      <c r="I44" s="239"/>
      <c r="J44" s="239"/>
      <c r="K44" s="239"/>
      <c r="L44" s="239"/>
      <c r="M44" s="240"/>
    </row>
    <row r="45" spans="1:13" ht="12.75" customHeight="1" x14ac:dyDescent="0.25">
      <c r="A45" s="241"/>
      <c r="B45" s="1162"/>
      <c r="C45" s="1162"/>
      <c r="D45" s="1162"/>
      <c r="E45" s="1162"/>
      <c r="F45" s="1162"/>
      <c r="G45" s="242" t="s">
        <v>98</v>
      </c>
      <c r="H45" s="243"/>
      <c r="I45" s="243"/>
      <c r="J45" s="245" t="s">
        <v>99</v>
      </c>
      <c r="K45" s="246"/>
      <c r="L45" s="246"/>
      <c r="M45" s="247"/>
    </row>
    <row r="46" spans="1:13" ht="12.75" customHeight="1" x14ac:dyDescent="0.25">
      <c r="A46" s="248"/>
      <c r="B46" s="1163"/>
      <c r="C46" s="1163"/>
      <c r="D46" s="1163"/>
      <c r="E46" s="1163"/>
      <c r="F46" s="1163"/>
      <c r="G46" s="249" t="s">
        <v>722</v>
      </c>
      <c r="H46" s="250" t="s">
        <v>766</v>
      </c>
      <c r="I46" s="676" t="s">
        <v>100</v>
      </c>
      <c r="J46" s="249" t="s">
        <v>722</v>
      </c>
      <c r="K46" s="250" t="s">
        <v>766</v>
      </c>
      <c r="L46" s="250" t="s">
        <v>100</v>
      </c>
      <c r="M46" s="251" t="s">
        <v>62</v>
      </c>
    </row>
    <row r="47" spans="1:13" ht="12.75" customHeight="1" x14ac:dyDescent="0.25">
      <c r="A47" s="252"/>
      <c r="B47" s="253" t="s">
        <v>63</v>
      </c>
      <c r="C47" s="253"/>
      <c r="D47" s="253"/>
      <c r="E47" s="253"/>
      <c r="F47" s="254"/>
      <c r="G47" s="997">
        <v>28880.779138709517</v>
      </c>
      <c r="H47" s="614">
        <v>36383.749283303383</v>
      </c>
      <c r="I47" s="287">
        <v>1.2597911264290469</v>
      </c>
      <c r="J47" s="998">
        <v>524.31399999999985</v>
      </c>
      <c r="K47" s="256">
        <v>704.91250000000173</v>
      </c>
      <c r="L47" s="255">
        <v>1.3444472205586766</v>
      </c>
      <c r="M47" s="258">
        <v>180.59850000000188</v>
      </c>
    </row>
    <row r="48" spans="1:13" ht="12.75" customHeight="1" x14ac:dyDescent="0.25">
      <c r="A48" s="1171" t="s">
        <v>42</v>
      </c>
      <c r="B48" s="1172"/>
      <c r="C48" s="122" t="s">
        <v>64</v>
      </c>
      <c r="D48" s="260"/>
      <c r="E48" s="260"/>
      <c r="F48" s="261"/>
      <c r="G48" s="999">
        <v>25494.629156010229</v>
      </c>
      <c r="H48" s="615">
        <v>31761.310704861433</v>
      </c>
      <c r="I48" s="288">
        <v>1.2458039891658461</v>
      </c>
      <c r="J48" s="1000">
        <v>39.100000000000016</v>
      </c>
      <c r="K48" s="264">
        <v>54.279700000000034</v>
      </c>
      <c r="L48" s="262">
        <v>1.3882276214833762</v>
      </c>
      <c r="M48" s="266">
        <v>15.179700000000018</v>
      </c>
    </row>
    <row r="49" spans="1:13" ht="12.75" customHeight="1" x14ac:dyDescent="0.25">
      <c r="A49" s="1166"/>
      <c r="B49" s="1167"/>
      <c r="C49" s="127" t="s">
        <v>65</v>
      </c>
      <c r="D49" s="267"/>
      <c r="E49" s="267"/>
      <c r="F49" s="268"/>
      <c r="G49" s="1001">
        <v>30556.802606475176</v>
      </c>
      <c r="H49" s="616">
        <v>36542.652477099306</v>
      </c>
      <c r="I49" s="289">
        <v>1.1958925463410786</v>
      </c>
      <c r="J49" s="290">
        <v>424.37900000000008</v>
      </c>
      <c r="K49" s="271">
        <v>538.54590000000053</v>
      </c>
      <c r="L49" s="269">
        <v>1.2690210872828307</v>
      </c>
      <c r="M49" s="273">
        <v>114.16690000000045</v>
      </c>
    </row>
    <row r="50" spans="1:13" ht="12.75" customHeight="1" x14ac:dyDescent="0.25">
      <c r="A50" s="1166"/>
      <c r="B50" s="1167"/>
      <c r="C50" s="127" t="s">
        <v>66</v>
      </c>
      <c r="D50" s="267"/>
      <c r="E50" s="267"/>
      <c r="F50" s="268"/>
      <c r="G50" s="1007">
        <v>40005.259776760613</v>
      </c>
      <c r="H50" s="807">
        <v>43056.190321840018</v>
      </c>
      <c r="I50" s="806">
        <v>1.0762632354371491</v>
      </c>
      <c r="J50" s="1008">
        <v>4.1509999999999998</v>
      </c>
      <c r="K50" s="827">
        <v>12.3405</v>
      </c>
      <c r="L50" s="914">
        <v>2.9728980968441343</v>
      </c>
      <c r="M50" s="915">
        <v>8.1895000000000007</v>
      </c>
    </row>
    <row r="51" spans="1:13" ht="12.75" customHeight="1" x14ac:dyDescent="0.25">
      <c r="A51" s="1166"/>
      <c r="B51" s="1167"/>
      <c r="C51" s="127" t="s">
        <v>450</v>
      </c>
      <c r="D51" s="267"/>
      <c r="E51" s="267"/>
      <c r="F51" s="268"/>
      <c r="G51" s="1007">
        <v>16024.604254709537</v>
      </c>
      <c r="H51" s="616">
        <v>38353.800167767382</v>
      </c>
      <c r="I51" s="289">
        <v>2.3934319723680804</v>
      </c>
      <c r="J51" s="1008">
        <v>41.88300000000001</v>
      </c>
      <c r="K51" s="271">
        <v>84.64100000000002</v>
      </c>
      <c r="L51" s="269">
        <v>2.0208915311701645</v>
      </c>
      <c r="M51" s="273">
        <v>42.75800000000001</v>
      </c>
    </row>
    <row r="52" spans="1:13" ht="12.75" customHeight="1" x14ac:dyDescent="0.25">
      <c r="A52" s="1166"/>
      <c r="B52" s="1167"/>
      <c r="C52" s="274" t="s">
        <v>69</v>
      </c>
      <c r="D52" s="275"/>
      <c r="E52" s="276"/>
      <c r="F52" s="268"/>
      <c r="G52" s="1001" t="s">
        <v>780</v>
      </c>
      <c r="H52" s="616" t="s">
        <v>780</v>
      </c>
      <c r="I52" s="936" t="s">
        <v>780</v>
      </c>
      <c r="J52" s="290">
        <v>0</v>
      </c>
      <c r="K52" s="271" t="s">
        <v>780</v>
      </c>
      <c r="L52" s="345" t="s">
        <v>29</v>
      </c>
      <c r="M52" s="346" t="s">
        <v>780</v>
      </c>
    </row>
    <row r="53" spans="1:13" ht="12.75" customHeight="1" x14ac:dyDescent="0.25">
      <c r="A53" s="1168"/>
      <c r="B53" s="1169"/>
      <c r="C53" s="278" t="s">
        <v>70</v>
      </c>
      <c r="D53" s="279"/>
      <c r="E53" s="280"/>
      <c r="F53" s="352"/>
      <c r="G53" s="1002" t="s">
        <v>29</v>
      </c>
      <c r="H53" s="617" t="s">
        <v>29</v>
      </c>
      <c r="I53" s="291" t="s">
        <v>29</v>
      </c>
      <c r="J53" s="355">
        <v>0</v>
      </c>
      <c r="K53" s="283">
        <v>0</v>
      </c>
      <c r="L53" s="292" t="s">
        <v>29</v>
      </c>
      <c r="M53" s="285">
        <v>0</v>
      </c>
    </row>
    <row r="54" spans="1:13" ht="12.75" customHeight="1" x14ac:dyDescent="0.25">
      <c r="A54" s="142"/>
      <c r="B54" s="348"/>
      <c r="C54" s="146"/>
      <c r="D54" s="286"/>
      <c r="E54" s="286"/>
      <c r="F54" s="286"/>
      <c r="G54" s="286"/>
      <c r="H54" s="286"/>
      <c r="I54" s="286"/>
      <c r="J54" s="286"/>
      <c r="K54" s="286"/>
      <c r="L54" s="286"/>
      <c r="M54" s="203" t="s">
        <v>468</v>
      </c>
    </row>
    <row r="55" spans="1:13" ht="8.25" customHeight="1" x14ac:dyDescent="0.25">
      <c r="A55" s="235"/>
      <c r="B55" s="235"/>
      <c r="C55" s="235"/>
      <c r="D55" s="235"/>
      <c r="E55" s="235"/>
      <c r="F55" s="235"/>
      <c r="G55" s="235"/>
      <c r="H55" s="235"/>
      <c r="I55" s="235"/>
      <c r="J55" s="235"/>
      <c r="K55" s="235"/>
      <c r="L55" s="235"/>
      <c r="M55" s="235"/>
    </row>
    <row r="56" spans="1:13" ht="12.75" customHeight="1" x14ac:dyDescent="0.25">
      <c r="A56" s="237"/>
      <c r="B56" s="1161" t="s">
        <v>682</v>
      </c>
      <c r="C56" s="1161"/>
      <c r="D56" s="1161"/>
      <c r="E56" s="1161"/>
      <c r="F56" s="1161"/>
      <c r="G56" s="238" t="s">
        <v>628</v>
      </c>
      <c r="H56" s="239"/>
      <c r="I56" s="239"/>
      <c r="J56" s="239"/>
      <c r="K56" s="239"/>
      <c r="L56" s="239"/>
      <c r="M56" s="240"/>
    </row>
    <row r="57" spans="1:13" ht="12.75" customHeight="1" x14ac:dyDescent="0.25">
      <c r="A57" s="241"/>
      <c r="B57" s="1162"/>
      <c r="C57" s="1162"/>
      <c r="D57" s="1162"/>
      <c r="E57" s="1162"/>
      <c r="F57" s="1162"/>
      <c r="G57" s="242" t="s">
        <v>98</v>
      </c>
      <c r="H57" s="243"/>
      <c r="I57" s="243"/>
      <c r="J57" s="245" t="s">
        <v>99</v>
      </c>
      <c r="K57" s="246"/>
      <c r="L57" s="246"/>
      <c r="M57" s="247"/>
    </row>
    <row r="58" spans="1:13" ht="12.75" customHeight="1" x14ac:dyDescent="0.25">
      <c r="A58" s="248"/>
      <c r="B58" s="1163"/>
      <c r="C58" s="1163"/>
      <c r="D58" s="1163"/>
      <c r="E58" s="1163"/>
      <c r="F58" s="1163"/>
      <c r="G58" s="249" t="s">
        <v>722</v>
      </c>
      <c r="H58" s="250" t="s">
        <v>766</v>
      </c>
      <c r="I58" s="676" t="s">
        <v>100</v>
      </c>
      <c r="J58" s="249" t="s">
        <v>722</v>
      </c>
      <c r="K58" s="250" t="s">
        <v>766</v>
      </c>
      <c r="L58" s="250" t="s">
        <v>100</v>
      </c>
      <c r="M58" s="251" t="s">
        <v>62</v>
      </c>
    </row>
    <row r="59" spans="1:13" ht="12.75" customHeight="1" x14ac:dyDescent="0.25">
      <c r="A59" s="252"/>
      <c r="B59" s="253" t="s">
        <v>63</v>
      </c>
      <c r="C59" s="253"/>
      <c r="D59" s="253"/>
      <c r="E59" s="253"/>
      <c r="F59" s="254"/>
      <c r="G59" s="997">
        <v>18488.372921615166</v>
      </c>
      <c r="H59" s="614">
        <v>20186.5621506305</v>
      </c>
      <c r="I59" s="287">
        <v>1.0918517403459524</v>
      </c>
      <c r="J59" s="998">
        <v>1010.4000000000002</v>
      </c>
      <c r="K59" s="256">
        <v>1578.5584000000101</v>
      </c>
      <c r="L59" s="255">
        <v>1.5623103721298592</v>
      </c>
      <c r="M59" s="258">
        <v>568.15840000000992</v>
      </c>
    </row>
    <row r="60" spans="1:13" ht="12.75" customHeight="1" x14ac:dyDescent="0.25">
      <c r="A60" s="1171" t="s">
        <v>42</v>
      </c>
      <c r="B60" s="1172"/>
      <c r="C60" s="122" t="s">
        <v>64</v>
      </c>
      <c r="D60" s="260"/>
      <c r="E60" s="260"/>
      <c r="F60" s="261"/>
      <c r="G60" s="999">
        <v>17725.561005068648</v>
      </c>
      <c r="H60" s="615">
        <v>19014.430543160073</v>
      </c>
      <c r="I60" s="288">
        <v>1.0727124821450149</v>
      </c>
      <c r="J60" s="1000">
        <v>595.56799999999748</v>
      </c>
      <c r="K60" s="264">
        <v>885.07410000000414</v>
      </c>
      <c r="L60" s="262">
        <v>1.4861008314751765</v>
      </c>
      <c r="M60" s="266">
        <v>289.50610000000665</v>
      </c>
    </row>
    <row r="61" spans="1:13" ht="12.75" customHeight="1" x14ac:dyDescent="0.25">
      <c r="A61" s="1166"/>
      <c r="B61" s="1167"/>
      <c r="C61" s="127" t="s">
        <v>65</v>
      </c>
      <c r="D61" s="267"/>
      <c r="E61" s="267"/>
      <c r="F61" s="268"/>
      <c r="G61" s="1001">
        <v>18583.617947474744</v>
      </c>
      <c r="H61" s="616">
        <v>20474.723874430987</v>
      </c>
      <c r="I61" s="289">
        <v>1.1017619890971349</v>
      </c>
      <c r="J61" s="290">
        <v>375.36199999999951</v>
      </c>
      <c r="K61" s="271">
        <v>608.6633000000013</v>
      </c>
      <c r="L61" s="269">
        <v>1.6215368097996123</v>
      </c>
      <c r="M61" s="273">
        <v>233.30130000000179</v>
      </c>
    </row>
    <row r="62" spans="1:13" ht="12.75" customHeight="1" x14ac:dyDescent="0.25">
      <c r="A62" s="1166"/>
      <c r="B62" s="1167"/>
      <c r="C62" s="127" t="s">
        <v>660</v>
      </c>
      <c r="D62" s="267"/>
      <c r="E62" s="267"/>
      <c r="F62" s="268"/>
      <c r="G62" s="1007" t="s">
        <v>780</v>
      </c>
      <c r="H62" s="807" t="s">
        <v>780</v>
      </c>
      <c r="I62" s="806">
        <v>2.199294473793032</v>
      </c>
      <c r="J62" s="1008" t="s">
        <v>780</v>
      </c>
      <c r="K62" s="827" t="s">
        <v>780</v>
      </c>
      <c r="L62" s="914" t="s">
        <v>780</v>
      </c>
      <c r="M62" s="915" t="s">
        <v>780</v>
      </c>
    </row>
    <row r="63" spans="1:13" ht="12.75" customHeight="1" x14ac:dyDescent="0.25">
      <c r="A63" s="1166"/>
      <c r="B63" s="1167"/>
      <c r="C63" s="127" t="s">
        <v>450</v>
      </c>
      <c r="D63" s="267"/>
      <c r="E63" s="267"/>
      <c r="F63" s="268"/>
      <c r="G63" s="1007">
        <v>25670.320151752705</v>
      </c>
      <c r="H63" s="616">
        <v>35740.978761530234</v>
      </c>
      <c r="I63" s="289">
        <v>1.392307480009747</v>
      </c>
      <c r="J63" s="1008">
        <v>17.220999999999997</v>
      </c>
      <c r="K63" s="827">
        <v>33.260400000000004</v>
      </c>
      <c r="L63" s="269">
        <v>1.931386098368272</v>
      </c>
      <c r="M63" s="273">
        <v>16.039400000000008</v>
      </c>
    </row>
    <row r="64" spans="1:13" ht="12.75" customHeight="1" x14ac:dyDescent="0.25">
      <c r="A64" s="1166"/>
      <c r="B64" s="1167"/>
      <c r="C64" s="274" t="s">
        <v>69</v>
      </c>
      <c r="D64" s="275"/>
      <c r="E64" s="276"/>
      <c r="F64" s="268"/>
      <c r="G64" s="1001">
        <v>26549.382716049378</v>
      </c>
      <c r="H64" s="616">
        <v>41161.828095115758</v>
      </c>
      <c r="I64" s="936">
        <v>1.5503873869818074</v>
      </c>
      <c r="J64" s="290">
        <v>5.4000000000000006E-2</v>
      </c>
      <c r="K64" s="271">
        <v>1.1677</v>
      </c>
      <c r="L64" s="345">
        <v>21.62407407407407</v>
      </c>
      <c r="M64" s="346">
        <v>1.1136999999999999</v>
      </c>
    </row>
    <row r="65" spans="1:13" ht="12.75" customHeight="1" x14ac:dyDescent="0.25">
      <c r="A65" s="1168"/>
      <c r="B65" s="1169"/>
      <c r="C65" s="278" t="s">
        <v>70</v>
      </c>
      <c r="D65" s="279"/>
      <c r="E65" s="280"/>
      <c r="F65" s="352"/>
      <c r="G65" s="1002" t="s">
        <v>29</v>
      </c>
      <c r="H65" s="617" t="s">
        <v>29</v>
      </c>
      <c r="I65" s="291" t="s">
        <v>29</v>
      </c>
      <c r="J65" s="355">
        <v>0</v>
      </c>
      <c r="K65" s="283">
        <v>0</v>
      </c>
      <c r="L65" s="292" t="s">
        <v>29</v>
      </c>
      <c r="M65" s="285">
        <v>0</v>
      </c>
    </row>
    <row r="66" spans="1:13" ht="12.75" customHeight="1" x14ac:dyDescent="0.25">
      <c r="A66" s="142"/>
      <c r="B66" s="348"/>
      <c r="C66" s="146"/>
      <c r="D66" s="286"/>
      <c r="E66" s="286"/>
      <c r="F66" s="286"/>
      <c r="G66" s="286"/>
      <c r="H66" s="286"/>
      <c r="I66" s="286"/>
      <c r="J66" s="286"/>
      <c r="K66" s="286"/>
      <c r="L66" s="286"/>
      <c r="M66" s="203" t="s">
        <v>469</v>
      </c>
    </row>
    <row r="67" spans="1:13" ht="8.25" customHeight="1" x14ac:dyDescent="0.25">
      <c r="A67" s="235"/>
      <c r="B67" s="235"/>
      <c r="C67" s="235"/>
      <c r="D67" s="235"/>
      <c r="E67" s="235"/>
      <c r="F67" s="235"/>
      <c r="G67" s="235"/>
      <c r="H67" s="235"/>
      <c r="I67" s="235"/>
      <c r="J67" s="235"/>
      <c r="K67" s="235"/>
      <c r="L67" s="235"/>
      <c r="M67" s="235"/>
    </row>
    <row r="68" spans="1:13" ht="18.75" customHeight="1" x14ac:dyDescent="0.25">
      <c r="A68" s="237"/>
      <c r="B68" s="1161" t="s">
        <v>682</v>
      </c>
      <c r="C68" s="1161"/>
      <c r="D68" s="1161"/>
      <c r="E68" s="1161"/>
      <c r="F68" s="1161"/>
      <c r="G68" s="238" t="s">
        <v>127</v>
      </c>
      <c r="H68" s="239"/>
      <c r="I68" s="239"/>
      <c r="J68" s="239"/>
      <c r="K68" s="239"/>
      <c r="L68" s="239"/>
      <c r="M68" s="240"/>
    </row>
    <row r="69" spans="1:13" ht="13.5" customHeight="1" x14ac:dyDescent="0.25">
      <c r="A69" s="241"/>
      <c r="B69" s="1162"/>
      <c r="C69" s="1162"/>
      <c r="D69" s="1162"/>
      <c r="E69" s="1162"/>
      <c r="F69" s="1162"/>
      <c r="G69" s="242" t="s">
        <v>98</v>
      </c>
      <c r="H69" s="243"/>
      <c r="I69" s="243"/>
      <c r="J69" s="245" t="s">
        <v>99</v>
      </c>
      <c r="K69" s="246"/>
      <c r="L69" s="246"/>
      <c r="M69" s="247"/>
    </row>
    <row r="70" spans="1:13" ht="13.5" customHeight="1" x14ac:dyDescent="0.25">
      <c r="A70" s="248"/>
      <c r="B70" s="1163"/>
      <c r="C70" s="1163"/>
      <c r="D70" s="1163"/>
      <c r="E70" s="1163"/>
      <c r="F70" s="1163"/>
      <c r="G70" s="249" t="s">
        <v>722</v>
      </c>
      <c r="H70" s="250" t="s">
        <v>766</v>
      </c>
      <c r="I70" s="676" t="s">
        <v>100</v>
      </c>
      <c r="J70" s="249" t="s">
        <v>722</v>
      </c>
      <c r="K70" s="250" t="s">
        <v>766</v>
      </c>
      <c r="L70" s="250" t="s">
        <v>100</v>
      </c>
      <c r="M70" s="251" t="s">
        <v>62</v>
      </c>
    </row>
    <row r="71" spans="1:13" s="259" customFormat="1" x14ac:dyDescent="0.25">
      <c r="A71" s="252"/>
      <c r="B71" s="253" t="s">
        <v>63</v>
      </c>
      <c r="C71" s="253"/>
      <c r="D71" s="253"/>
      <c r="E71" s="253"/>
      <c r="F71" s="254"/>
      <c r="G71" s="997">
        <v>31577.778491767735</v>
      </c>
      <c r="H71" s="614">
        <v>34943.344952223</v>
      </c>
      <c r="I71" s="287">
        <v>1.1065802162534222</v>
      </c>
      <c r="J71" s="998">
        <v>126067.72700000019</v>
      </c>
      <c r="K71" s="256">
        <v>127845.20739999969</v>
      </c>
      <c r="L71" s="255">
        <v>1.0140994086456361</v>
      </c>
      <c r="M71" s="258">
        <v>1777.4803999995056</v>
      </c>
    </row>
    <row r="72" spans="1:13" s="259" customFormat="1" ht="12.75" customHeight="1" x14ac:dyDescent="0.25">
      <c r="A72" s="1171" t="s">
        <v>42</v>
      </c>
      <c r="B72" s="1172"/>
      <c r="C72" s="122" t="s">
        <v>64</v>
      </c>
      <c r="D72" s="260"/>
      <c r="E72" s="260"/>
      <c r="F72" s="261"/>
      <c r="G72" s="999">
        <v>27108.835329883223</v>
      </c>
      <c r="H72" s="615">
        <v>29876.766059141475</v>
      </c>
      <c r="I72" s="288">
        <v>1.1021043765095671</v>
      </c>
      <c r="J72" s="1000">
        <v>28033.609000000026</v>
      </c>
      <c r="K72" s="264">
        <v>28509.914900000022</v>
      </c>
      <c r="L72" s="262">
        <v>1.0169905309016758</v>
      </c>
      <c r="M72" s="266">
        <v>476.30589999999575</v>
      </c>
    </row>
    <row r="73" spans="1:13" s="259" customFormat="1" x14ac:dyDescent="0.25">
      <c r="A73" s="1166"/>
      <c r="B73" s="1167"/>
      <c r="C73" s="127" t="s">
        <v>65</v>
      </c>
      <c r="D73" s="267"/>
      <c r="E73" s="267"/>
      <c r="F73" s="268"/>
      <c r="G73" s="1001">
        <v>32849.873546881092</v>
      </c>
      <c r="H73" s="616">
        <v>36289.982455581841</v>
      </c>
      <c r="I73" s="289">
        <v>1.1047221354989771</v>
      </c>
      <c r="J73" s="290">
        <v>56545.330000000089</v>
      </c>
      <c r="K73" s="271">
        <v>57855.134199999935</v>
      </c>
      <c r="L73" s="269">
        <v>1.0231637908913052</v>
      </c>
      <c r="M73" s="273">
        <v>1309.8041999998459</v>
      </c>
    </row>
    <row r="74" spans="1:13" x14ac:dyDescent="0.25">
      <c r="A74" s="1166"/>
      <c r="B74" s="1167"/>
      <c r="C74" s="127" t="s">
        <v>449</v>
      </c>
      <c r="D74" s="267"/>
      <c r="E74" s="267"/>
      <c r="F74" s="268"/>
      <c r="G74" s="1001">
        <v>34481.448634952736</v>
      </c>
      <c r="H74" s="616">
        <v>38464.950182149863</v>
      </c>
      <c r="I74" s="289">
        <v>1.1155259336511512</v>
      </c>
      <c r="J74" s="290">
        <v>5742.4749999999967</v>
      </c>
      <c r="K74" s="271">
        <v>5672.1435999999994</v>
      </c>
      <c r="L74" s="269">
        <v>0.98775242382422257</v>
      </c>
      <c r="M74" s="273">
        <v>-70.331399999997302</v>
      </c>
    </row>
    <row r="75" spans="1:13" x14ac:dyDescent="0.25">
      <c r="A75" s="1166"/>
      <c r="B75" s="1167"/>
      <c r="C75" s="127" t="s">
        <v>450</v>
      </c>
      <c r="D75" s="267"/>
      <c r="E75" s="267"/>
      <c r="F75" s="268"/>
      <c r="G75" s="1007">
        <v>33183.196009591287</v>
      </c>
      <c r="H75" s="616">
        <v>36926.776759652268</v>
      </c>
      <c r="I75" s="289">
        <v>1.1128155572772114</v>
      </c>
      <c r="J75" s="1008">
        <v>26179.741000000002</v>
      </c>
      <c r="K75" s="271">
        <v>26204.769699999986</v>
      </c>
      <c r="L75" s="269">
        <v>1.0009560331402814</v>
      </c>
      <c r="M75" s="273">
        <v>25.028699999984383</v>
      </c>
    </row>
    <row r="76" spans="1:13" x14ac:dyDescent="0.25">
      <c r="A76" s="1166"/>
      <c r="B76" s="1167"/>
      <c r="C76" s="274" t="s">
        <v>69</v>
      </c>
      <c r="D76" s="275"/>
      <c r="E76" s="276"/>
      <c r="F76" s="268"/>
      <c r="G76" s="1001">
        <v>33995.193761073293</v>
      </c>
      <c r="H76" s="616">
        <v>37717.930752826847</v>
      </c>
      <c r="I76" s="936">
        <v>1.109507744474642</v>
      </c>
      <c r="J76" s="290">
        <v>871.09000000000015</v>
      </c>
      <c r="K76" s="271">
        <v>818.39490000000001</v>
      </c>
      <c r="L76" s="345">
        <v>0.93950670998404284</v>
      </c>
      <c r="M76" s="346">
        <v>-52.695100000000139</v>
      </c>
    </row>
    <row r="77" spans="1:13" x14ac:dyDescent="0.25">
      <c r="A77" s="1168"/>
      <c r="B77" s="1169"/>
      <c r="C77" s="278" t="s">
        <v>70</v>
      </c>
      <c r="D77" s="279"/>
      <c r="E77" s="280"/>
      <c r="F77" s="352"/>
      <c r="G77" s="1002">
        <v>32358.648615115035</v>
      </c>
      <c r="H77" s="617">
        <v>35835.388365456936</v>
      </c>
      <c r="I77" s="291">
        <v>1.1074439106433476</v>
      </c>
      <c r="J77" s="355">
        <v>789.84900000000016</v>
      </c>
      <c r="K77" s="283">
        <v>832.99590000000012</v>
      </c>
      <c r="L77" s="292">
        <v>1.0546267704333359</v>
      </c>
      <c r="M77" s="285">
        <v>43.14689999999996</v>
      </c>
    </row>
    <row r="78" spans="1:13" ht="13.5" x14ac:dyDescent="0.25">
      <c r="A78" s="142"/>
      <c r="B78" s="286"/>
      <c r="C78" s="146"/>
      <c r="D78" s="286"/>
      <c r="E78" s="286"/>
      <c r="F78" s="286"/>
      <c r="G78" s="286"/>
      <c r="H78" s="286"/>
      <c r="I78" s="286"/>
      <c r="J78" s="286"/>
      <c r="K78" s="286"/>
      <c r="L78" s="286"/>
      <c r="M78" s="203" t="s">
        <v>470</v>
      </c>
    </row>
    <row r="79" spans="1:13" ht="6.75" customHeight="1" x14ac:dyDescent="0.25">
      <c r="A79" s="235"/>
      <c r="B79" s="235"/>
      <c r="C79" s="235"/>
      <c r="D79" s="235"/>
      <c r="E79" s="235"/>
      <c r="F79" s="235"/>
      <c r="G79" s="235"/>
      <c r="H79" s="235"/>
      <c r="I79" s="235"/>
      <c r="J79" s="235"/>
      <c r="K79" s="235"/>
      <c r="L79" s="235"/>
      <c r="M79" s="235"/>
    </row>
    <row r="80" spans="1:13" ht="18" customHeight="1" x14ac:dyDescent="0.25">
      <c r="A80" s="237"/>
      <c r="B80" s="1161" t="s">
        <v>682</v>
      </c>
      <c r="C80" s="1161"/>
      <c r="D80" s="1161"/>
      <c r="E80" s="1161"/>
      <c r="F80" s="1161"/>
      <c r="G80" s="238" t="s">
        <v>128</v>
      </c>
      <c r="H80" s="239"/>
      <c r="I80" s="239"/>
      <c r="J80" s="239"/>
      <c r="K80" s="239"/>
      <c r="L80" s="239"/>
      <c r="M80" s="240"/>
    </row>
    <row r="81" spans="1:13" ht="13.5" customHeight="1" x14ac:dyDescent="0.25">
      <c r="A81" s="241"/>
      <c r="B81" s="1162"/>
      <c r="C81" s="1162"/>
      <c r="D81" s="1162"/>
      <c r="E81" s="1162"/>
      <c r="F81" s="1162"/>
      <c r="G81" s="242" t="s">
        <v>98</v>
      </c>
      <c r="H81" s="243"/>
      <c r="I81" s="244"/>
      <c r="J81" s="246" t="s">
        <v>99</v>
      </c>
      <c r="K81" s="246"/>
      <c r="L81" s="246"/>
      <c r="M81" s="247"/>
    </row>
    <row r="82" spans="1:13" ht="13.5" customHeight="1" x14ac:dyDescent="0.25">
      <c r="A82" s="248"/>
      <c r="B82" s="1163"/>
      <c r="C82" s="1163"/>
      <c r="D82" s="1163"/>
      <c r="E82" s="1163"/>
      <c r="F82" s="1163"/>
      <c r="G82" s="249" t="s">
        <v>722</v>
      </c>
      <c r="H82" s="250" t="s">
        <v>766</v>
      </c>
      <c r="I82" s="251" t="s">
        <v>100</v>
      </c>
      <c r="J82" s="825" t="s">
        <v>722</v>
      </c>
      <c r="K82" s="250" t="s">
        <v>766</v>
      </c>
      <c r="L82" s="250" t="s">
        <v>100</v>
      </c>
      <c r="M82" s="251" t="s">
        <v>62</v>
      </c>
    </row>
    <row r="83" spans="1:13" s="259" customFormat="1" x14ac:dyDescent="0.25">
      <c r="A83" s="252"/>
      <c r="B83" s="253" t="s">
        <v>63</v>
      </c>
      <c r="C83" s="253"/>
      <c r="D83" s="253"/>
      <c r="E83" s="253"/>
      <c r="F83" s="254"/>
      <c r="G83" s="997">
        <v>26946.210761240047</v>
      </c>
      <c r="H83" s="614">
        <v>29917.424216455594</v>
      </c>
      <c r="I83" s="287">
        <v>1.1102646112858807</v>
      </c>
      <c r="J83" s="998">
        <v>14238.259999999962</v>
      </c>
      <c r="K83" s="256">
        <v>14364.666399999987</v>
      </c>
      <c r="L83" s="255">
        <v>1.008877938736898</v>
      </c>
      <c r="M83" s="258">
        <v>126.40640000002531</v>
      </c>
    </row>
    <row r="84" spans="1:13" s="259" customFormat="1" ht="12.75" customHeight="1" x14ac:dyDescent="0.25">
      <c r="A84" s="1171" t="s">
        <v>42</v>
      </c>
      <c r="B84" s="1172"/>
      <c r="C84" s="122" t="s">
        <v>129</v>
      </c>
      <c r="D84" s="260"/>
      <c r="E84" s="260"/>
      <c r="F84" s="261"/>
      <c r="G84" s="999">
        <v>24128.666666666668</v>
      </c>
      <c r="H84" s="615">
        <v>28309.92253982108</v>
      </c>
      <c r="I84" s="288">
        <v>1.1732899679421882</v>
      </c>
      <c r="J84" s="1000">
        <v>2</v>
      </c>
      <c r="K84" s="264">
        <v>1.8331999999999999</v>
      </c>
      <c r="L84" s="262">
        <v>0.91659999999999997</v>
      </c>
      <c r="M84" s="266">
        <v>-0.16680000000000006</v>
      </c>
    </row>
    <row r="85" spans="1:13" s="259" customFormat="1" x14ac:dyDescent="0.25">
      <c r="A85" s="1166"/>
      <c r="B85" s="1167"/>
      <c r="C85" s="127" t="s">
        <v>65</v>
      </c>
      <c r="D85" s="267"/>
      <c r="E85" s="267"/>
      <c r="F85" s="268"/>
      <c r="G85" s="1001">
        <v>26545.892575039499</v>
      </c>
      <c r="H85" s="616" t="s">
        <v>29</v>
      </c>
      <c r="I85" s="289" t="s">
        <v>29</v>
      </c>
      <c r="J85" s="290">
        <v>1.0549999999999999</v>
      </c>
      <c r="K85" s="271">
        <v>0</v>
      </c>
      <c r="L85" s="269" t="s">
        <v>29</v>
      </c>
      <c r="M85" s="273">
        <v>-1.0549999999999999</v>
      </c>
    </row>
    <row r="86" spans="1:13" ht="15" x14ac:dyDescent="0.25">
      <c r="A86" s="1166"/>
      <c r="B86" s="1167"/>
      <c r="C86" s="127" t="s">
        <v>660</v>
      </c>
      <c r="D86" s="267"/>
      <c r="E86" s="267"/>
      <c r="F86" s="268"/>
      <c r="G86" s="1007">
        <v>28143.650992483181</v>
      </c>
      <c r="H86" s="807">
        <v>31651.645056676618</v>
      </c>
      <c r="I86" s="806">
        <v>1.1246460192791041</v>
      </c>
      <c r="J86" s="1008">
        <v>351.25700000000001</v>
      </c>
      <c r="K86" s="827">
        <v>322.15809999999999</v>
      </c>
      <c r="L86" s="914">
        <v>0.91715780753123777</v>
      </c>
      <c r="M86" s="915">
        <v>-29.098900000000015</v>
      </c>
    </row>
    <row r="87" spans="1:13" x14ac:dyDescent="0.25">
      <c r="A87" s="1166"/>
      <c r="B87" s="1167"/>
      <c r="C87" s="127" t="s">
        <v>450</v>
      </c>
      <c r="D87" s="267"/>
      <c r="E87" s="267"/>
      <c r="F87" s="268"/>
      <c r="G87" s="1001" t="s">
        <v>29</v>
      </c>
      <c r="H87" s="616" t="s">
        <v>29</v>
      </c>
      <c r="I87" s="289" t="s">
        <v>29</v>
      </c>
      <c r="J87" s="290">
        <v>0</v>
      </c>
      <c r="K87" s="271">
        <v>0</v>
      </c>
      <c r="L87" s="269" t="s">
        <v>29</v>
      </c>
      <c r="M87" s="273">
        <v>0</v>
      </c>
    </row>
    <row r="88" spans="1:13" x14ac:dyDescent="0.25">
      <c r="A88" s="1166"/>
      <c r="B88" s="1167"/>
      <c r="C88" s="127" t="s">
        <v>130</v>
      </c>
      <c r="D88" s="267"/>
      <c r="E88" s="267"/>
      <c r="F88" s="268"/>
      <c r="G88" s="1001">
        <v>28967.755485211255</v>
      </c>
      <c r="H88" s="616">
        <v>32093.083839996045</v>
      </c>
      <c r="I88" s="289">
        <v>1.1078899038753742</v>
      </c>
      <c r="J88" s="290">
        <v>263.46600000000001</v>
      </c>
      <c r="K88" s="271">
        <v>252.99539999999996</v>
      </c>
      <c r="L88" s="269">
        <v>0.96025824964131978</v>
      </c>
      <c r="M88" s="273">
        <v>-10.470600000000047</v>
      </c>
    </row>
    <row r="89" spans="1:13" x14ac:dyDescent="0.25">
      <c r="A89" s="1166"/>
      <c r="B89" s="1167"/>
      <c r="C89" s="127" t="s">
        <v>651</v>
      </c>
      <c r="D89" s="267"/>
      <c r="E89" s="267"/>
      <c r="F89" s="268"/>
      <c r="G89" s="1009">
        <v>25430.7673363424</v>
      </c>
      <c r="H89" s="616">
        <v>28230.126015320744</v>
      </c>
      <c r="I89" s="289">
        <v>1.1100776332052655</v>
      </c>
      <c r="J89" s="1008">
        <v>9601.7129999999652</v>
      </c>
      <c r="K89" s="271">
        <v>9758.2050000000272</v>
      </c>
      <c r="L89" s="269">
        <v>1.0162983417646478</v>
      </c>
      <c r="M89" s="273" t="s">
        <v>352</v>
      </c>
    </row>
    <row r="90" spans="1:13" x14ac:dyDescent="0.25">
      <c r="A90" s="1166"/>
      <c r="B90" s="1167"/>
      <c r="C90" s="127" t="s">
        <v>652</v>
      </c>
      <c r="D90" s="267"/>
      <c r="E90" s="267"/>
      <c r="F90" s="268"/>
      <c r="G90" s="1009">
        <v>24733.270123012637</v>
      </c>
      <c r="H90" s="826">
        <v>27518.050746154277</v>
      </c>
      <c r="I90" s="289">
        <v>1.1125924962324569</v>
      </c>
      <c r="J90" s="290">
        <v>235.72099999999998</v>
      </c>
      <c r="K90" s="271">
        <v>236.68920000000014</v>
      </c>
      <c r="L90" s="269">
        <v>1.0041073981529018</v>
      </c>
      <c r="M90" s="273" t="s">
        <v>352</v>
      </c>
    </row>
    <row r="91" spans="1:13" x14ac:dyDescent="0.25">
      <c r="A91" s="1166"/>
      <c r="B91" s="1167"/>
      <c r="C91" s="127" t="s">
        <v>131</v>
      </c>
      <c r="D91" s="267"/>
      <c r="E91" s="267"/>
      <c r="F91" s="268"/>
      <c r="G91" s="1001" t="s">
        <v>29</v>
      </c>
      <c r="H91" s="826" t="s">
        <v>29</v>
      </c>
      <c r="I91" s="289" t="s">
        <v>29</v>
      </c>
      <c r="J91" s="290">
        <v>0</v>
      </c>
      <c r="K91" s="271">
        <v>0</v>
      </c>
      <c r="L91" s="269" t="s">
        <v>29</v>
      </c>
      <c r="M91" s="273">
        <v>0</v>
      </c>
    </row>
    <row r="92" spans="1:13" x14ac:dyDescent="0.25">
      <c r="A92" s="1166"/>
      <c r="B92" s="1167"/>
      <c r="C92" s="127" t="s">
        <v>132</v>
      </c>
      <c r="D92" s="267"/>
      <c r="E92" s="267"/>
      <c r="F92" s="268"/>
      <c r="G92" s="1009" t="s">
        <v>29</v>
      </c>
      <c r="H92" s="616">
        <v>17994.510978043912</v>
      </c>
      <c r="I92" s="289" t="s">
        <v>29</v>
      </c>
      <c r="J92" s="290">
        <v>0</v>
      </c>
      <c r="K92" s="271">
        <v>0.16700000000000001</v>
      </c>
      <c r="L92" s="269" t="s">
        <v>29</v>
      </c>
      <c r="M92" s="273">
        <v>0.16700000000000001</v>
      </c>
    </row>
    <row r="93" spans="1:13" x14ac:dyDescent="0.25">
      <c r="A93" s="1166"/>
      <c r="B93" s="1167"/>
      <c r="C93" s="127" t="s">
        <v>133</v>
      </c>
      <c r="D93" s="267"/>
      <c r="E93" s="267"/>
      <c r="F93" s="268"/>
      <c r="G93" s="1001">
        <v>27518.579018445165</v>
      </c>
      <c r="H93" s="616">
        <v>31050.803864590172</v>
      </c>
      <c r="I93" s="289">
        <v>1.1283578212297019</v>
      </c>
      <c r="J93" s="290">
        <v>1540.712</v>
      </c>
      <c r="K93" s="271">
        <v>1561.1004000000012</v>
      </c>
      <c r="L93" s="269">
        <v>1.0132331026174919</v>
      </c>
      <c r="M93" s="273">
        <v>20.388400000001184</v>
      </c>
    </row>
    <row r="94" spans="1:13" x14ac:dyDescent="0.25">
      <c r="A94" s="1166"/>
      <c r="B94" s="1167"/>
      <c r="C94" s="127" t="s">
        <v>134</v>
      </c>
      <c r="D94" s="267"/>
      <c r="E94" s="267"/>
      <c r="F94" s="268"/>
      <c r="G94" s="1001">
        <v>32437.628899026768</v>
      </c>
      <c r="H94" s="616">
        <v>35885.577291096481</v>
      </c>
      <c r="I94" s="289">
        <v>1.1062947110839276</v>
      </c>
      <c r="J94" s="290">
        <v>2407.2460000000015</v>
      </c>
      <c r="K94" s="271">
        <v>2382.2068999999997</v>
      </c>
      <c r="L94" s="269">
        <v>0.98959844569271205</v>
      </c>
      <c r="M94" s="273">
        <v>-25.039100000001781</v>
      </c>
    </row>
    <row r="95" spans="1:13" x14ac:dyDescent="0.25">
      <c r="A95" s="1166"/>
      <c r="B95" s="1167"/>
      <c r="C95" s="132" t="s">
        <v>135</v>
      </c>
      <c r="D95" s="350"/>
      <c r="E95" s="350"/>
      <c r="F95" s="351"/>
      <c r="G95" s="1001" t="s">
        <v>29</v>
      </c>
      <c r="H95" s="616" t="s">
        <v>29</v>
      </c>
      <c r="I95" s="289" t="s">
        <v>29</v>
      </c>
      <c r="J95" s="290">
        <v>0</v>
      </c>
      <c r="K95" s="271">
        <v>0</v>
      </c>
      <c r="L95" s="269" t="s">
        <v>29</v>
      </c>
      <c r="M95" s="273">
        <v>0</v>
      </c>
    </row>
    <row r="96" spans="1:13" x14ac:dyDescent="0.25">
      <c r="A96" s="1166"/>
      <c r="B96" s="1167"/>
      <c r="C96" s="132" t="s">
        <v>136</v>
      </c>
      <c r="D96" s="350"/>
      <c r="E96" s="350"/>
      <c r="F96" s="351"/>
      <c r="G96" s="1001" t="s">
        <v>29</v>
      </c>
      <c r="H96" s="616" t="s">
        <v>29</v>
      </c>
      <c r="I96" s="289" t="s">
        <v>29</v>
      </c>
      <c r="J96" s="290">
        <v>0</v>
      </c>
      <c r="K96" s="271">
        <v>0</v>
      </c>
      <c r="L96" s="269" t="s">
        <v>29</v>
      </c>
      <c r="M96" s="273">
        <v>0</v>
      </c>
    </row>
    <row r="97" spans="1:13" x14ac:dyDescent="0.25">
      <c r="A97" s="1168"/>
      <c r="B97" s="1169"/>
      <c r="C97" s="278" t="s">
        <v>70</v>
      </c>
      <c r="D97" s="281"/>
      <c r="E97" s="281"/>
      <c r="F97" s="352"/>
      <c r="G97" s="1002">
        <v>23651.746724890832</v>
      </c>
      <c r="H97" s="617" t="s">
        <v>29</v>
      </c>
      <c r="I97" s="291" t="s">
        <v>29</v>
      </c>
      <c r="J97" s="355">
        <v>0.45800000000000002</v>
      </c>
      <c r="K97" s="283">
        <v>0</v>
      </c>
      <c r="L97" s="292" t="s">
        <v>29</v>
      </c>
      <c r="M97" s="285">
        <v>-0.45800000000000002</v>
      </c>
    </row>
    <row r="98" spans="1:13" ht="13.5" x14ac:dyDescent="0.25">
      <c r="A98" s="353"/>
      <c r="B98" s="354"/>
      <c r="C98" s="146"/>
      <c r="D98" s="286"/>
      <c r="E98" s="286"/>
      <c r="F98" s="286"/>
      <c r="G98" s="286"/>
      <c r="H98" s="286"/>
      <c r="I98" s="286"/>
      <c r="J98" s="286"/>
      <c r="K98" s="286"/>
      <c r="L98" s="286"/>
      <c r="M98" s="203" t="s">
        <v>471</v>
      </c>
    </row>
    <row r="99" spans="1:13" ht="7.5" customHeight="1" x14ac:dyDescent="0.25">
      <c r="A99" s="235"/>
      <c r="B99" s="235"/>
      <c r="C99" s="235"/>
      <c r="D99" s="235"/>
      <c r="E99" s="235"/>
      <c r="F99" s="235"/>
      <c r="G99" s="235"/>
      <c r="H99" s="235"/>
      <c r="I99" s="235"/>
      <c r="J99" s="235"/>
      <c r="K99" s="235"/>
      <c r="L99" s="235"/>
      <c r="M99" s="235"/>
    </row>
    <row r="100" spans="1:13" ht="18" customHeight="1" x14ac:dyDescent="0.25">
      <c r="A100" s="237"/>
      <c r="B100" s="1161" t="s">
        <v>682</v>
      </c>
      <c r="C100" s="1161"/>
      <c r="D100" s="1161"/>
      <c r="E100" s="1161"/>
      <c r="F100" s="1161"/>
      <c r="G100" s="238" t="s">
        <v>137</v>
      </c>
      <c r="H100" s="239"/>
      <c r="I100" s="240"/>
      <c r="J100" s="239"/>
      <c r="K100" s="239"/>
      <c r="L100" s="239"/>
      <c r="M100" s="240"/>
    </row>
    <row r="101" spans="1:13" ht="13.5" customHeight="1" x14ac:dyDescent="0.25">
      <c r="A101" s="241"/>
      <c r="B101" s="1162"/>
      <c r="C101" s="1162"/>
      <c r="D101" s="1162"/>
      <c r="E101" s="1162"/>
      <c r="F101" s="1162"/>
      <c r="G101" s="242" t="s">
        <v>98</v>
      </c>
      <c r="H101" s="243"/>
      <c r="I101" s="244"/>
      <c r="J101" s="246" t="s">
        <v>99</v>
      </c>
      <c r="K101" s="246"/>
      <c r="L101" s="246"/>
      <c r="M101" s="247"/>
    </row>
    <row r="102" spans="1:13" ht="13.5" customHeight="1" x14ac:dyDescent="0.25">
      <c r="A102" s="248"/>
      <c r="B102" s="1163"/>
      <c r="C102" s="1163"/>
      <c r="D102" s="1163"/>
      <c r="E102" s="1163"/>
      <c r="F102" s="1163"/>
      <c r="G102" s="249" t="s">
        <v>722</v>
      </c>
      <c r="H102" s="250" t="s">
        <v>766</v>
      </c>
      <c r="I102" s="251" t="s">
        <v>100</v>
      </c>
      <c r="J102" s="825" t="s">
        <v>722</v>
      </c>
      <c r="K102" s="250" t="s">
        <v>766</v>
      </c>
      <c r="L102" s="250" t="s">
        <v>100</v>
      </c>
      <c r="M102" s="251" t="s">
        <v>62</v>
      </c>
    </row>
    <row r="103" spans="1:13" s="259" customFormat="1" ht="12.75" customHeight="1" x14ac:dyDescent="0.25">
      <c r="A103" s="252"/>
      <c r="B103" s="253" t="s">
        <v>63</v>
      </c>
      <c r="C103" s="253"/>
      <c r="D103" s="253"/>
      <c r="E103" s="253"/>
      <c r="F103" s="254"/>
      <c r="G103" s="997">
        <v>27994.965711724653</v>
      </c>
      <c r="H103" s="614">
        <v>31377.734583606329</v>
      </c>
      <c r="I103" s="287">
        <v>1.120834899628576</v>
      </c>
      <c r="J103" s="998">
        <v>5089.3489999999929</v>
      </c>
      <c r="K103" s="256">
        <v>5017.549399999999</v>
      </c>
      <c r="L103" s="255">
        <v>0.98589218385298516</v>
      </c>
      <c r="M103" s="258">
        <v>-71.799599999993916</v>
      </c>
    </row>
    <row r="104" spans="1:13" s="259" customFormat="1" ht="12.75" customHeight="1" x14ac:dyDescent="0.25">
      <c r="A104" s="1171" t="s">
        <v>42</v>
      </c>
      <c r="B104" s="1172"/>
      <c r="C104" s="122" t="s">
        <v>64</v>
      </c>
      <c r="D104" s="260"/>
      <c r="E104" s="260"/>
      <c r="F104" s="261"/>
      <c r="G104" s="999" t="s">
        <v>29</v>
      </c>
      <c r="H104" s="615" t="s">
        <v>29</v>
      </c>
      <c r="I104" s="288" t="s">
        <v>29</v>
      </c>
      <c r="J104" s="1000">
        <v>0</v>
      </c>
      <c r="K104" s="264">
        <v>0</v>
      </c>
      <c r="L104" s="262" t="s">
        <v>29</v>
      </c>
      <c r="M104" s="266">
        <v>0</v>
      </c>
    </row>
    <row r="105" spans="1:13" s="259" customFormat="1" x14ac:dyDescent="0.25">
      <c r="A105" s="1166"/>
      <c r="B105" s="1167"/>
      <c r="C105" s="127" t="s">
        <v>65</v>
      </c>
      <c r="D105" s="267"/>
      <c r="E105" s="267"/>
      <c r="F105" s="268"/>
      <c r="G105" s="1001" t="s">
        <v>29</v>
      </c>
      <c r="H105" s="616" t="s">
        <v>29</v>
      </c>
      <c r="I105" s="289" t="s">
        <v>29</v>
      </c>
      <c r="J105" s="290">
        <v>0</v>
      </c>
      <c r="K105" s="271">
        <v>0</v>
      </c>
      <c r="L105" s="269" t="s">
        <v>29</v>
      </c>
      <c r="M105" s="273">
        <v>0</v>
      </c>
    </row>
    <row r="106" spans="1:13" s="259" customFormat="1" ht="12.75" customHeight="1" x14ac:dyDescent="0.25">
      <c r="A106" s="1166"/>
      <c r="B106" s="1167"/>
      <c r="C106" s="127" t="s">
        <v>660</v>
      </c>
      <c r="D106" s="267"/>
      <c r="E106" s="267"/>
      <c r="F106" s="268"/>
      <c r="G106" s="1001">
        <v>30205.045527227252</v>
      </c>
      <c r="H106" s="616">
        <v>34145.374926047727</v>
      </c>
      <c r="I106" s="289">
        <v>1.1304526886168276</v>
      </c>
      <c r="J106" s="290">
        <v>289.97300000000001</v>
      </c>
      <c r="K106" s="271">
        <v>283.85419999999993</v>
      </c>
      <c r="L106" s="269">
        <v>0.97889872505371167</v>
      </c>
      <c r="M106" s="273">
        <v>-6.1188000000000784</v>
      </c>
    </row>
    <row r="107" spans="1:13" s="259" customFormat="1" ht="12.75" customHeight="1" x14ac:dyDescent="0.25">
      <c r="A107" s="1166"/>
      <c r="B107" s="1167"/>
      <c r="C107" s="127" t="s">
        <v>450</v>
      </c>
      <c r="D107" s="267"/>
      <c r="E107" s="267"/>
      <c r="F107" s="268"/>
      <c r="G107" s="1001">
        <v>27861.111128476088</v>
      </c>
      <c r="H107" s="616">
        <v>31210.453469846147</v>
      </c>
      <c r="I107" s="289">
        <v>1.1202156771826226</v>
      </c>
      <c r="J107" s="290">
        <v>4798.9379999999956</v>
      </c>
      <c r="K107" s="271">
        <v>4733.4451999999992</v>
      </c>
      <c r="L107" s="269">
        <v>0.98635264718985816</v>
      </c>
      <c r="M107" s="273">
        <v>-65.49279999999635</v>
      </c>
    </row>
    <row r="108" spans="1:13" s="259" customFormat="1" x14ac:dyDescent="0.25">
      <c r="A108" s="1166"/>
      <c r="B108" s="1167"/>
      <c r="C108" s="274" t="s">
        <v>69</v>
      </c>
      <c r="D108" s="275"/>
      <c r="E108" s="276"/>
      <c r="F108" s="268"/>
      <c r="G108" s="1001" t="s">
        <v>29</v>
      </c>
      <c r="H108" s="616" t="s">
        <v>29</v>
      </c>
      <c r="I108" s="289" t="s">
        <v>29</v>
      </c>
      <c r="J108" s="290">
        <v>0</v>
      </c>
      <c r="K108" s="271">
        <v>0</v>
      </c>
      <c r="L108" s="269" t="s">
        <v>29</v>
      </c>
      <c r="M108" s="273">
        <v>0</v>
      </c>
    </row>
    <row r="109" spans="1:13" ht="12.75" customHeight="1" x14ac:dyDescent="0.25">
      <c r="A109" s="1168"/>
      <c r="B109" s="1169"/>
      <c r="C109" s="278" t="s">
        <v>70</v>
      </c>
      <c r="D109" s="279"/>
      <c r="E109" s="280"/>
      <c r="F109" s="352"/>
      <c r="G109" s="1002" t="s">
        <v>29</v>
      </c>
      <c r="H109" s="617" t="s">
        <v>29</v>
      </c>
      <c r="I109" s="291" t="s">
        <v>29</v>
      </c>
      <c r="J109" s="355">
        <v>0</v>
      </c>
      <c r="K109" s="283">
        <v>0</v>
      </c>
      <c r="L109" s="292" t="s">
        <v>29</v>
      </c>
      <c r="M109" s="285">
        <v>0</v>
      </c>
    </row>
    <row r="110" spans="1:13" ht="13.5" x14ac:dyDescent="0.25">
      <c r="A110" s="142"/>
      <c r="B110" s="348"/>
      <c r="C110" s="146"/>
      <c r="D110" s="286"/>
      <c r="E110" s="286"/>
      <c r="F110" s="286"/>
      <c r="G110" s="286"/>
      <c r="H110" s="286"/>
      <c r="I110" s="286"/>
      <c r="J110" s="286"/>
      <c r="K110" s="286"/>
      <c r="L110" s="286"/>
      <c r="M110" s="203" t="s">
        <v>473</v>
      </c>
    </row>
    <row r="111" spans="1:13" x14ac:dyDescent="0.25">
      <c r="A111" s="235"/>
      <c r="B111" s="235"/>
      <c r="C111" s="235"/>
      <c r="D111" s="235"/>
      <c r="E111" s="235"/>
      <c r="F111" s="235"/>
      <c r="G111" s="235"/>
      <c r="H111" s="235"/>
      <c r="I111" s="235"/>
      <c r="J111" s="235"/>
      <c r="K111" s="235"/>
      <c r="L111" s="235"/>
      <c r="M111" s="235"/>
    </row>
    <row r="112" spans="1:13" ht="18" customHeight="1" x14ac:dyDescent="0.25">
      <c r="A112" s="237"/>
      <c r="B112" s="1161" t="s">
        <v>682</v>
      </c>
      <c r="C112" s="1161"/>
      <c r="D112" s="1161"/>
      <c r="E112" s="1161"/>
      <c r="F112" s="1161"/>
      <c r="G112" s="238" t="s">
        <v>138</v>
      </c>
      <c r="H112" s="239"/>
      <c r="I112" s="240"/>
      <c r="J112" s="239"/>
      <c r="K112" s="239"/>
      <c r="L112" s="239"/>
      <c r="M112" s="240"/>
    </row>
    <row r="113" spans="1:13" ht="13.5" customHeight="1" x14ac:dyDescent="0.25">
      <c r="A113" s="241"/>
      <c r="B113" s="1162"/>
      <c r="C113" s="1162"/>
      <c r="D113" s="1162"/>
      <c r="E113" s="1162"/>
      <c r="F113" s="1162"/>
      <c r="G113" s="242" t="s">
        <v>98</v>
      </c>
      <c r="H113" s="243"/>
      <c r="I113" s="244"/>
      <c r="J113" s="246" t="s">
        <v>99</v>
      </c>
      <c r="K113" s="246"/>
      <c r="L113" s="246"/>
      <c r="M113" s="247"/>
    </row>
    <row r="114" spans="1:13" ht="13.5" customHeight="1" x14ac:dyDescent="0.25">
      <c r="A114" s="248"/>
      <c r="B114" s="1163"/>
      <c r="C114" s="1163"/>
      <c r="D114" s="1163"/>
      <c r="E114" s="1163"/>
      <c r="F114" s="1163"/>
      <c r="G114" s="249" t="s">
        <v>722</v>
      </c>
      <c r="H114" s="250" t="s">
        <v>766</v>
      </c>
      <c r="I114" s="251" t="s">
        <v>100</v>
      </c>
      <c r="J114" s="825" t="s">
        <v>722</v>
      </c>
      <c r="K114" s="250" t="s">
        <v>766</v>
      </c>
      <c r="L114" s="250" t="s">
        <v>100</v>
      </c>
      <c r="M114" s="251" t="s">
        <v>62</v>
      </c>
    </row>
    <row r="115" spans="1:13" s="259" customFormat="1" x14ac:dyDescent="0.25">
      <c r="A115" s="252"/>
      <c r="B115" s="253" t="s">
        <v>63</v>
      </c>
      <c r="C115" s="253"/>
      <c r="D115" s="253"/>
      <c r="E115" s="253"/>
      <c r="F115" s="254"/>
      <c r="G115" s="997">
        <v>28488.67247930255</v>
      </c>
      <c r="H115" s="614">
        <v>31444.569313369935</v>
      </c>
      <c r="I115" s="287">
        <v>1.1037569172875601</v>
      </c>
      <c r="J115" s="998">
        <v>138325.76800000053</v>
      </c>
      <c r="K115" s="256">
        <v>143797.00700000019</v>
      </c>
      <c r="L115" s="255">
        <v>1.0395532884371885</v>
      </c>
      <c r="M115" s="258">
        <v>5471.2389999996522</v>
      </c>
    </row>
    <row r="116" spans="1:13" s="259" customFormat="1" ht="12.75" customHeight="1" x14ac:dyDescent="0.25">
      <c r="A116" s="1171" t="s">
        <v>42</v>
      </c>
      <c r="B116" s="1172"/>
      <c r="C116" s="122" t="s">
        <v>64</v>
      </c>
      <c r="D116" s="260"/>
      <c r="E116" s="260"/>
      <c r="F116" s="261"/>
      <c r="G116" s="999">
        <v>24610.892169242536</v>
      </c>
      <c r="H116" s="615">
        <v>27032.547120681076</v>
      </c>
      <c r="I116" s="288">
        <v>1.0983976905341533</v>
      </c>
      <c r="J116" s="1000">
        <v>23602.535999999982</v>
      </c>
      <c r="K116" s="264">
        <v>24663.942100000015</v>
      </c>
      <c r="L116" s="262">
        <v>1.0449700023760173</v>
      </c>
      <c r="M116" s="266">
        <v>1061.4061000000329</v>
      </c>
    </row>
    <row r="117" spans="1:13" s="259" customFormat="1" x14ac:dyDescent="0.25">
      <c r="A117" s="1166"/>
      <c r="B117" s="1167"/>
      <c r="C117" s="127" t="s">
        <v>65</v>
      </c>
      <c r="D117" s="267"/>
      <c r="E117" s="267"/>
      <c r="F117" s="268"/>
      <c r="G117" s="1001">
        <v>29542.492058593114</v>
      </c>
      <c r="H117" s="616">
        <v>32378.93835161594</v>
      </c>
      <c r="I117" s="289">
        <v>1.0960124246592724</v>
      </c>
      <c r="J117" s="290">
        <v>56139.08800000004</v>
      </c>
      <c r="K117" s="271">
        <v>59734.795699999908</v>
      </c>
      <c r="L117" s="269">
        <v>1.0640499842106423</v>
      </c>
      <c r="M117" s="273">
        <v>3595.7076999998681</v>
      </c>
    </row>
    <row r="118" spans="1:13" x14ac:dyDescent="0.25">
      <c r="A118" s="1166"/>
      <c r="B118" s="1167"/>
      <c r="C118" s="127" t="s">
        <v>449</v>
      </c>
      <c r="D118" s="267"/>
      <c r="E118" s="267"/>
      <c r="F118" s="268"/>
      <c r="G118" s="1001">
        <v>29140.130648960403</v>
      </c>
      <c r="H118" s="616">
        <v>32117.721094576031</v>
      </c>
      <c r="I118" s="289">
        <v>1.1021817809084482</v>
      </c>
      <c r="J118" s="290">
        <v>7648.6639999999979</v>
      </c>
      <c r="K118" s="271">
        <v>8041.120299999995</v>
      </c>
      <c r="L118" s="269">
        <v>1.0513104380059051</v>
      </c>
      <c r="M118" s="273">
        <v>392.4562999999971</v>
      </c>
    </row>
    <row r="119" spans="1:13" x14ac:dyDescent="0.25">
      <c r="A119" s="1166"/>
      <c r="B119" s="1167"/>
      <c r="C119" s="127" t="s">
        <v>450</v>
      </c>
      <c r="D119" s="267"/>
      <c r="E119" s="267"/>
      <c r="F119" s="268"/>
      <c r="G119" s="1007">
        <v>30544.686233530829</v>
      </c>
      <c r="H119" s="616">
        <v>34187.516347540164</v>
      </c>
      <c r="I119" s="289">
        <v>1.1192623190219702</v>
      </c>
      <c r="J119" s="1008">
        <v>28063.669000000016</v>
      </c>
      <c r="K119" s="271">
        <v>28180.335400000033</v>
      </c>
      <c r="L119" s="269">
        <v>1.0041572041061351</v>
      </c>
      <c r="M119" s="273">
        <v>116.66640000001644</v>
      </c>
    </row>
    <row r="120" spans="1:13" x14ac:dyDescent="0.25">
      <c r="A120" s="1166"/>
      <c r="B120" s="1167"/>
      <c r="C120" s="274" t="s">
        <v>69</v>
      </c>
      <c r="D120" s="275"/>
      <c r="E120" s="276"/>
      <c r="F120" s="268"/>
      <c r="G120" s="1001">
        <v>32363.055480682833</v>
      </c>
      <c r="H120" s="616">
        <v>35909.546292069557</v>
      </c>
      <c r="I120" s="289">
        <v>1.109584548143286</v>
      </c>
      <c r="J120" s="290">
        <v>741.99999999999989</v>
      </c>
      <c r="K120" s="271">
        <v>702.32260000000019</v>
      </c>
      <c r="L120" s="269">
        <v>0.94652641509433999</v>
      </c>
      <c r="M120" s="273">
        <v>-39.677399999999693</v>
      </c>
    </row>
    <row r="121" spans="1:13" x14ac:dyDescent="0.25">
      <c r="A121" s="1168"/>
      <c r="B121" s="1169"/>
      <c r="C121" s="278" t="s">
        <v>70</v>
      </c>
      <c r="D121" s="279"/>
      <c r="E121" s="280"/>
      <c r="F121" s="352"/>
      <c r="G121" s="1002">
        <v>30631.052864127862</v>
      </c>
      <c r="H121" s="617">
        <v>33972.013288009453</v>
      </c>
      <c r="I121" s="291">
        <v>1.1090710279761296</v>
      </c>
      <c r="J121" s="355">
        <v>672.93899999999985</v>
      </c>
      <c r="K121" s="283">
        <v>710.32460000000003</v>
      </c>
      <c r="L121" s="292">
        <v>1.055555704157435</v>
      </c>
      <c r="M121" s="285">
        <v>37.385600000000181</v>
      </c>
    </row>
    <row r="122" spans="1:13" ht="13.5" x14ac:dyDescent="0.25">
      <c r="A122" s="142"/>
      <c r="B122" s="348"/>
      <c r="C122" s="146"/>
      <c r="D122" s="286"/>
      <c r="E122" s="286"/>
      <c r="F122" s="286"/>
      <c r="G122" s="286"/>
      <c r="H122" s="286"/>
      <c r="I122" s="286"/>
      <c r="J122" s="286"/>
      <c r="K122" s="286"/>
      <c r="L122" s="286"/>
      <c r="M122" s="203" t="s">
        <v>472</v>
      </c>
    </row>
    <row r="123" spans="1:13" ht="12.75" customHeight="1" x14ac:dyDescent="0.25">
      <c r="A123" s="235"/>
      <c r="B123" s="235"/>
      <c r="C123" s="235"/>
      <c r="D123" s="235"/>
      <c r="E123" s="235"/>
      <c r="F123" s="235"/>
      <c r="G123" s="235"/>
      <c r="H123" s="235"/>
      <c r="I123" s="235"/>
      <c r="J123" s="235"/>
      <c r="K123" s="235"/>
      <c r="L123" s="235"/>
      <c r="M123" s="235"/>
    </row>
    <row r="124" spans="1:13" ht="18" customHeight="1" x14ac:dyDescent="0.25">
      <c r="A124" s="237"/>
      <c r="B124" s="1161" t="s">
        <v>682</v>
      </c>
      <c r="C124" s="1161"/>
      <c r="D124" s="1161"/>
      <c r="E124" s="1161"/>
      <c r="F124" s="1161"/>
      <c r="G124" s="238" t="s">
        <v>629</v>
      </c>
      <c r="H124" s="239"/>
      <c r="I124" s="239"/>
      <c r="J124" s="239"/>
      <c r="K124" s="239"/>
      <c r="L124" s="239"/>
      <c r="M124" s="240"/>
    </row>
    <row r="125" spans="1:13" ht="13.5" customHeight="1" x14ac:dyDescent="0.25">
      <c r="A125" s="241"/>
      <c r="B125" s="1162"/>
      <c r="C125" s="1162"/>
      <c r="D125" s="1162"/>
      <c r="E125" s="1162"/>
      <c r="F125" s="1162"/>
      <c r="G125" s="242" t="s">
        <v>98</v>
      </c>
      <c r="H125" s="243"/>
      <c r="I125" s="244"/>
      <c r="J125" s="246" t="s">
        <v>99</v>
      </c>
      <c r="K125" s="246"/>
      <c r="L125" s="246"/>
      <c r="M125" s="247"/>
    </row>
    <row r="126" spans="1:13" ht="13.5" customHeight="1" x14ac:dyDescent="0.25">
      <c r="A126" s="248"/>
      <c r="B126" s="1163"/>
      <c r="C126" s="1163"/>
      <c r="D126" s="1163"/>
      <c r="E126" s="1163"/>
      <c r="F126" s="1163"/>
      <c r="G126" s="249" t="s">
        <v>722</v>
      </c>
      <c r="H126" s="250" t="s">
        <v>766</v>
      </c>
      <c r="I126" s="251" t="s">
        <v>100</v>
      </c>
      <c r="J126" s="825" t="s">
        <v>722</v>
      </c>
      <c r="K126" s="250" t="s">
        <v>766</v>
      </c>
      <c r="L126" s="250" t="s">
        <v>100</v>
      </c>
      <c r="M126" s="251" t="s">
        <v>62</v>
      </c>
    </row>
    <row r="127" spans="1:13" s="259" customFormat="1" x14ac:dyDescent="0.25">
      <c r="A127" s="252"/>
      <c r="B127" s="253" t="s">
        <v>63</v>
      </c>
      <c r="C127" s="253"/>
      <c r="D127" s="253"/>
      <c r="E127" s="253"/>
      <c r="F127" s="254"/>
      <c r="G127" s="997">
        <v>16364.978757799705</v>
      </c>
      <c r="H127" s="614">
        <v>18267.662814382034</v>
      </c>
      <c r="I127" s="287">
        <v>1.1162655989196131</v>
      </c>
      <c r="J127" s="998">
        <v>53500.657000000167</v>
      </c>
      <c r="K127" s="256">
        <v>54663.024199999869</v>
      </c>
      <c r="L127" s="255">
        <v>1.0217262229134811</v>
      </c>
      <c r="M127" s="258">
        <v>1162.3671999997023</v>
      </c>
    </row>
    <row r="128" spans="1:13" s="259" customFormat="1" ht="12.75" customHeight="1" x14ac:dyDescent="0.25">
      <c r="A128" s="1171" t="s">
        <v>42</v>
      </c>
      <c r="B128" s="1172"/>
      <c r="C128" s="122" t="s">
        <v>64</v>
      </c>
      <c r="D128" s="260"/>
      <c r="E128" s="260"/>
      <c r="F128" s="261"/>
      <c r="G128" s="999">
        <v>14802.38615989312</v>
      </c>
      <c r="H128" s="615">
        <v>16524.215330860588</v>
      </c>
      <c r="I128" s="288">
        <v>1.1163210547521549</v>
      </c>
      <c r="J128" s="1000">
        <v>8678.8540000000066</v>
      </c>
      <c r="K128" s="264">
        <v>9005.8223000000198</v>
      </c>
      <c r="L128" s="262">
        <v>1.0376741330134154</v>
      </c>
      <c r="M128" s="266">
        <v>326.96830000001319</v>
      </c>
    </row>
    <row r="129" spans="1:13" s="259" customFormat="1" x14ac:dyDescent="0.25">
      <c r="A129" s="1166"/>
      <c r="B129" s="1167"/>
      <c r="C129" s="127" t="s">
        <v>65</v>
      </c>
      <c r="D129" s="267"/>
      <c r="E129" s="267"/>
      <c r="F129" s="268"/>
      <c r="G129" s="1001">
        <v>16414.025672910819</v>
      </c>
      <c r="H129" s="616">
        <v>18232.272507139234</v>
      </c>
      <c r="I129" s="289">
        <v>1.1107739728486712</v>
      </c>
      <c r="J129" s="290">
        <v>12738.797000000039</v>
      </c>
      <c r="K129" s="271">
        <v>13164.669900000003</v>
      </c>
      <c r="L129" s="269">
        <v>1.0334311709339556</v>
      </c>
      <c r="M129" s="273">
        <v>425.87289999996392</v>
      </c>
    </row>
    <row r="130" spans="1:13" ht="15" x14ac:dyDescent="0.25">
      <c r="A130" s="1166"/>
      <c r="B130" s="1167"/>
      <c r="C130" s="127" t="s">
        <v>660</v>
      </c>
      <c r="D130" s="267"/>
      <c r="E130" s="267"/>
      <c r="F130" s="268"/>
      <c r="G130" s="1001">
        <v>18769.442066013613</v>
      </c>
      <c r="H130" s="616">
        <v>21245.59687992551</v>
      </c>
      <c r="I130" s="289">
        <v>1.1319247959104519</v>
      </c>
      <c r="J130" s="290">
        <v>1452.8720000000003</v>
      </c>
      <c r="K130" s="271">
        <v>1453.4012000000005</v>
      </c>
      <c r="L130" s="269">
        <v>1.0003642440627944</v>
      </c>
      <c r="M130" s="273">
        <v>0.52920000000017353</v>
      </c>
    </row>
    <row r="131" spans="1:13" x14ac:dyDescent="0.25">
      <c r="A131" s="1166"/>
      <c r="B131" s="1167"/>
      <c r="C131" s="127" t="s">
        <v>450</v>
      </c>
      <c r="D131" s="267"/>
      <c r="E131" s="267"/>
      <c r="F131" s="268"/>
      <c r="G131" s="1001">
        <v>18382.396286566993</v>
      </c>
      <c r="H131" s="616">
        <v>20439.655390339631</v>
      </c>
      <c r="I131" s="289">
        <v>1.1119146313517345</v>
      </c>
      <c r="J131" s="1008">
        <v>7465.7960000000094</v>
      </c>
      <c r="K131" s="271">
        <v>7512.047099999998</v>
      </c>
      <c r="L131" s="269">
        <v>1.0061950661389607</v>
      </c>
      <c r="M131" s="273">
        <v>46.251099999988583</v>
      </c>
    </row>
    <row r="132" spans="1:13" x14ac:dyDescent="0.25">
      <c r="A132" s="1166"/>
      <c r="B132" s="1167"/>
      <c r="C132" s="274" t="s">
        <v>69</v>
      </c>
      <c r="D132" s="275"/>
      <c r="E132" s="276"/>
      <c r="F132" s="268"/>
      <c r="G132" s="1001">
        <v>19937.040844845487</v>
      </c>
      <c r="H132" s="616">
        <v>21996.507102512423</v>
      </c>
      <c r="I132" s="289">
        <v>1.1032984921731446</v>
      </c>
      <c r="J132" s="290">
        <v>200.36799999999999</v>
      </c>
      <c r="K132" s="271">
        <v>185.49069999999995</v>
      </c>
      <c r="L132" s="269">
        <v>0.92575011977960531</v>
      </c>
      <c r="M132" s="273">
        <v>-14.877300000000048</v>
      </c>
    </row>
    <row r="133" spans="1:13" x14ac:dyDescent="0.25">
      <c r="A133" s="1168"/>
      <c r="B133" s="1169"/>
      <c r="C133" s="278" t="s">
        <v>70</v>
      </c>
      <c r="D133" s="279"/>
      <c r="E133" s="280"/>
      <c r="F133" s="352"/>
      <c r="G133" s="1002">
        <v>19001.050246251856</v>
      </c>
      <c r="H133" s="617">
        <v>22053.385346962663</v>
      </c>
      <c r="I133" s="291">
        <v>1.160640336252619</v>
      </c>
      <c r="J133" s="355">
        <v>134.88900000000001</v>
      </c>
      <c r="K133" s="283">
        <v>145.7054</v>
      </c>
      <c r="L133" s="292">
        <v>1.080187413354684</v>
      </c>
      <c r="M133" s="285">
        <v>10.816399999999987</v>
      </c>
    </row>
    <row r="134" spans="1:13" ht="13.5" x14ac:dyDescent="0.25">
      <c r="A134" s="142"/>
      <c r="B134" s="348"/>
      <c r="C134" s="146"/>
      <c r="D134" s="286"/>
      <c r="E134" s="286"/>
      <c r="F134" s="286"/>
      <c r="G134" s="286"/>
      <c r="H134" s="286"/>
      <c r="I134" s="286"/>
      <c r="J134" s="286"/>
      <c r="K134" s="286"/>
      <c r="L134" s="286"/>
      <c r="M134" s="203" t="s">
        <v>474</v>
      </c>
    </row>
    <row r="135" spans="1:13" ht="12.75" customHeight="1" x14ac:dyDescent="0.25">
      <c r="A135" s="235"/>
      <c r="B135" s="235"/>
      <c r="C135" s="235"/>
      <c r="D135" s="235"/>
      <c r="E135" s="235"/>
      <c r="F135" s="235"/>
      <c r="G135" s="235"/>
      <c r="H135" s="235"/>
      <c r="I135" s="235"/>
      <c r="J135" s="235"/>
      <c r="K135" s="235"/>
      <c r="L135" s="235"/>
      <c r="M135" s="235"/>
    </row>
    <row r="136" spans="1:13" ht="18.75" customHeight="1" x14ac:dyDescent="0.25">
      <c r="A136" s="237"/>
      <c r="B136" s="1161" t="s">
        <v>682</v>
      </c>
      <c r="C136" s="1161"/>
      <c r="D136" s="1161"/>
      <c r="E136" s="1161"/>
      <c r="F136" s="1161"/>
      <c r="G136" s="238" t="s">
        <v>139</v>
      </c>
      <c r="H136" s="239"/>
      <c r="I136" s="239"/>
      <c r="J136" s="239"/>
      <c r="K136" s="239"/>
      <c r="L136" s="239"/>
      <c r="M136" s="240"/>
    </row>
    <row r="137" spans="1:13" ht="12.75" customHeight="1" x14ac:dyDescent="0.25">
      <c r="A137" s="241"/>
      <c r="B137" s="1162"/>
      <c r="C137" s="1162"/>
      <c r="D137" s="1162"/>
      <c r="E137" s="1162"/>
      <c r="F137" s="1162"/>
      <c r="G137" s="245" t="s">
        <v>98</v>
      </c>
      <c r="H137" s="243"/>
      <c r="I137" s="243"/>
      <c r="J137" s="245" t="s">
        <v>99</v>
      </c>
      <c r="K137" s="246"/>
      <c r="L137" s="246"/>
      <c r="M137" s="247"/>
    </row>
    <row r="138" spans="1:13" ht="12.75" customHeight="1" x14ac:dyDescent="0.25">
      <c r="A138" s="248"/>
      <c r="B138" s="1163"/>
      <c r="C138" s="1163"/>
      <c r="D138" s="1163"/>
      <c r="E138" s="1163"/>
      <c r="F138" s="1163"/>
      <c r="G138" s="249" t="s">
        <v>722</v>
      </c>
      <c r="H138" s="250" t="s">
        <v>766</v>
      </c>
      <c r="I138" s="676" t="s">
        <v>100</v>
      </c>
      <c r="J138" s="249" t="s">
        <v>722</v>
      </c>
      <c r="K138" s="250" t="s">
        <v>766</v>
      </c>
      <c r="L138" s="250" t="s">
        <v>100</v>
      </c>
      <c r="M138" s="251" t="s">
        <v>62</v>
      </c>
    </row>
    <row r="139" spans="1:13" ht="12.75" customHeight="1" x14ac:dyDescent="0.25">
      <c r="A139" s="252"/>
      <c r="B139" s="253" t="s">
        <v>63</v>
      </c>
      <c r="C139" s="253"/>
      <c r="D139" s="253"/>
      <c r="E139" s="253"/>
      <c r="F139" s="253"/>
      <c r="G139" s="732">
        <v>30131.181530243819</v>
      </c>
      <c r="H139" s="614">
        <v>33671.366090493881</v>
      </c>
      <c r="I139" s="341">
        <v>1.1174923909537582</v>
      </c>
      <c r="J139" s="735">
        <v>1598.3030000000001</v>
      </c>
      <c r="K139" s="256">
        <v>1627.688900000001</v>
      </c>
      <c r="L139" s="255">
        <v>1.0183856878201447</v>
      </c>
      <c r="M139" s="258">
        <v>29.385900000000902</v>
      </c>
    </row>
    <row r="140" spans="1:13" ht="12.75" customHeight="1" x14ac:dyDescent="0.25">
      <c r="A140" s="1171" t="s">
        <v>42</v>
      </c>
      <c r="B140" s="1172"/>
      <c r="C140" s="122" t="s">
        <v>64</v>
      </c>
      <c r="D140" s="260"/>
      <c r="E140" s="260"/>
      <c r="F140" s="260"/>
      <c r="G140" s="733" t="s">
        <v>29</v>
      </c>
      <c r="H140" s="615" t="s">
        <v>29</v>
      </c>
      <c r="I140" s="342" t="s">
        <v>29</v>
      </c>
      <c r="J140" s="736">
        <v>0</v>
      </c>
      <c r="K140" s="264">
        <v>0</v>
      </c>
      <c r="L140" s="262" t="s">
        <v>29</v>
      </c>
      <c r="M140" s="266">
        <v>0</v>
      </c>
    </row>
    <row r="141" spans="1:13" ht="12.75" customHeight="1" x14ac:dyDescent="0.25">
      <c r="A141" s="1166"/>
      <c r="B141" s="1167"/>
      <c r="C141" s="127" t="s">
        <v>65</v>
      </c>
      <c r="D141" s="267"/>
      <c r="E141" s="267"/>
      <c r="F141" s="267"/>
      <c r="G141" s="734" t="s">
        <v>29</v>
      </c>
      <c r="H141" s="616" t="s">
        <v>29</v>
      </c>
      <c r="I141" s="277" t="s">
        <v>29</v>
      </c>
      <c r="J141" s="737">
        <v>0</v>
      </c>
      <c r="K141" s="271">
        <v>0</v>
      </c>
      <c r="L141" s="269" t="s">
        <v>29</v>
      </c>
      <c r="M141" s="273">
        <v>0</v>
      </c>
    </row>
    <row r="142" spans="1:13" ht="12.75" customHeight="1" x14ac:dyDescent="0.25">
      <c r="A142" s="1166"/>
      <c r="B142" s="1167"/>
      <c r="C142" s="127" t="s">
        <v>660</v>
      </c>
      <c r="D142" s="267"/>
      <c r="E142" s="267"/>
      <c r="F142" s="267"/>
      <c r="G142" s="734" t="s">
        <v>29</v>
      </c>
      <c r="H142" s="616" t="s">
        <v>29</v>
      </c>
      <c r="I142" s="277" t="s">
        <v>29</v>
      </c>
      <c r="J142" s="737">
        <v>0</v>
      </c>
      <c r="K142" s="271">
        <v>0</v>
      </c>
      <c r="L142" s="269" t="s">
        <v>29</v>
      </c>
      <c r="M142" s="273">
        <v>0</v>
      </c>
    </row>
    <row r="143" spans="1:13" ht="12.75" customHeight="1" x14ac:dyDescent="0.25">
      <c r="A143" s="1166"/>
      <c r="B143" s="1167"/>
      <c r="C143" s="127" t="s">
        <v>450</v>
      </c>
      <c r="D143" s="267"/>
      <c r="E143" s="267"/>
      <c r="F143" s="267"/>
      <c r="G143" s="734" t="s">
        <v>780</v>
      </c>
      <c r="H143" s="616" t="s">
        <v>780</v>
      </c>
      <c r="I143" s="277" t="s">
        <v>29</v>
      </c>
      <c r="J143" s="1010" t="s">
        <v>780</v>
      </c>
      <c r="K143" s="271" t="s">
        <v>780</v>
      </c>
      <c r="L143" s="269" t="s">
        <v>29</v>
      </c>
      <c r="M143" s="273" t="s">
        <v>780</v>
      </c>
    </row>
    <row r="144" spans="1:13" ht="12.75" customHeight="1" x14ac:dyDescent="0.25">
      <c r="A144" s="1166"/>
      <c r="B144" s="1167"/>
      <c r="C144" s="274" t="s">
        <v>69</v>
      </c>
      <c r="D144" s="275"/>
      <c r="E144" s="276"/>
      <c r="F144" s="267"/>
      <c r="G144" s="734" t="s">
        <v>29</v>
      </c>
      <c r="H144" s="616" t="s">
        <v>29</v>
      </c>
      <c r="I144" s="277" t="s">
        <v>29</v>
      </c>
      <c r="J144" s="737">
        <v>0</v>
      </c>
      <c r="K144" s="271">
        <v>0</v>
      </c>
      <c r="L144" s="269" t="s">
        <v>29</v>
      </c>
      <c r="M144" s="273">
        <v>0</v>
      </c>
    </row>
    <row r="145" spans="1:13" ht="12.75" customHeight="1" x14ac:dyDescent="0.25">
      <c r="A145" s="1168"/>
      <c r="B145" s="1169"/>
      <c r="C145" s="278" t="s">
        <v>70</v>
      </c>
      <c r="D145" s="279"/>
      <c r="E145" s="280"/>
      <c r="F145" s="281"/>
      <c r="G145" s="201" t="s">
        <v>29</v>
      </c>
      <c r="H145" s="617" t="s">
        <v>29</v>
      </c>
      <c r="I145" s="282" t="s">
        <v>29</v>
      </c>
      <c r="J145" s="347">
        <v>0</v>
      </c>
      <c r="K145" s="283">
        <v>0</v>
      </c>
      <c r="L145" s="292" t="s">
        <v>29</v>
      </c>
      <c r="M145" s="285">
        <v>0</v>
      </c>
    </row>
    <row r="146" spans="1:13" ht="12.75" customHeight="1" x14ac:dyDescent="0.25">
      <c r="A146" s="142"/>
      <c r="B146" s="348"/>
      <c r="C146" s="348"/>
      <c r="D146" s="286"/>
      <c r="E146" s="286"/>
      <c r="F146" s="286"/>
      <c r="G146" s="286"/>
      <c r="H146" s="286"/>
      <c r="I146" s="286"/>
      <c r="J146" s="286"/>
      <c r="K146" s="286"/>
      <c r="L146" s="286"/>
      <c r="M146" s="203" t="s">
        <v>475</v>
      </c>
    </row>
    <row r="147" spans="1:13" ht="12.75" customHeight="1" x14ac:dyDescent="0.25">
      <c r="A147" s="235"/>
      <c r="B147" s="235"/>
      <c r="C147" s="235"/>
      <c r="D147" s="235"/>
      <c r="E147" s="235"/>
      <c r="F147" s="235"/>
      <c r="G147" s="235"/>
      <c r="H147" s="235"/>
      <c r="I147" s="235"/>
      <c r="J147" s="235"/>
      <c r="K147" s="235"/>
      <c r="L147" s="235"/>
      <c r="M147" s="235"/>
    </row>
    <row r="148" spans="1:13" ht="15.75" customHeight="1" x14ac:dyDescent="0.25">
      <c r="A148" s="237"/>
      <c r="B148" s="1161" t="s">
        <v>682</v>
      </c>
      <c r="C148" s="1161"/>
      <c r="D148" s="1161"/>
      <c r="E148" s="1161"/>
      <c r="F148" s="1161"/>
      <c r="G148" s="238" t="s">
        <v>493</v>
      </c>
      <c r="H148" s="239"/>
      <c r="I148" s="239"/>
      <c r="J148" s="239"/>
      <c r="K148" s="239"/>
      <c r="L148" s="239"/>
      <c r="M148" s="240"/>
    </row>
    <row r="149" spans="1:13" x14ac:dyDescent="0.25">
      <c r="A149" s="241"/>
      <c r="B149" s="1162"/>
      <c r="C149" s="1162"/>
      <c r="D149" s="1162"/>
      <c r="E149" s="1162"/>
      <c r="F149" s="1162"/>
      <c r="G149" s="245" t="s">
        <v>98</v>
      </c>
      <c r="H149" s="243"/>
      <c r="I149" s="243"/>
      <c r="J149" s="245" t="s">
        <v>99</v>
      </c>
      <c r="K149" s="246"/>
      <c r="L149" s="246"/>
      <c r="M149" s="247"/>
    </row>
    <row r="150" spans="1:13" x14ac:dyDescent="0.25">
      <c r="A150" s="248"/>
      <c r="B150" s="1163"/>
      <c r="C150" s="1163"/>
      <c r="D150" s="1163"/>
      <c r="E150" s="1163"/>
      <c r="F150" s="1163"/>
      <c r="G150" s="249" t="s">
        <v>722</v>
      </c>
      <c r="H150" s="250" t="s">
        <v>766</v>
      </c>
      <c r="I150" s="676" t="s">
        <v>100</v>
      </c>
      <c r="J150" s="249" t="s">
        <v>722</v>
      </c>
      <c r="K150" s="250" t="s">
        <v>766</v>
      </c>
      <c r="L150" s="250" t="s">
        <v>100</v>
      </c>
      <c r="M150" s="251" t="s">
        <v>62</v>
      </c>
    </row>
    <row r="151" spans="1:13" x14ac:dyDescent="0.25">
      <c r="A151" s="252"/>
      <c r="B151" s="253" t="s">
        <v>63</v>
      </c>
      <c r="C151" s="253"/>
      <c r="D151" s="253"/>
      <c r="E151" s="253"/>
      <c r="F151" s="253"/>
      <c r="G151" s="732">
        <v>19765.972480986024</v>
      </c>
      <c r="H151" s="614">
        <v>21916.372544493541</v>
      </c>
      <c r="I151" s="341">
        <v>1.1087930313358529</v>
      </c>
      <c r="J151" s="735">
        <v>10705.277000000009</v>
      </c>
      <c r="K151" s="256">
        <v>14214.274600000072</v>
      </c>
      <c r="L151" s="255">
        <v>1.3277820461815288</v>
      </c>
      <c r="M151" s="258">
        <v>3508.9976000000624</v>
      </c>
    </row>
    <row r="152" spans="1:13" x14ac:dyDescent="0.25">
      <c r="A152" s="1171" t="s">
        <v>42</v>
      </c>
      <c r="B152" s="1172"/>
      <c r="C152" s="122" t="s">
        <v>64</v>
      </c>
      <c r="D152" s="260"/>
      <c r="E152" s="260"/>
      <c r="F152" s="260"/>
      <c r="G152" s="733">
        <v>18093.844414583011</v>
      </c>
      <c r="H152" s="615">
        <v>20193.333983753753</v>
      </c>
      <c r="I152" s="342">
        <v>1.1160333603553387</v>
      </c>
      <c r="J152" s="736">
        <v>1477.1949999999999</v>
      </c>
      <c r="K152" s="264">
        <v>2101.2049999999999</v>
      </c>
      <c r="L152" s="262">
        <v>1.4224289954948399</v>
      </c>
      <c r="M152" s="266">
        <v>624.01</v>
      </c>
    </row>
    <row r="153" spans="1:13" x14ac:dyDescent="0.25">
      <c r="A153" s="1166"/>
      <c r="B153" s="1167"/>
      <c r="C153" s="127" t="s">
        <v>65</v>
      </c>
      <c r="D153" s="267"/>
      <c r="E153" s="267"/>
      <c r="F153" s="267"/>
      <c r="G153" s="734">
        <v>19258.001580541026</v>
      </c>
      <c r="H153" s="616">
        <v>21520.048884829677</v>
      </c>
      <c r="I153" s="277">
        <v>1.1174601266298734</v>
      </c>
      <c r="J153" s="737">
        <v>5917.3829999999989</v>
      </c>
      <c r="K153" s="271">
        <v>8175.1196999999847</v>
      </c>
      <c r="L153" s="269">
        <v>1.3815431078231688</v>
      </c>
      <c r="M153" s="273">
        <v>2257.7366999999858</v>
      </c>
    </row>
    <row r="154" spans="1:13" ht="15" x14ac:dyDescent="0.25">
      <c r="A154" s="1166"/>
      <c r="B154" s="1167"/>
      <c r="C154" s="127" t="s">
        <v>660</v>
      </c>
      <c r="D154" s="267"/>
      <c r="E154" s="267"/>
      <c r="F154" s="267"/>
      <c r="G154" s="734">
        <v>21104.36511728583</v>
      </c>
      <c r="H154" s="616">
        <v>23466.122663187954</v>
      </c>
      <c r="I154" s="277">
        <v>1.1119084858879593</v>
      </c>
      <c r="J154" s="1010">
        <v>1841.7680000000016</v>
      </c>
      <c r="K154" s="271">
        <v>2291.1127999999985</v>
      </c>
      <c r="L154" s="269">
        <v>1.2439747025683998</v>
      </c>
      <c r="M154" s="273">
        <v>449.34479999999689</v>
      </c>
    </row>
    <row r="155" spans="1:13" x14ac:dyDescent="0.25">
      <c r="A155" s="1166"/>
      <c r="B155" s="1167"/>
      <c r="C155" s="127" t="s">
        <v>450</v>
      </c>
      <c r="D155" s="267"/>
      <c r="E155" s="267"/>
      <c r="F155" s="267"/>
      <c r="G155" s="734">
        <v>19099.23200999769</v>
      </c>
      <c r="H155" s="616">
        <v>21356.169276329027</v>
      </c>
      <c r="I155" s="277">
        <v>1.118169006227576</v>
      </c>
      <c r="J155" s="1010">
        <v>275.26399999999995</v>
      </c>
      <c r="K155" s="271">
        <v>351.88459999999998</v>
      </c>
      <c r="L155" s="269">
        <v>1.2783531446175309</v>
      </c>
      <c r="M155" s="273">
        <v>76.620600000000024</v>
      </c>
    </row>
    <row r="156" spans="1:13" x14ac:dyDescent="0.25">
      <c r="A156" s="1166"/>
      <c r="B156" s="1167"/>
      <c r="C156" s="274" t="s">
        <v>69</v>
      </c>
      <c r="D156" s="275"/>
      <c r="E156" s="276"/>
      <c r="F156" s="267"/>
      <c r="G156" s="734">
        <v>19220.157657657652</v>
      </c>
      <c r="H156" s="616">
        <v>19939.421247621907</v>
      </c>
      <c r="I156" s="277">
        <v>1.0374223564018314</v>
      </c>
      <c r="J156" s="737">
        <v>0.59200000000000008</v>
      </c>
      <c r="K156" s="271">
        <v>0.33289999999999997</v>
      </c>
      <c r="L156" s="269">
        <v>0.56233108108108099</v>
      </c>
      <c r="M156" s="273">
        <v>-0.25910000000000011</v>
      </c>
    </row>
    <row r="157" spans="1:13" x14ac:dyDescent="0.25">
      <c r="A157" s="1168"/>
      <c r="B157" s="1169"/>
      <c r="C157" s="278" t="s">
        <v>70</v>
      </c>
      <c r="D157" s="279"/>
      <c r="E157" s="280"/>
      <c r="F157" s="281"/>
      <c r="G157" s="201">
        <v>16971.201899050477</v>
      </c>
      <c r="H157" s="617">
        <v>20724.736075941626</v>
      </c>
      <c r="I157" s="282">
        <v>1.2211707926885931</v>
      </c>
      <c r="J157" s="347">
        <v>1.3340000000000001</v>
      </c>
      <c r="K157" s="283">
        <v>2.7248999999999999</v>
      </c>
      <c r="L157" s="292">
        <v>2.0426536731634179</v>
      </c>
      <c r="M157" s="285">
        <v>1.3908999999999998</v>
      </c>
    </row>
    <row r="158" spans="1:13" ht="13.5" x14ac:dyDescent="0.25">
      <c r="A158" s="142"/>
      <c r="B158" s="348"/>
      <c r="C158" s="348"/>
      <c r="D158" s="286"/>
      <c r="E158" s="286"/>
      <c r="F158" s="286"/>
      <c r="G158" s="286"/>
      <c r="H158" s="286"/>
      <c r="I158" s="286"/>
      <c r="J158" s="286"/>
      <c r="K158" s="286"/>
      <c r="L158" s="286"/>
      <c r="M158" s="203" t="s">
        <v>496</v>
      </c>
    </row>
    <row r="159" spans="1:13" x14ac:dyDescent="0.25">
      <c r="A159" s="235"/>
      <c r="B159" s="235"/>
      <c r="C159" s="235"/>
      <c r="D159" s="235"/>
      <c r="E159" s="235"/>
      <c r="F159" s="235"/>
      <c r="G159" s="235"/>
      <c r="H159" s="235"/>
      <c r="I159" s="235"/>
      <c r="J159" s="235"/>
      <c r="K159" s="235"/>
      <c r="L159" s="235"/>
      <c r="M159" s="235"/>
    </row>
    <row r="160" spans="1:13" ht="15.75" customHeight="1" x14ac:dyDescent="0.25">
      <c r="A160" s="237"/>
      <c r="B160" s="1161" t="s">
        <v>682</v>
      </c>
      <c r="C160" s="1161"/>
      <c r="D160" s="1161"/>
      <c r="E160" s="1161"/>
      <c r="F160" s="1161"/>
      <c r="G160" s="238" t="s">
        <v>494</v>
      </c>
      <c r="H160" s="239"/>
      <c r="I160" s="239"/>
      <c r="J160" s="239"/>
      <c r="K160" s="239"/>
      <c r="L160" s="239"/>
      <c r="M160" s="240"/>
    </row>
    <row r="161" spans="1:13" x14ac:dyDescent="0.25">
      <c r="A161" s="241"/>
      <c r="B161" s="1162"/>
      <c r="C161" s="1162"/>
      <c r="D161" s="1162"/>
      <c r="E161" s="1162"/>
      <c r="F161" s="1162"/>
      <c r="G161" s="245" t="s">
        <v>98</v>
      </c>
      <c r="H161" s="243"/>
      <c r="I161" s="243"/>
      <c r="J161" s="245" t="s">
        <v>99</v>
      </c>
      <c r="K161" s="246"/>
      <c r="L161" s="246"/>
      <c r="M161" s="247"/>
    </row>
    <row r="162" spans="1:13" x14ac:dyDescent="0.25">
      <c r="A162" s="248"/>
      <c r="B162" s="1163"/>
      <c r="C162" s="1163"/>
      <c r="D162" s="1163"/>
      <c r="E162" s="1163"/>
      <c r="F162" s="1163"/>
      <c r="G162" s="249" t="s">
        <v>722</v>
      </c>
      <c r="H162" s="250" t="s">
        <v>766</v>
      </c>
      <c r="I162" s="676" t="s">
        <v>100</v>
      </c>
      <c r="J162" s="249" t="s">
        <v>722</v>
      </c>
      <c r="K162" s="250" t="s">
        <v>766</v>
      </c>
      <c r="L162" s="250" t="s">
        <v>100</v>
      </c>
      <c r="M162" s="251" t="s">
        <v>62</v>
      </c>
    </row>
    <row r="163" spans="1:13" x14ac:dyDescent="0.25">
      <c r="A163" s="252"/>
      <c r="B163" s="253" t="s">
        <v>63</v>
      </c>
      <c r="C163" s="253"/>
      <c r="D163" s="253"/>
      <c r="E163" s="253"/>
      <c r="F163" s="253"/>
      <c r="G163" s="732">
        <v>32963.758730125141</v>
      </c>
      <c r="H163" s="614">
        <v>36142.973937793337</v>
      </c>
      <c r="I163" s="341">
        <v>1.09644577348404</v>
      </c>
      <c r="J163" s="735">
        <v>1322.146</v>
      </c>
      <c r="K163" s="256">
        <v>1521.1438999999987</v>
      </c>
      <c r="L163" s="255">
        <v>1.1505112899785641</v>
      </c>
      <c r="M163" s="258">
        <v>198.99789999999871</v>
      </c>
    </row>
    <row r="164" spans="1:13" x14ac:dyDescent="0.25">
      <c r="A164" s="1171" t="s">
        <v>42</v>
      </c>
      <c r="B164" s="1172"/>
      <c r="C164" s="122" t="s">
        <v>64</v>
      </c>
      <c r="D164" s="260"/>
      <c r="E164" s="260"/>
      <c r="F164" s="260"/>
      <c r="G164" s="733">
        <v>28032.320205479453</v>
      </c>
      <c r="H164" s="615">
        <v>29865.160002894238</v>
      </c>
      <c r="I164" s="342">
        <v>1.0653830929434276</v>
      </c>
      <c r="J164" s="736">
        <v>17.52</v>
      </c>
      <c r="K164" s="264">
        <v>26.258900000000001</v>
      </c>
      <c r="L164" s="262">
        <v>1.4987956621004568</v>
      </c>
      <c r="M164" s="266">
        <v>8.738900000000001</v>
      </c>
    </row>
    <row r="165" spans="1:13" x14ac:dyDescent="0.25">
      <c r="A165" s="1166"/>
      <c r="B165" s="1167"/>
      <c r="C165" s="127" t="s">
        <v>65</v>
      </c>
      <c r="D165" s="267"/>
      <c r="E165" s="267"/>
      <c r="F165" s="267"/>
      <c r="G165" s="734">
        <v>29804.824720240471</v>
      </c>
      <c r="H165" s="616">
        <v>32506.908094718001</v>
      </c>
      <c r="I165" s="277">
        <v>1.0906592607015919</v>
      </c>
      <c r="J165" s="737">
        <v>276.13000000000005</v>
      </c>
      <c r="K165" s="271">
        <v>396.41900000000015</v>
      </c>
      <c r="L165" s="269">
        <v>1.4356245246804045</v>
      </c>
      <c r="M165" s="273">
        <v>120.2890000000001</v>
      </c>
    </row>
    <row r="166" spans="1:13" ht="15" x14ac:dyDescent="0.25">
      <c r="A166" s="1166"/>
      <c r="B166" s="1167"/>
      <c r="C166" s="127" t="s">
        <v>660</v>
      </c>
      <c r="D166" s="267"/>
      <c r="E166" s="267"/>
      <c r="F166" s="267"/>
      <c r="G166" s="734">
        <v>33670.996596256329</v>
      </c>
      <c r="H166" s="616">
        <v>37231.364479863572</v>
      </c>
      <c r="I166" s="277">
        <v>1.1057399020973171</v>
      </c>
      <c r="J166" s="737">
        <v>395.34899999999982</v>
      </c>
      <c r="K166" s="271">
        <v>418.78180000000003</v>
      </c>
      <c r="L166" s="269">
        <v>1.0592711755942223</v>
      </c>
      <c r="M166" s="273">
        <v>23.432800000000213</v>
      </c>
    </row>
    <row r="167" spans="1:13" x14ac:dyDescent="0.25">
      <c r="A167" s="1166"/>
      <c r="B167" s="1167"/>
      <c r="C167" s="127" t="s">
        <v>450</v>
      </c>
      <c r="D167" s="267"/>
      <c r="E167" s="267"/>
      <c r="F167" s="267"/>
      <c r="G167" s="734">
        <v>30195.143824027076</v>
      </c>
      <c r="H167" s="616">
        <v>33234.863350681124</v>
      </c>
      <c r="I167" s="277">
        <v>1.1006691521116472</v>
      </c>
      <c r="J167" s="1010">
        <v>9.85</v>
      </c>
      <c r="K167" s="271">
        <v>11.720999999999998</v>
      </c>
      <c r="L167" s="269">
        <v>1.1899492385786801</v>
      </c>
      <c r="M167" s="273">
        <v>1.8709999999999987</v>
      </c>
    </row>
    <row r="168" spans="1:13" x14ac:dyDescent="0.25">
      <c r="A168" s="1166"/>
      <c r="B168" s="1167"/>
      <c r="C168" s="274" t="s">
        <v>69</v>
      </c>
      <c r="D168" s="275"/>
      <c r="E168" s="276"/>
      <c r="F168" s="267"/>
      <c r="G168" s="734" t="s">
        <v>29</v>
      </c>
      <c r="H168" s="616" t="s">
        <v>29</v>
      </c>
      <c r="I168" s="277" t="s">
        <v>29</v>
      </c>
      <c r="J168" s="737">
        <v>0</v>
      </c>
      <c r="K168" s="271">
        <v>0</v>
      </c>
      <c r="L168" s="269" t="s">
        <v>29</v>
      </c>
      <c r="M168" s="273">
        <v>0</v>
      </c>
    </row>
    <row r="169" spans="1:13" x14ac:dyDescent="0.25">
      <c r="A169" s="1168"/>
      <c r="B169" s="1169"/>
      <c r="C169" s="278" t="s">
        <v>70</v>
      </c>
      <c r="D169" s="279"/>
      <c r="E169" s="280"/>
      <c r="F169" s="281"/>
      <c r="G169" s="201" t="s">
        <v>29</v>
      </c>
      <c r="H169" s="617">
        <v>25345.37856440511</v>
      </c>
      <c r="I169" s="282" t="s">
        <v>29</v>
      </c>
      <c r="J169" s="347">
        <v>0</v>
      </c>
      <c r="K169" s="283">
        <v>6.7799999999999999E-2</v>
      </c>
      <c r="L169" s="292" t="s">
        <v>29</v>
      </c>
      <c r="M169" s="285">
        <v>6.7799999999999999E-2</v>
      </c>
    </row>
    <row r="170" spans="1:13" ht="13.5" x14ac:dyDescent="0.25">
      <c r="A170" s="142"/>
      <c r="B170" s="348"/>
      <c r="C170" s="348"/>
      <c r="D170" s="286"/>
      <c r="E170" s="286"/>
      <c r="F170" s="286"/>
      <c r="G170" s="286"/>
      <c r="H170" s="286"/>
      <c r="I170" s="286"/>
      <c r="J170" s="286"/>
      <c r="K170" s="286"/>
      <c r="L170" s="286"/>
      <c r="M170" s="203" t="s">
        <v>497</v>
      </c>
    </row>
    <row r="171" spans="1:13" x14ac:dyDescent="0.25">
      <c r="A171" s="235"/>
      <c r="B171" s="235"/>
      <c r="C171" s="235"/>
      <c r="D171" s="235"/>
      <c r="E171" s="235"/>
      <c r="F171" s="235"/>
      <c r="G171" s="235"/>
      <c r="H171" s="235"/>
      <c r="I171" s="235"/>
      <c r="J171" s="235"/>
      <c r="K171" s="235"/>
      <c r="L171" s="235"/>
      <c r="M171" s="235"/>
    </row>
    <row r="172" spans="1:13" ht="15.75" customHeight="1" x14ac:dyDescent="0.25">
      <c r="A172" s="237"/>
      <c r="B172" s="1161" t="s">
        <v>682</v>
      </c>
      <c r="C172" s="1161"/>
      <c r="D172" s="1161"/>
      <c r="E172" s="1161"/>
      <c r="F172" s="1161"/>
      <c r="G172" s="238" t="s">
        <v>495</v>
      </c>
      <c r="H172" s="239"/>
      <c r="I172" s="239"/>
      <c r="J172" s="239"/>
      <c r="K172" s="239"/>
      <c r="L172" s="239"/>
      <c r="M172" s="240"/>
    </row>
    <row r="173" spans="1:13" ht="12.75" customHeight="1" x14ac:dyDescent="0.25">
      <c r="A173" s="241"/>
      <c r="B173" s="1162"/>
      <c r="C173" s="1162"/>
      <c r="D173" s="1162"/>
      <c r="E173" s="1162"/>
      <c r="F173" s="1162"/>
      <c r="G173" s="245" t="s">
        <v>98</v>
      </c>
      <c r="H173" s="243"/>
      <c r="I173" s="243"/>
      <c r="J173" s="245" t="s">
        <v>99</v>
      </c>
      <c r="K173" s="246"/>
      <c r="L173" s="246"/>
      <c r="M173" s="247"/>
    </row>
    <row r="174" spans="1:13" x14ac:dyDescent="0.25">
      <c r="A174" s="248"/>
      <c r="B174" s="1163"/>
      <c r="C174" s="1163"/>
      <c r="D174" s="1163"/>
      <c r="E174" s="1163"/>
      <c r="F174" s="1163"/>
      <c r="G174" s="249" t="s">
        <v>722</v>
      </c>
      <c r="H174" s="250" t="s">
        <v>766</v>
      </c>
      <c r="I174" s="676" t="s">
        <v>100</v>
      </c>
      <c r="J174" s="249" t="s">
        <v>722</v>
      </c>
      <c r="K174" s="250" t="s">
        <v>766</v>
      </c>
      <c r="L174" s="250" t="s">
        <v>100</v>
      </c>
      <c r="M174" s="251" t="s">
        <v>62</v>
      </c>
    </row>
    <row r="175" spans="1:13" x14ac:dyDescent="0.25">
      <c r="A175" s="252"/>
      <c r="B175" s="253" t="s">
        <v>63</v>
      </c>
      <c r="C175" s="253"/>
      <c r="D175" s="253"/>
      <c r="E175" s="253"/>
      <c r="F175" s="253"/>
      <c r="G175" s="732">
        <v>31794.272128516663</v>
      </c>
      <c r="H175" s="614">
        <v>34947.045622504818</v>
      </c>
      <c r="I175" s="341">
        <v>1.0991616817407937</v>
      </c>
      <c r="J175" s="735">
        <v>955.06100000000072</v>
      </c>
      <c r="K175" s="256">
        <v>1018.1028000000016</v>
      </c>
      <c r="L175" s="255">
        <v>1.0660081397942129</v>
      </c>
      <c r="M175" s="258">
        <v>63.041800000000876</v>
      </c>
    </row>
    <row r="176" spans="1:13" ht="12.75" customHeight="1" x14ac:dyDescent="0.25">
      <c r="A176" s="1171" t="s">
        <v>42</v>
      </c>
      <c r="B176" s="1172"/>
      <c r="C176" s="122" t="s">
        <v>64</v>
      </c>
      <c r="D176" s="260"/>
      <c r="E176" s="260"/>
      <c r="F176" s="260"/>
      <c r="G176" s="1011">
        <v>25874.323593073594</v>
      </c>
      <c r="H176" s="615">
        <v>32177.903060604483</v>
      </c>
      <c r="I176" s="342">
        <v>1.2436229664074512</v>
      </c>
      <c r="J176" s="736">
        <v>3.6959999999999997</v>
      </c>
      <c r="K176" s="264">
        <v>3.8401999999999998</v>
      </c>
      <c r="L176" s="262">
        <v>1.0390151515151516</v>
      </c>
      <c r="M176" s="266">
        <v>0.14420000000000011</v>
      </c>
    </row>
    <row r="177" spans="1:13" x14ac:dyDescent="0.25">
      <c r="A177" s="1166"/>
      <c r="B177" s="1167"/>
      <c r="C177" s="127" t="s">
        <v>65</v>
      </c>
      <c r="D177" s="267"/>
      <c r="E177" s="267"/>
      <c r="F177" s="267"/>
      <c r="G177" s="734">
        <v>29381.642152431388</v>
      </c>
      <c r="H177" s="616">
        <v>32361.085355237072</v>
      </c>
      <c r="I177" s="277">
        <v>1.1014049244541333</v>
      </c>
      <c r="J177" s="737">
        <v>188.05400000000006</v>
      </c>
      <c r="K177" s="271">
        <v>225.94629999999989</v>
      </c>
      <c r="L177" s="269">
        <v>1.2014969104618876</v>
      </c>
      <c r="M177" s="273">
        <v>37.892299999999835</v>
      </c>
    </row>
    <row r="178" spans="1:13" ht="15" x14ac:dyDescent="0.25">
      <c r="A178" s="1166"/>
      <c r="B178" s="1167"/>
      <c r="C178" s="127" t="s">
        <v>660</v>
      </c>
      <c r="D178" s="267"/>
      <c r="E178" s="267"/>
      <c r="F178" s="267"/>
      <c r="G178" s="734">
        <v>31445.939886727127</v>
      </c>
      <c r="H178" s="616">
        <v>34655.796040810244</v>
      </c>
      <c r="I178" s="277">
        <v>1.1020753765238211</v>
      </c>
      <c r="J178" s="737">
        <v>133.071</v>
      </c>
      <c r="K178" s="271">
        <v>143.47379999999995</v>
      </c>
      <c r="L178" s="269">
        <v>1.0781748089365824</v>
      </c>
      <c r="M178" s="273">
        <v>10.402799999999957</v>
      </c>
    </row>
    <row r="179" spans="1:13" x14ac:dyDescent="0.25">
      <c r="A179" s="1166"/>
      <c r="B179" s="1167"/>
      <c r="C179" s="127" t="s">
        <v>450</v>
      </c>
      <c r="D179" s="267"/>
      <c r="E179" s="267"/>
      <c r="F179" s="267"/>
      <c r="G179" s="734">
        <v>28643.772577050171</v>
      </c>
      <c r="H179" s="616">
        <v>32080.999913757347</v>
      </c>
      <c r="I179" s="277">
        <v>1.1199991142040115</v>
      </c>
      <c r="J179" s="1010">
        <v>43.370000000000012</v>
      </c>
      <c r="K179" s="271">
        <v>59.908500000000025</v>
      </c>
      <c r="L179" s="269">
        <v>1.3813350242102838</v>
      </c>
      <c r="M179" s="273">
        <v>16.538500000000013</v>
      </c>
    </row>
    <row r="180" spans="1:13" x14ac:dyDescent="0.25">
      <c r="A180" s="1166"/>
      <c r="B180" s="1167"/>
      <c r="C180" s="274" t="s">
        <v>69</v>
      </c>
      <c r="D180" s="275"/>
      <c r="E180" s="276"/>
      <c r="F180" s="267"/>
      <c r="G180" s="734">
        <v>32902.224435590964</v>
      </c>
      <c r="H180" s="616">
        <v>36381.987577639753</v>
      </c>
      <c r="I180" s="277">
        <v>1.1057607259612716</v>
      </c>
      <c r="J180" s="737">
        <v>0.502</v>
      </c>
      <c r="K180" s="271">
        <v>0.161</v>
      </c>
      <c r="L180" s="269">
        <v>0.32071713147410358</v>
      </c>
      <c r="M180" s="273">
        <v>-0.34099999999999997</v>
      </c>
    </row>
    <row r="181" spans="1:13" x14ac:dyDescent="0.25">
      <c r="A181" s="1168"/>
      <c r="B181" s="1169"/>
      <c r="C181" s="278" t="s">
        <v>70</v>
      </c>
      <c r="D181" s="279"/>
      <c r="E181" s="280"/>
      <c r="F181" s="281"/>
      <c r="G181" s="201" t="s">
        <v>29</v>
      </c>
      <c r="H181" s="617">
        <v>39595.333333333336</v>
      </c>
      <c r="I181" s="282" t="s">
        <v>29</v>
      </c>
      <c r="J181" s="347">
        <v>0</v>
      </c>
      <c r="K181" s="283">
        <v>0.5</v>
      </c>
      <c r="L181" s="292" t="s">
        <v>29</v>
      </c>
      <c r="M181" s="285">
        <v>0.5</v>
      </c>
    </row>
    <row r="182" spans="1:13" ht="13.5" x14ac:dyDescent="0.25">
      <c r="A182" s="142"/>
      <c r="B182" s="348"/>
      <c r="C182" s="348"/>
      <c r="D182" s="286"/>
      <c r="E182" s="286"/>
      <c r="F182" s="286"/>
      <c r="G182" s="286"/>
      <c r="H182" s="286"/>
      <c r="I182" s="286"/>
      <c r="J182" s="286"/>
      <c r="K182" s="286"/>
      <c r="L182" s="286"/>
      <c r="M182" s="203" t="s">
        <v>498</v>
      </c>
    </row>
    <row r="183" spans="1:13" x14ac:dyDescent="0.25">
      <c r="A183" s="235"/>
      <c r="B183" s="235"/>
      <c r="C183" s="235"/>
      <c r="D183" s="235"/>
      <c r="E183" s="235"/>
      <c r="F183" s="235"/>
      <c r="G183" s="235"/>
      <c r="H183" s="235"/>
      <c r="I183" s="235"/>
      <c r="J183" s="235"/>
      <c r="K183" s="235"/>
      <c r="L183" s="235"/>
      <c r="M183" s="235"/>
    </row>
    <row r="184" spans="1:13" ht="15.75" customHeight="1" x14ac:dyDescent="0.25">
      <c r="A184" s="237"/>
      <c r="B184" s="1161" t="s">
        <v>682</v>
      </c>
      <c r="C184" s="1161"/>
      <c r="D184" s="1161"/>
      <c r="E184" s="1161"/>
      <c r="F184" s="1161"/>
      <c r="G184" s="238" t="s">
        <v>646</v>
      </c>
      <c r="H184" s="239"/>
      <c r="I184" s="239"/>
      <c r="J184" s="239"/>
      <c r="K184" s="239"/>
      <c r="L184" s="239"/>
      <c r="M184" s="240"/>
    </row>
    <row r="185" spans="1:13" x14ac:dyDescent="0.25">
      <c r="A185" s="241"/>
      <c r="B185" s="1162"/>
      <c r="C185" s="1162"/>
      <c r="D185" s="1162"/>
      <c r="E185" s="1162"/>
      <c r="F185" s="1162"/>
      <c r="G185" s="245" t="s">
        <v>98</v>
      </c>
      <c r="H185" s="243"/>
      <c r="I185" s="243"/>
      <c r="J185" s="245" t="s">
        <v>99</v>
      </c>
      <c r="K185" s="246"/>
      <c r="L185" s="246"/>
      <c r="M185" s="247"/>
    </row>
    <row r="186" spans="1:13" x14ac:dyDescent="0.25">
      <c r="A186" s="248"/>
      <c r="B186" s="1163"/>
      <c r="C186" s="1163"/>
      <c r="D186" s="1163"/>
      <c r="E186" s="1163"/>
      <c r="F186" s="1163"/>
      <c r="G186" s="249" t="s">
        <v>722</v>
      </c>
      <c r="H186" s="250" t="s">
        <v>766</v>
      </c>
      <c r="I186" s="676" t="s">
        <v>100</v>
      </c>
      <c r="J186" s="249" t="s">
        <v>722</v>
      </c>
      <c r="K186" s="250" t="s">
        <v>766</v>
      </c>
      <c r="L186" s="250" t="s">
        <v>100</v>
      </c>
      <c r="M186" s="251" t="s">
        <v>62</v>
      </c>
    </row>
    <row r="187" spans="1:13" x14ac:dyDescent="0.25">
      <c r="A187" s="252"/>
      <c r="B187" s="253" t="s">
        <v>63</v>
      </c>
      <c r="C187" s="253"/>
      <c r="D187" s="253"/>
      <c r="E187" s="253"/>
      <c r="F187" s="253"/>
      <c r="G187" s="732">
        <v>29586.747400994875</v>
      </c>
      <c r="H187" s="614">
        <v>33081.953734671129</v>
      </c>
      <c r="I187" s="341">
        <v>1.1181341864418231</v>
      </c>
      <c r="J187" s="735">
        <v>146.81900000000005</v>
      </c>
      <c r="K187" s="256">
        <v>149.49999999999997</v>
      </c>
      <c r="L187" s="255">
        <v>1.0182605793528081</v>
      </c>
      <c r="M187" s="258">
        <v>2.6809999999999263</v>
      </c>
    </row>
    <row r="188" spans="1:13" x14ac:dyDescent="0.25">
      <c r="A188" s="1171" t="s">
        <v>42</v>
      </c>
      <c r="B188" s="1172"/>
      <c r="C188" s="122" t="s">
        <v>64</v>
      </c>
      <c r="D188" s="260"/>
      <c r="E188" s="260"/>
      <c r="F188" s="260"/>
      <c r="G188" s="733" t="s">
        <v>29</v>
      </c>
      <c r="H188" s="615" t="s">
        <v>29</v>
      </c>
      <c r="I188" s="342" t="s">
        <v>29</v>
      </c>
      <c r="J188" s="736">
        <v>0</v>
      </c>
      <c r="K188" s="264">
        <v>0</v>
      </c>
      <c r="L188" s="262" t="s">
        <v>29</v>
      </c>
      <c r="M188" s="266">
        <v>0</v>
      </c>
    </row>
    <row r="189" spans="1:13" x14ac:dyDescent="0.25">
      <c r="A189" s="1166"/>
      <c r="B189" s="1167"/>
      <c r="C189" s="127" t="s">
        <v>65</v>
      </c>
      <c r="D189" s="267"/>
      <c r="E189" s="267"/>
      <c r="F189" s="267"/>
      <c r="G189" s="734">
        <v>26594.655442443222</v>
      </c>
      <c r="H189" s="616">
        <v>28834.363706407879</v>
      </c>
      <c r="I189" s="277">
        <v>1.0842164798416691</v>
      </c>
      <c r="J189" s="737">
        <v>5.1080000000000005</v>
      </c>
      <c r="K189" s="271">
        <v>5.4511000000000003</v>
      </c>
      <c r="L189" s="269">
        <v>1.0671691464369615</v>
      </c>
      <c r="M189" s="273">
        <v>0.34309999999999974</v>
      </c>
    </row>
    <row r="190" spans="1:13" ht="15" x14ac:dyDescent="0.25">
      <c r="A190" s="1166"/>
      <c r="B190" s="1167"/>
      <c r="C190" s="127" t="s">
        <v>660</v>
      </c>
      <c r="D190" s="267"/>
      <c r="E190" s="267"/>
      <c r="F190" s="267"/>
      <c r="G190" s="734" t="s">
        <v>29</v>
      </c>
      <c r="H190" s="616" t="s">
        <v>29</v>
      </c>
      <c r="I190" s="277" t="s">
        <v>29</v>
      </c>
      <c r="J190" s="737">
        <v>0</v>
      </c>
      <c r="K190" s="271">
        <v>0</v>
      </c>
      <c r="L190" s="269" t="s">
        <v>29</v>
      </c>
      <c r="M190" s="273">
        <v>0</v>
      </c>
    </row>
    <row r="191" spans="1:13" x14ac:dyDescent="0.25">
      <c r="A191" s="1166"/>
      <c r="B191" s="1167"/>
      <c r="C191" s="127" t="s">
        <v>450</v>
      </c>
      <c r="D191" s="267"/>
      <c r="E191" s="267"/>
      <c r="F191" s="267"/>
      <c r="G191" s="734">
        <v>29694.597925825565</v>
      </c>
      <c r="H191" s="616">
        <v>33242.691081523932</v>
      </c>
      <c r="I191" s="277">
        <v>1.1194861491157815</v>
      </c>
      <c r="J191" s="1010">
        <v>141.71100000000001</v>
      </c>
      <c r="K191" s="271">
        <v>144.0489</v>
      </c>
      <c r="L191" s="269">
        <v>1.0164976607320533</v>
      </c>
      <c r="M191" s="273">
        <v>2.3378999999999905</v>
      </c>
    </row>
    <row r="192" spans="1:13" x14ac:dyDescent="0.25">
      <c r="A192" s="1166"/>
      <c r="B192" s="1167"/>
      <c r="C192" s="274" t="s">
        <v>69</v>
      </c>
      <c r="D192" s="275"/>
      <c r="E192" s="276"/>
      <c r="F192" s="267"/>
      <c r="G192" s="734" t="s">
        <v>29</v>
      </c>
      <c r="H192" s="616" t="s">
        <v>29</v>
      </c>
      <c r="I192" s="277" t="s">
        <v>29</v>
      </c>
      <c r="J192" s="737">
        <v>0</v>
      </c>
      <c r="K192" s="271">
        <v>0</v>
      </c>
      <c r="L192" s="269" t="s">
        <v>29</v>
      </c>
      <c r="M192" s="273">
        <v>0</v>
      </c>
    </row>
    <row r="193" spans="1:13" x14ac:dyDescent="0.25">
      <c r="A193" s="1168"/>
      <c r="B193" s="1169"/>
      <c r="C193" s="278" t="s">
        <v>70</v>
      </c>
      <c r="D193" s="279"/>
      <c r="E193" s="280"/>
      <c r="F193" s="281"/>
      <c r="G193" s="201" t="s">
        <v>29</v>
      </c>
      <c r="H193" s="617" t="s">
        <v>29</v>
      </c>
      <c r="I193" s="282" t="s">
        <v>29</v>
      </c>
      <c r="J193" s="347">
        <v>0</v>
      </c>
      <c r="K193" s="283">
        <v>0</v>
      </c>
      <c r="L193" s="292" t="s">
        <v>29</v>
      </c>
      <c r="M193" s="285">
        <v>0</v>
      </c>
    </row>
    <row r="194" spans="1:13" ht="13.5" x14ac:dyDescent="0.25">
      <c r="A194" s="142"/>
      <c r="B194" s="348"/>
      <c r="C194" s="348"/>
      <c r="D194" s="286"/>
      <c r="E194" s="286"/>
      <c r="F194" s="286"/>
      <c r="G194" s="286"/>
      <c r="H194" s="286"/>
      <c r="I194" s="286"/>
      <c r="J194" s="286"/>
      <c r="K194" s="286"/>
      <c r="L194" s="286"/>
      <c r="M194" s="203" t="s">
        <v>647</v>
      </c>
    </row>
    <row r="195" spans="1:13" ht="13.5" x14ac:dyDescent="0.25">
      <c r="A195" s="742" t="s">
        <v>32</v>
      </c>
      <c r="B195" s="849" t="s">
        <v>661</v>
      </c>
      <c r="C195" s="850"/>
      <c r="D195" s="487"/>
      <c r="E195" s="487"/>
      <c r="F195" s="487"/>
      <c r="G195" s="487"/>
      <c r="H195" s="487"/>
      <c r="I195" s="487"/>
      <c r="J195" s="487"/>
      <c r="K195" s="487"/>
      <c r="L195" s="487"/>
      <c r="M195" s="226"/>
    </row>
    <row r="196" spans="1:13" ht="13.5" x14ac:dyDescent="0.25">
      <c r="A196" s="742"/>
      <c r="B196" s="849" t="s">
        <v>662</v>
      </c>
      <c r="C196" s="850"/>
      <c r="D196" s="487"/>
      <c r="E196" s="487"/>
      <c r="F196" s="487"/>
      <c r="G196" s="487"/>
      <c r="H196" s="487"/>
      <c r="I196" s="487"/>
      <c r="J196" s="487"/>
      <c r="K196" s="487"/>
      <c r="L196" s="487"/>
      <c r="M196" s="226"/>
    </row>
  </sheetData>
  <mergeCells count="32">
    <mergeCell ref="A176:B181"/>
    <mergeCell ref="B148:F150"/>
    <mergeCell ref="A152:B157"/>
    <mergeCell ref="B160:F162"/>
    <mergeCell ref="A164:B169"/>
    <mergeCell ref="B172:F174"/>
    <mergeCell ref="B112:F114"/>
    <mergeCell ref="A116:B121"/>
    <mergeCell ref="B124:F126"/>
    <mergeCell ref="A128:B133"/>
    <mergeCell ref="B136:F138"/>
    <mergeCell ref="A3:I3"/>
    <mergeCell ref="A5:M5"/>
    <mergeCell ref="B8:F10"/>
    <mergeCell ref="A12:B17"/>
    <mergeCell ref="B20:F22"/>
    <mergeCell ref="B184:F186"/>
    <mergeCell ref="A188:B193"/>
    <mergeCell ref="A60:B65"/>
    <mergeCell ref="A24:B29"/>
    <mergeCell ref="B32:F34"/>
    <mergeCell ref="A36:B41"/>
    <mergeCell ref="B44:F46"/>
    <mergeCell ref="A48:B53"/>
    <mergeCell ref="B56:F58"/>
    <mergeCell ref="A140:B145"/>
    <mergeCell ref="B68:F70"/>
    <mergeCell ref="A72:B77"/>
    <mergeCell ref="B80:F82"/>
    <mergeCell ref="A84:B97"/>
    <mergeCell ref="B100:F102"/>
    <mergeCell ref="A104:B109"/>
  </mergeCells>
  <conditionalFormatting sqref="I23:I29 L23:L29 L35:L41 I35:I41 L47:L53 I47:I53 I59:I65 L59:L65 L71:L77 I71:I77 L83:L97 I83:I97 L103:L109 I103:I109 L115:L121 I115:I121 L127:L133 I127:I133 I139:I145 L139:L145 L11:L17 I11:I17">
    <cfRule type="cellIs" dxfId="15" priority="8" stopIfTrue="1" operator="lessThan">
      <formula>1</formula>
    </cfRule>
  </conditionalFormatting>
  <conditionalFormatting sqref="I151:I157 L151:L157">
    <cfRule type="cellIs" dxfId="14" priority="5" stopIfTrue="1" operator="lessThan">
      <formula>1</formula>
    </cfRule>
  </conditionalFormatting>
  <conditionalFormatting sqref="I163:I169 L163:L169">
    <cfRule type="cellIs" dxfId="13" priority="4" stopIfTrue="1" operator="lessThan">
      <formula>1</formula>
    </cfRule>
  </conditionalFormatting>
  <conditionalFormatting sqref="I175:I181 L175:L181">
    <cfRule type="cellIs" dxfId="12" priority="3" stopIfTrue="1" operator="lessThan">
      <formula>1</formula>
    </cfRule>
  </conditionalFormatting>
  <conditionalFormatting sqref="I187:I193 L187:L193">
    <cfRule type="cellIs" dxfId="11" priority="2"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70" orientation="portrait" blackAndWhite="1" r:id="rId1"/>
  <headerFooter alignWithMargins="0"/>
  <rowBreaks count="2" manualBreakCount="2">
    <brk id="54" max="12" man="1"/>
    <brk id="110"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48"/>
  <sheetViews>
    <sheetView showOutlineSymbols="0" topLeftCell="A2" zoomScale="85" zoomScaleNormal="85" workbookViewId="0">
      <selection activeCell="P35" sqref="P35"/>
    </sheetView>
  </sheetViews>
  <sheetFormatPr defaultRowHeight="12.75" x14ac:dyDescent="0.25"/>
  <cols>
    <col min="1" max="1" width="1.140625" style="234" customWidth="1"/>
    <col min="2" max="2" width="2.140625" style="234" customWidth="1"/>
    <col min="3" max="4" width="1.7109375" style="234" customWidth="1"/>
    <col min="5" max="5" width="28.7109375" style="234" customWidth="1"/>
    <col min="6" max="6" width="4.85546875" style="234" customWidth="1"/>
    <col min="7" max="8" width="11.85546875" style="234" customWidth="1"/>
    <col min="9" max="9" width="7.85546875" style="234" customWidth="1"/>
    <col min="10" max="11" width="11.5703125" style="234" customWidth="1"/>
    <col min="12" max="12" width="7.7109375" style="234" customWidth="1"/>
    <col min="13" max="13" width="9.7109375" style="234" customWidth="1"/>
    <col min="14" max="15" width="9.140625" style="234"/>
    <col min="16" max="16" width="18.42578125" style="234" customWidth="1"/>
    <col min="17" max="17" width="13" style="234" customWidth="1"/>
    <col min="18" max="18" width="9.140625" style="234"/>
    <col min="19" max="19" width="26.140625" style="234" customWidth="1"/>
    <col min="20" max="20" width="26" style="234" customWidth="1"/>
    <col min="21" max="22" width="9.140625" style="234"/>
    <col min="23" max="23" width="14.28515625" style="234" bestFit="1" customWidth="1"/>
    <col min="24" max="253" width="9.140625" style="234"/>
    <col min="254" max="254" width="4.42578125" style="234" customWidth="1"/>
    <col min="255" max="255" width="1.7109375" style="234" customWidth="1"/>
    <col min="256" max="256" width="1.140625" style="234" customWidth="1"/>
    <col min="257" max="257" width="2.140625" style="234" customWidth="1"/>
    <col min="258" max="259" width="1.7109375" style="234" customWidth="1"/>
    <col min="260" max="260" width="24.7109375" style="234" customWidth="1"/>
    <col min="261" max="261" width="3" style="234" customWidth="1"/>
    <col min="262" max="263" width="11.85546875" style="234" customWidth="1"/>
    <col min="264" max="264" width="7.85546875" style="234" customWidth="1"/>
    <col min="265" max="266" width="11.5703125" style="234" customWidth="1"/>
    <col min="267" max="267" width="7.7109375" style="234" customWidth="1"/>
    <col min="268" max="268" width="9.7109375" style="234" customWidth="1"/>
    <col min="269" max="509" width="9.140625" style="234"/>
    <col min="510" max="510" width="4.42578125" style="234" customWidth="1"/>
    <col min="511" max="511" width="1.7109375" style="234" customWidth="1"/>
    <col min="512" max="512" width="1.140625" style="234" customWidth="1"/>
    <col min="513" max="513" width="2.140625" style="234" customWidth="1"/>
    <col min="514" max="515" width="1.7109375" style="234" customWidth="1"/>
    <col min="516" max="516" width="24.7109375" style="234" customWidth="1"/>
    <col min="517" max="517" width="3" style="234" customWidth="1"/>
    <col min="518" max="519" width="11.85546875" style="234" customWidth="1"/>
    <col min="520" max="520" width="7.85546875" style="234" customWidth="1"/>
    <col min="521" max="522" width="11.5703125" style="234" customWidth="1"/>
    <col min="523" max="523" width="7.7109375" style="234" customWidth="1"/>
    <col min="524" max="524" width="9.7109375" style="234" customWidth="1"/>
    <col min="525" max="765" width="9.140625" style="234"/>
    <col min="766" max="766" width="4.42578125" style="234" customWidth="1"/>
    <col min="767" max="767" width="1.7109375" style="234" customWidth="1"/>
    <col min="768" max="768" width="1.140625" style="234" customWidth="1"/>
    <col min="769" max="769" width="2.140625" style="234" customWidth="1"/>
    <col min="770" max="771" width="1.7109375" style="234" customWidth="1"/>
    <col min="772" max="772" width="24.7109375" style="234" customWidth="1"/>
    <col min="773" max="773" width="3" style="234" customWidth="1"/>
    <col min="774" max="775" width="11.85546875" style="234" customWidth="1"/>
    <col min="776" max="776" width="7.85546875" style="234" customWidth="1"/>
    <col min="777" max="778" width="11.5703125" style="234" customWidth="1"/>
    <col min="779" max="779" width="7.7109375" style="234" customWidth="1"/>
    <col min="780" max="780" width="9.7109375" style="234" customWidth="1"/>
    <col min="781" max="1021" width="9.140625" style="234"/>
    <col min="1022" max="1022" width="4.42578125" style="234" customWidth="1"/>
    <col min="1023" max="1023" width="1.7109375" style="234" customWidth="1"/>
    <col min="1024" max="1024" width="1.140625" style="234" customWidth="1"/>
    <col min="1025" max="1025" width="2.140625" style="234" customWidth="1"/>
    <col min="1026" max="1027" width="1.7109375" style="234" customWidth="1"/>
    <col min="1028" max="1028" width="24.7109375" style="234" customWidth="1"/>
    <col min="1029" max="1029" width="3" style="234" customWidth="1"/>
    <col min="1030" max="1031" width="11.85546875" style="234" customWidth="1"/>
    <col min="1032" max="1032" width="7.85546875" style="234" customWidth="1"/>
    <col min="1033" max="1034" width="11.5703125" style="234" customWidth="1"/>
    <col min="1035" max="1035" width="7.7109375" style="234" customWidth="1"/>
    <col min="1036" max="1036" width="9.7109375" style="234" customWidth="1"/>
    <col min="1037" max="1277" width="9.140625" style="234"/>
    <col min="1278" max="1278" width="4.42578125" style="234" customWidth="1"/>
    <col min="1279" max="1279" width="1.7109375" style="234" customWidth="1"/>
    <col min="1280" max="1280" width="1.140625" style="234" customWidth="1"/>
    <col min="1281" max="1281" width="2.140625" style="234" customWidth="1"/>
    <col min="1282" max="1283" width="1.7109375" style="234" customWidth="1"/>
    <col min="1284" max="1284" width="24.7109375" style="234" customWidth="1"/>
    <col min="1285" max="1285" width="3" style="234" customWidth="1"/>
    <col min="1286" max="1287" width="11.85546875" style="234" customWidth="1"/>
    <col min="1288" max="1288" width="7.85546875" style="234" customWidth="1"/>
    <col min="1289" max="1290" width="11.5703125" style="234" customWidth="1"/>
    <col min="1291" max="1291" width="7.7109375" style="234" customWidth="1"/>
    <col min="1292" max="1292" width="9.7109375" style="234" customWidth="1"/>
    <col min="1293" max="1533" width="9.140625" style="234"/>
    <col min="1534" max="1534" width="4.42578125" style="234" customWidth="1"/>
    <col min="1535" max="1535" width="1.7109375" style="234" customWidth="1"/>
    <col min="1536" max="1536" width="1.140625" style="234" customWidth="1"/>
    <col min="1537" max="1537" width="2.140625" style="234" customWidth="1"/>
    <col min="1538" max="1539" width="1.7109375" style="234" customWidth="1"/>
    <col min="1540" max="1540" width="24.7109375" style="234" customWidth="1"/>
    <col min="1541" max="1541" width="3" style="234" customWidth="1"/>
    <col min="1542" max="1543" width="11.85546875" style="234" customWidth="1"/>
    <col min="1544" max="1544" width="7.85546875" style="234" customWidth="1"/>
    <col min="1545" max="1546" width="11.5703125" style="234" customWidth="1"/>
    <col min="1547" max="1547" width="7.7109375" style="234" customWidth="1"/>
    <col min="1548" max="1548" width="9.7109375" style="234" customWidth="1"/>
    <col min="1549" max="1789" width="9.140625" style="234"/>
    <col min="1790" max="1790" width="4.42578125" style="234" customWidth="1"/>
    <col min="1791" max="1791" width="1.7109375" style="234" customWidth="1"/>
    <col min="1792" max="1792" width="1.140625" style="234" customWidth="1"/>
    <col min="1793" max="1793" width="2.140625" style="234" customWidth="1"/>
    <col min="1794" max="1795" width="1.7109375" style="234" customWidth="1"/>
    <col min="1796" max="1796" width="24.7109375" style="234" customWidth="1"/>
    <col min="1797" max="1797" width="3" style="234" customWidth="1"/>
    <col min="1798" max="1799" width="11.85546875" style="234" customWidth="1"/>
    <col min="1800" max="1800" width="7.85546875" style="234" customWidth="1"/>
    <col min="1801" max="1802" width="11.5703125" style="234" customWidth="1"/>
    <col min="1803" max="1803" width="7.7109375" style="234" customWidth="1"/>
    <col min="1804" max="1804" width="9.7109375" style="234" customWidth="1"/>
    <col min="1805" max="2045" width="9.140625" style="234"/>
    <col min="2046" max="2046" width="4.42578125" style="234" customWidth="1"/>
    <col min="2047" max="2047" width="1.7109375" style="234" customWidth="1"/>
    <col min="2048" max="2048" width="1.140625" style="234" customWidth="1"/>
    <col min="2049" max="2049" width="2.140625" style="234" customWidth="1"/>
    <col min="2050" max="2051" width="1.7109375" style="234" customWidth="1"/>
    <col min="2052" max="2052" width="24.7109375" style="234" customWidth="1"/>
    <col min="2053" max="2053" width="3" style="234" customWidth="1"/>
    <col min="2054" max="2055" width="11.85546875" style="234" customWidth="1"/>
    <col min="2056" max="2056" width="7.85546875" style="234" customWidth="1"/>
    <col min="2057" max="2058" width="11.5703125" style="234" customWidth="1"/>
    <col min="2059" max="2059" width="7.7109375" style="234" customWidth="1"/>
    <col min="2060" max="2060" width="9.7109375" style="234" customWidth="1"/>
    <col min="2061" max="2301" width="9.140625" style="234"/>
    <col min="2302" max="2302" width="4.42578125" style="234" customWidth="1"/>
    <col min="2303" max="2303" width="1.7109375" style="234" customWidth="1"/>
    <col min="2304" max="2304" width="1.140625" style="234" customWidth="1"/>
    <col min="2305" max="2305" width="2.140625" style="234" customWidth="1"/>
    <col min="2306" max="2307" width="1.7109375" style="234" customWidth="1"/>
    <col min="2308" max="2308" width="24.7109375" style="234" customWidth="1"/>
    <col min="2309" max="2309" width="3" style="234" customWidth="1"/>
    <col min="2310" max="2311" width="11.85546875" style="234" customWidth="1"/>
    <col min="2312" max="2312" width="7.85546875" style="234" customWidth="1"/>
    <col min="2313" max="2314" width="11.5703125" style="234" customWidth="1"/>
    <col min="2315" max="2315" width="7.7109375" style="234" customWidth="1"/>
    <col min="2316" max="2316" width="9.7109375" style="234" customWidth="1"/>
    <col min="2317" max="2557" width="9.140625" style="234"/>
    <col min="2558" max="2558" width="4.42578125" style="234" customWidth="1"/>
    <col min="2559" max="2559" width="1.7109375" style="234" customWidth="1"/>
    <col min="2560" max="2560" width="1.140625" style="234" customWidth="1"/>
    <col min="2561" max="2561" width="2.140625" style="234" customWidth="1"/>
    <col min="2562" max="2563" width="1.7109375" style="234" customWidth="1"/>
    <col min="2564" max="2564" width="24.7109375" style="234" customWidth="1"/>
    <col min="2565" max="2565" width="3" style="234" customWidth="1"/>
    <col min="2566" max="2567" width="11.85546875" style="234" customWidth="1"/>
    <col min="2568" max="2568" width="7.85546875" style="234" customWidth="1"/>
    <col min="2569" max="2570" width="11.5703125" style="234" customWidth="1"/>
    <col min="2571" max="2571" width="7.7109375" style="234" customWidth="1"/>
    <col min="2572" max="2572" width="9.7109375" style="234" customWidth="1"/>
    <col min="2573" max="2813" width="9.140625" style="234"/>
    <col min="2814" max="2814" width="4.42578125" style="234" customWidth="1"/>
    <col min="2815" max="2815" width="1.7109375" style="234" customWidth="1"/>
    <col min="2816" max="2816" width="1.140625" style="234" customWidth="1"/>
    <col min="2817" max="2817" width="2.140625" style="234" customWidth="1"/>
    <col min="2818" max="2819" width="1.7109375" style="234" customWidth="1"/>
    <col min="2820" max="2820" width="24.7109375" style="234" customWidth="1"/>
    <col min="2821" max="2821" width="3" style="234" customWidth="1"/>
    <col min="2822" max="2823" width="11.85546875" style="234" customWidth="1"/>
    <col min="2824" max="2824" width="7.85546875" style="234" customWidth="1"/>
    <col min="2825" max="2826" width="11.5703125" style="234" customWidth="1"/>
    <col min="2827" max="2827" width="7.7109375" style="234" customWidth="1"/>
    <col min="2828" max="2828" width="9.7109375" style="234" customWidth="1"/>
    <col min="2829" max="3069" width="9.140625" style="234"/>
    <col min="3070" max="3070" width="4.42578125" style="234" customWidth="1"/>
    <col min="3071" max="3071" width="1.7109375" style="234" customWidth="1"/>
    <col min="3072" max="3072" width="1.140625" style="234" customWidth="1"/>
    <col min="3073" max="3073" width="2.140625" style="234" customWidth="1"/>
    <col min="3074" max="3075" width="1.7109375" style="234" customWidth="1"/>
    <col min="3076" max="3076" width="24.7109375" style="234" customWidth="1"/>
    <col min="3077" max="3077" width="3" style="234" customWidth="1"/>
    <col min="3078" max="3079" width="11.85546875" style="234" customWidth="1"/>
    <col min="3080" max="3080" width="7.85546875" style="234" customWidth="1"/>
    <col min="3081" max="3082" width="11.5703125" style="234" customWidth="1"/>
    <col min="3083" max="3083" width="7.7109375" style="234" customWidth="1"/>
    <col min="3084" max="3084" width="9.7109375" style="234" customWidth="1"/>
    <col min="3085" max="3325" width="9.140625" style="234"/>
    <col min="3326" max="3326" width="4.42578125" style="234" customWidth="1"/>
    <col min="3327" max="3327" width="1.7109375" style="234" customWidth="1"/>
    <col min="3328" max="3328" width="1.140625" style="234" customWidth="1"/>
    <col min="3329" max="3329" width="2.140625" style="234" customWidth="1"/>
    <col min="3330" max="3331" width="1.7109375" style="234" customWidth="1"/>
    <col min="3332" max="3332" width="24.7109375" style="234" customWidth="1"/>
    <col min="3333" max="3333" width="3" style="234" customWidth="1"/>
    <col min="3334" max="3335" width="11.85546875" style="234" customWidth="1"/>
    <col min="3336" max="3336" width="7.85546875" style="234" customWidth="1"/>
    <col min="3337" max="3338" width="11.5703125" style="234" customWidth="1"/>
    <col min="3339" max="3339" width="7.7109375" style="234" customWidth="1"/>
    <col min="3340" max="3340" width="9.7109375" style="234" customWidth="1"/>
    <col min="3341" max="3581" width="9.140625" style="234"/>
    <col min="3582" max="3582" width="4.42578125" style="234" customWidth="1"/>
    <col min="3583" max="3583" width="1.7109375" style="234" customWidth="1"/>
    <col min="3584" max="3584" width="1.140625" style="234" customWidth="1"/>
    <col min="3585" max="3585" width="2.140625" style="234" customWidth="1"/>
    <col min="3586" max="3587" width="1.7109375" style="234" customWidth="1"/>
    <col min="3588" max="3588" width="24.7109375" style="234" customWidth="1"/>
    <col min="3589" max="3589" width="3" style="234" customWidth="1"/>
    <col min="3590" max="3591" width="11.85546875" style="234" customWidth="1"/>
    <col min="3592" max="3592" width="7.85546875" style="234" customWidth="1"/>
    <col min="3593" max="3594" width="11.5703125" style="234" customWidth="1"/>
    <col min="3595" max="3595" width="7.7109375" style="234" customWidth="1"/>
    <col min="3596" max="3596" width="9.7109375" style="234" customWidth="1"/>
    <col min="3597" max="3837" width="9.140625" style="234"/>
    <col min="3838" max="3838" width="4.42578125" style="234" customWidth="1"/>
    <col min="3839" max="3839" width="1.7109375" style="234" customWidth="1"/>
    <col min="3840" max="3840" width="1.140625" style="234" customWidth="1"/>
    <col min="3841" max="3841" width="2.140625" style="234" customWidth="1"/>
    <col min="3842" max="3843" width="1.7109375" style="234" customWidth="1"/>
    <col min="3844" max="3844" width="24.7109375" style="234" customWidth="1"/>
    <col min="3845" max="3845" width="3" style="234" customWidth="1"/>
    <col min="3846" max="3847" width="11.85546875" style="234" customWidth="1"/>
    <col min="3848" max="3848" width="7.85546875" style="234" customWidth="1"/>
    <col min="3849" max="3850" width="11.5703125" style="234" customWidth="1"/>
    <col min="3851" max="3851" width="7.7109375" style="234" customWidth="1"/>
    <col min="3852" max="3852" width="9.7109375" style="234" customWidth="1"/>
    <col min="3853" max="4093" width="9.140625" style="234"/>
    <col min="4094" max="4094" width="4.42578125" style="234" customWidth="1"/>
    <col min="4095" max="4095" width="1.7109375" style="234" customWidth="1"/>
    <col min="4096" max="4096" width="1.140625" style="234" customWidth="1"/>
    <col min="4097" max="4097" width="2.140625" style="234" customWidth="1"/>
    <col min="4098" max="4099" width="1.7109375" style="234" customWidth="1"/>
    <col min="4100" max="4100" width="24.7109375" style="234" customWidth="1"/>
    <col min="4101" max="4101" width="3" style="234" customWidth="1"/>
    <col min="4102" max="4103" width="11.85546875" style="234" customWidth="1"/>
    <col min="4104" max="4104" width="7.85546875" style="234" customWidth="1"/>
    <col min="4105" max="4106" width="11.5703125" style="234" customWidth="1"/>
    <col min="4107" max="4107" width="7.7109375" style="234" customWidth="1"/>
    <col min="4108" max="4108" width="9.7109375" style="234" customWidth="1"/>
    <col min="4109" max="4349" width="9.140625" style="234"/>
    <col min="4350" max="4350" width="4.42578125" style="234" customWidth="1"/>
    <col min="4351" max="4351" width="1.7109375" style="234" customWidth="1"/>
    <col min="4352" max="4352" width="1.140625" style="234" customWidth="1"/>
    <col min="4353" max="4353" width="2.140625" style="234" customWidth="1"/>
    <col min="4354" max="4355" width="1.7109375" style="234" customWidth="1"/>
    <col min="4356" max="4356" width="24.7109375" style="234" customWidth="1"/>
    <col min="4357" max="4357" width="3" style="234" customWidth="1"/>
    <col min="4358" max="4359" width="11.85546875" style="234" customWidth="1"/>
    <col min="4360" max="4360" width="7.85546875" style="234" customWidth="1"/>
    <col min="4361" max="4362" width="11.5703125" style="234" customWidth="1"/>
    <col min="4363" max="4363" width="7.7109375" style="234" customWidth="1"/>
    <col min="4364" max="4364" width="9.7109375" style="234" customWidth="1"/>
    <col min="4365" max="4605" width="9.140625" style="234"/>
    <col min="4606" max="4606" width="4.42578125" style="234" customWidth="1"/>
    <col min="4607" max="4607" width="1.7109375" style="234" customWidth="1"/>
    <col min="4608" max="4608" width="1.140625" style="234" customWidth="1"/>
    <col min="4609" max="4609" width="2.140625" style="234" customWidth="1"/>
    <col min="4610" max="4611" width="1.7109375" style="234" customWidth="1"/>
    <col min="4612" max="4612" width="24.7109375" style="234" customWidth="1"/>
    <col min="4613" max="4613" width="3" style="234" customWidth="1"/>
    <col min="4614" max="4615" width="11.85546875" style="234" customWidth="1"/>
    <col min="4616" max="4616" width="7.85546875" style="234" customWidth="1"/>
    <col min="4617" max="4618" width="11.5703125" style="234" customWidth="1"/>
    <col min="4619" max="4619" width="7.7109375" style="234" customWidth="1"/>
    <col min="4620" max="4620" width="9.7109375" style="234" customWidth="1"/>
    <col min="4621" max="4861" width="9.140625" style="234"/>
    <col min="4862" max="4862" width="4.42578125" style="234" customWidth="1"/>
    <col min="4863" max="4863" width="1.7109375" style="234" customWidth="1"/>
    <col min="4864" max="4864" width="1.140625" style="234" customWidth="1"/>
    <col min="4865" max="4865" width="2.140625" style="234" customWidth="1"/>
    <col min="4866" max="4867" width="1.7109375" style="234" customWidth="1"/>
    <col min="4868" max="4868" width="24.7109375" style="234" customWidth="1"/>
    <col min="4869" max="4869" width="3" style="234" customWidth="1"/>
    <col min="4870" max="4871" width="11.85546875" style="234" customWidth="1"/>
    <col min="4872" max="4872" width="7.85546875" style="234" customWidth="1"/>
    <col min="4873" max="4874" width="11.5703125" style="234" customWidth="1"/>
    <col min="4875" max="4875" width="7.7109375" style="234" customWidth="1"/>
    <col min="4876" max="4876" width="9.7109375" style="234" customWidth="1"/>
    <col min="4877" max="5117" width="9.140625" style="234"/>
    <col min="5118" max="5118" width="4.42578125" style="234" customWidth="1"/>
    <col min="5119" max="5119" width="1.7109375" style="234" customWidth="1"/>
    <col min="5120" max="5120" width="1.140625" style="234" customWidth="1"/>
    <col min="5121" max="5121" width="2.140625" style="234" customWidth="1"/>
    <col min="5122" max="5123" width="1.7109375" style="234" customWidth="1"/>
    <col min="5124" max="5124" width="24.7109375" style="234" customWidth="1"/>
    <col min="5125" max="5125" width="3" style="234" customWidth="1"/>
    <col min="5126" max="5127" width="11.85546875" style="234" customWidth="1"/>
    <col min="5128" max="5128" width="7.85546875" style="234" customWidth="1"/>
    <col min="5129" max="5130" width="11.5703125" style="234" customWidth="1"/>
    <col min="5131" max="5131" width="7.7109375" style="234" customWidth="1"/>
    <col min="5132" max="5132" width="9.7109375" style="234" customWidth="1"/>
    <col min="5133" max="5373" width="9.140625" style="234"/>
    <col min="5374" max="5374" width="4.42578125" style="234" customWidth="1"/>
    <col min="5375" max="5375" width="1.7109375" style="234" customWidth="1"/>
    <col min="5376" max="5376" width="1.140625" style="234" customWidth="1"/>
    <col min="5377" max="5377" width="2.140625" style="234" customWidth="1"/>
    <col min="5378" max="5379" width="1.7109375" style="234" customWidth="1"/>
    <col min="5380" max="5380" width="24.7109375" style="234" customWidth="1"/>
    <col min="5381" max="5381" width="3" style="234" customWidth="1"/>
    <col min="5382" max="5383" width="11.85546875" style="234" customWidth="1"/>
    <col min="5384" max="5384" width="7.85546875" style="234" customWidth="1"/>
    <col min="5385" max="5386" width="11.5703125" style="234" customWidth="1"/>
    <col min="5387" max="5387" width="7.7109375" style="234" customWidth="1"/>
    <col min="5388" max="5388" width="9.7109375" style="234" customWidth="1"/>
    <col min="5389" max="5629" width="9.140625" style="234"/>
    <col min="5630" max="5630" width="4.42578125" style="234" customWidth="1"/>
    <col min="5631" max="5631" width="1.7109375" style="234" customWidth="1"/>
    <col min="5632" max="5632" width="1.140625" style="234" customWidth="1"/>
    <col min="5633" max="5633" width="2.140625" style="234" customWidth="1"/>
    <col min="5634" max="5635" width="1.7109375" style="234" customWidth="1"/>
    <col min="5636" max="5636" width="24.7109375" style="234" customWidth="1"/>
    <col min="5637" max="5637" width="3" style="234" customWidth="1"/>
    <col min="5638" max="5639" width="11.85546875" style="234" customWidth="1"/>
    <col min="5640" max="5640" width="7.85546875" style="234" customWidth="1"/>
    <col min="5641" max="5642" width="11.5703125" style="234" customWidth="1"/>
    <col min="5643" max="5643" width="7.7109375" style="234" customWidth="1"/>
    <col min="5644" max="5644" width="9.7109375" style="234" customWidth="1"/>
    <col min="5645" max="5885" width="9.140625" style="234"/>
    <col min="5886" max="5886" width="4.42578125" style="234" customWidth="1"/>
    <col min="5887" max="5887" width="1.7109375" style="234" customWidth="1"/>
    <col min="5888" max="5888" width="1.140625" style="234" customWidth="1"/>
    <col min="5889" max="5889" width="2.140625" style="234" customWidth="1"/>
    <col min="5890" max="5891" width="1.7109375" style="234" customWidth="1"/>
    <col min="5892" max="5892" width="24.7109375" style="234" customWidth="1"/>
    <col min="5893" max="5893" width="3" style="234" customWidth="1"/>
    <col min="5894" max="5895" width="11.85546875" style="234" customWidth="1"/>
    <col min="5896" max="5896" width="7.85546875" style="234" customWidth="1"/>
    <col min="5897" max="5898" width="11.5703125" style="234" customWidth="1"/>
    <col min="5899" max="5899" width="7.7109375" style="234" customWidth="1"/>
    <col min="5900" max="5900" width="9.7109375" style="234" customWidth="1"/>
    <col min="5901" max="6141" width="9.140625" style="234"/>
    <col min="6142" max="6142" width="4.42578125" style="234" customWidth="1"/>
    <col min="6143" max="6143" width="1.7109375" style="234" customWidth="1"/>
    <col min="6144" max="6144" width="1.140625" style="234" customWidth="1"/>
    <col min="6145" max="6145" width="2.140625" style="234" customWidth="1"/>
    <col min="6146" max="6147" width="1.7109375" style="234" customWidth="1"/>
    <col min="6148" max="6148" width="24.7109375" style="234" customWidth="1"/>
    <col min="6149" max="6149" width="3" style="234" customWidth="1"/>
    <col min="6150" max="6151" width="11.85546875" style="234" customWidth="1"/>
    <col min="6152" max="6152" width="7.85546875" style="234" customWidth="1"/>
    <col min="6153" max="6154" width="11.5703125" style="234" customWidth="1"/>
    <col min="6155" max="6155" width="7.7109375" style="234" customWidth="1"/>
    <col min="6156" max="6156" width="9.7109375" style="234" customWidth="1"/>
    <col min="6157" max="6397" width="9.140625" style="234"/>
    <col min="6398" max="6398" width="4.42578125" style="234" customWidth="1"/>
    <col min="6399" max="6399" width="1.7109375" style="234" customWidth="1"/>
    <col min="6400" max="6400" width="1.140625" style="234" customWidth="1"/>
    <col min="6401" max="6401" width="2.140625" style="234" customWidth="1"/>
    <col min="6402" max="6403" width="1.7109375" style="234" customWidth="1"/>
    <col min="6404" max="6404" width="24.7109375" style="234" customWidth="1"/>
    <col min="6405" max="6405" width="3" style="234" customWidth="1"/>
    <col min="6406" max="6407" width="11.85546875" style="234" customWidth="1"/>
    <col min="6408" max="6408" width="7.85546875" style="234" customWidth="1"/>
    <col min="6409" max="6410" width="11.5703125" style="234" customWidth="1"/>
    <col min="6411" max="6411" width="7.7109375" style="234" customWidth="1"/>
    <col min="6412" max="6412" width="9.7109375" style="234" customWidth="1"/>
    <col min="6413" max="6653" width="9.140625" style="234"/>
    <col min="6654" max="6654" width="4.42578125" style="234" customWidth="1"/>
    <col min="6655" max="6655" width="1.7109375" style="234" customWidth="1"/>
    <col min="6656" max="6656" width="1.140625" style="234" customWidth="1"/>
    <col min="6657" max="6657" width="2.140625" style="234" customWidth="1"/>
    <col min="6658" max="6659" width="1.7109375" style="234" customWidth="1"/>
    <col min="6660" max="6660" width="24.7109375" style="234" customWidth="1"/>
    <col min="6661" max="6661" width="3" style="234" customWidth="1"/>
    <col min="6662" max="6663" width="11.85546875" style="234" customWidth="1"/>
    <col min="6664" max="6664" width="7.85546875" style="234" customWidth="1"/>
    <col min="6665" max="6666" width="11.5703125" style="234" customWidth="1"/>
    <col min="6667" max="6667" width="7.7109375" style="234" customWidth="1"/>
    <col min="6668" max="6668" width="9.7109375" style="234" customWidth="1"/>
    <col min="6669" max="6909" width="9.140625" style="234"/>
    <col min="6910" max="6910" width="4.42578125" style="234" customWidth="1"/>
    <col min="6911" max="6911" width="1.7109375" style="234" customWidth="1"/>
    <col min="6912" max="6912" width="1.140625" style="234" customWidth="1"/>
    <col min="6913" max="6913" width="2.140625" style="234" customWidth="1"/>
    <col min="6914" max="6915" width="1.7109375" style="234" customWidth="1"/>
    <col min="6916" max="6916" width="24.7109375" style="234" customWidth="1"/>
    <col min="6917" max="6917" width="3" style="234" customWidth="1"/>
    <col min="6918" max="6919" width="11.85546875" style="234" customWidth="1"/>
    <col min="6920" max="6920" width="7.85546875" style="234" customWidth="1"/>
    <col min="6921" max="6922" width="11.5703125" style="234" customWidth="1"/>
    <col min="6923" max="6923" width="7.7109375" style="234" customWidth="1"/>
    <col min="6924" max="6924" width="9.7109375" style="234" customWidth="1"/>
    <col min="6925" max="7165" width="9.140625" style="234"/>
    <col min="7166" max="7166" width="4.42578125" style="234" customWidth="1"/>
    <col min="7167" max="7167" width="1.7109375" style="234" customWidth="1"/>
    <col min="7168" max="7168" width="1.140625" style="234" customWidth="1"/>
    <col min="7169" max="7169" width="2.140625" style="234" customWidth="1"/>
    <col min="7170" max="7171" width="1.7109375" style="234" customWidth="1"/>
    <col min="7172" max="7172" width="24.7109375" style="234" customWidth="1"/>
    <col min="7173" max="7173" width="3" style="234" customWidth="1"/>
    <col min="7174" max="7175" width="11.85546875" style="234" customWidth="1"/>
    <col min="7176" max="7176" width="7.85546875" style="234" customWidth="1"/>
    <col min="7177" max="7178" width="11.5703125" style="234" customWidth="1"/>
    <col min="7179" max="7179" width="7.7109375" style="234" customWidth="1"/>
    <col min="7180" max="7180" width="9.7109375" style="234" customWidth="1"/>
    <col min="7181" max="7421" width="9.140625" style="234"/>
    <col min="7422" max="7422" width="4.42578125" style="234" customWidth="1"/>
    <col min="7423" max="7423" width="1.7109375" style="234" customWidth="1"/>
    <col min="7424" max="7424" width="1.140625" style="234" customWidth="1"/>
    <col min="7425" max="7425" width="2.140625" style="234" customWidth="1"/>
    <col min="7426" max="7427" width="1.7109375" style="234" customWidth="1"/>
    <col min="7428" max="7428" width="24.7109375" style="234" customWidth="1"/>
    <col min="7429" max="7429" width="3" style="234" customWidth="1"/>
    <col min="7430" max="7431" width="11.85546875" style="234" customWidth="1"/>
    <col min="7432" max="7432" width="7.85546875" style="234" customWidth="1"/>
    <col min="7433" max="7434" width="11.5703125" style="234" customWidth="1"/>
    <col min="7435" max="7435" width="7.7109375" style="234" customWidth="1"/>
    <col min="7436" max="7436" width="9.7109375" style="234" customWidth="1"/>
    <col min="7437" max="7677" width="9.140625" style="234"/>
    <col min="7678" max="7678" width="4.42578125" style="234" customWidth="1"/>
    <col min="7679" max="7679" width="1.7109375" style="234" customWidth="1"/>
    <col min="7680" max="7680" width="1.140625" style="234" customWidth="1"/>
    <col min="7681" max="7681" width="2.140625" style="234" customWidth="1"/>
    <col min="7682" max="7683" width="1.7109375" style="234" customWidth="1"/>
    <col min="7684" max="7684" width="24.7109375" style="234" customWidth="1"/>
    <col min="7685" max="7685" width="3" style="234" customWidth="1"/>
    <col min="7686" max="7687" width="11.85546875" style="234" customWidth="1"/>
    <col min="7688" max="7688" width="7.85546875" style="234" customWidth="1"/>
    <col min="7689" max="7690" width="11.5703125" style="234" customWidth="1"/>
    <col min="7691" max="7691" width="7.7109375" style="234" customWidth="1"/>
    <col min="7692" max="7692" width="9.7109375" style="234" customWidth="1"/>
    <col min="7693" max="7933" width="9.140625" style="234"/>
    <col min="7934" max="7934" width="4.42578125" style="234" customWidth="1"/>
    <col min="7935" max="7935" width="1.7109375" style="234" customWidth="1"/>
    <col min="7936" max="7936" width="1.140625" style="234" customWidth="1"/>
    <col min="7937" max="7937" width="2.140625" style="234" customWidth="1"/>
    <col min="7938" max="7939" width="1.7109375" style="234" customWidth="1"/>
    <col min="7940" max="7940" width="24.7109375" style="234" customWidth="1"/>
    <col min="7941" max="7941" width="3" style="234" customWidth="1"/>
    <col min="7942" max="7943" width="11.85546875" style="234" customWidth="1"/>
    <col min="7944" max="7944" width="7.85546875" style="234" customWidth="1"/>
    <col min="7945" max="7946" width="11.5703125" style="234" customWidth="1"/>
    <col min="7947" max="7947" width="7.7109375" style="234" customWidth="1"/>
    <col min="7948" max="7948" width="9.7109375" style="234" customWidth="1"/>
    <col min="7949" max="8189" width="9.140625" style="234"/>
    <col min="8190" max="8190" width="4.42578125" style="234" customWidth="1"/>
    <col min="8191" max="8191" width="1.7109375" style="234" customWidth="1"/>
    <col min="8192" max="8192" width="1.140625" style="234" customWidth="1"/>
    <col min="8193" max="8193" width="2.140625" style="234" customWidth="1"/>
    <col min="8194" max="8195" width="1.7109375" style="234" customWidth="1"/>
    <col min="8196" max="8196" width="24.7109375" style="234" customWidth="1"/>
    <col min="8197" max="8197" width="3" style="234" customWidth="1"/>
    <col min="8198" max="8199" width="11.85546875" style="234" customWidth="1"/>
    <col min="8200" max="8200" width="7.85546875" style="234" customWidth="1"/>
    <col min="8201" max="8202" width="11.5703125" style="234" customWidth="1"/>
    <col min="8203" max="8203" width="7.7109375" style="234" customWidth="1"/>
    <col min="8204" max="8204" width="9.7109375" style="234" customWidth="1"/>
    <col min="8205" max="8445" width="9.140625" style="234"/>
    <col min="8446" max="8446" width="4.42578125" style="234" customWidth="1"/>
    <col min="8447" max="8447" width="1.7109375" style="234" customWidth="1"/>
    <col min="8448" max="8448" width="1.140625" style="234" customWidth="1"/>
    <col min="8449" max="8449" width="2.140625" style="234" customWidth="1"/>
    <col min="8450" max="8451" width="1.7109375" style="234" customWidth="1"/>
    <col min="8452" max="8452" width="24.7109375" style="234" customWidth="1"/>
    <col min="8453" max="8453" width="3" style="234" customWidth="1"/>
    <col min="8454" max="8455" width="11.85546875" style="234" customWidth="1"/>
    <col min="8456" max="8456" width="7.85546875" style="234" customWidth="1"/>
    <col min="8457" max="8458" width="11.5703125" style="234" customWidth="1"/>
    <col min="8459" max="8459" width="7.7109375" style="234" customWidth="1"/>
    <col min="8460" max="8460" width="9.7109375" style="234" customWidth="1"/>
    <col min="8461" max="8701" width="9.140625" style="234"/>
    <col min="8702" max="8702" width="4.42578125" style="234" customWidth="1"/>
    <col min="8703" max="8703" width="1.7109375" style="234" customWidth="1"/>
    <col min="8704" max="8704" width="1.140625" style="234" customWidth="1"/>
    <col min="8705" max="8705" width="2.140625" style="234" customWidth="1"/>
    <col min="8706" max="8707" width="1.7109375" style="234" customWidth="1"/>
    <col min="8708" max="8708" width="24.7109375" style="234" customWidth="1"/>
    <col min="8709" max="8709" width="3" style="234" customWidth="1"/>
    <col min="8710" max="8711" width="11.85546875" style="234" customWidth="1"/>
    <col min="8712" max="8712" width="7.85546875" style="234" customWidth="1"/>
    <col min="8713" max="8714" width="11.5703125" style="234" customWidth="1"/>
    <col min="8715" max="8715" width="7.7109375" style="234" customWidth="1"/>
    <col min="8716" max="8716" width="9.7109375" style="234" customWidth="1"/>
    <col min="8717" max="8957" width="9.140625" style="234"/>
    <col min="8958" max="8958" width="4.42578125" style="234" customWidth="1"/>
    <col min="8959" max="8959" width="1.7109375" style="234" customWidth="1"/>
    <col min="8960" max="8960" width="1.140625" style="234" customWidth="1"/>
    <col min="8961" max="8961" width="2.140625" style="234" customWidth="1"/>
    <col min="8962" max="8963" width="1.7109375" style="234" customWidth="1"/>
    <col min="8964" max="8964" width="24.7109375" style="234" customWidth="1"/>
    <col min="8965" max="8965" width="3" style="234" customWidth="1"/>
    <col min="8966" max="8967" width="11.85546875" style="234" customWidth="1"/>
    <col min="8968" max="8968" width="7.85546875" style="234" customWidth="1"/>
    <col min="8969" max="8970" width="11.5703125" style="234" customWidth="1"/>
    <col min="8971" max="8971" width="7.7109375" style="234" customWidth="1"/>
    <col min="8972" max="8972" width="9.7109375" style="234" customWidth="1"/>
    <col min="8973" max="9213" width="9.140625" style="234"/>
    <col min="9214" max="9214" width="4.42578125" style="234" customWidth="1"/>
    <col min="9215" max="9215" width="1.7109375" style="234" customWidth="1"/>
    <col min="9216" max="9216" width="1.140625" style="234" customWidth="1"/>
    <col min="9217" max="9217" width="2.140625" style="234" customWidth="1"/>
    <col min="9218" max="9219" width="1.7109375" style="234" customWidth="1"/>
    <col min="9220" max="9220" width="24.7109375" style="234" customWidth="1"/>
    <col min="9221" max="9221" width="3" style="234" customWidth="1"/>
    <col min="9222" max="9223" width="11.85546875" style="234" customWidth="1"/>
    <col min="9224" max="9224" width="7.85546875" style="234" customWidth="1"/>
    <col min="9225" max="9226" width="11.5703125" style="234" customWidth="1"/>
    <col min="9227" max="9227" width="7.7109375" style="234" customWidth="1"/>
    <col min="9228" max="9228" width="9.7109375" style="234" customWidth="1"/>
    <col min="9229" max="9469" width="9.140625" style="234"/>
    <col min="9470" max="9470" width="4.42578125" style="234" customWidth="1"/>
    <col min="9471" max="9471" width="1.7109375" style="234" customWidth="1"/>
    <col min="9472" max="9472" width="1.140625" style="234" customWidth="1"/>
    <col min="9473" max="9473" width="2.140625" style="234" customWidth="1"/>
    <col min="9474" max="9475" width="1.7109375" style="234" customWidth="1"/>
    <col min="9476" max="9476" width="24.7109375" style="234" customWidth="1"/>
    <col min="9477" max="9477" width="3" style="234" customWidth="1"/>
    <col min="9478" max="9479" width="11.85546875" style="234" customWidth="1"/>
    <col min="9480" max="9480" width="7.85546875" style="234" customWidth="1"/>
    <col min="9481" max="9482" width="11.5703125" style="234" customWidth="1"/>
    <col min="9483" max="9483" width="7.7109375" style="234" customWidth="1"/>
    <col min="9484" max="9484" width="9.7109375" style="234" customWidth="1"/>
    <col min="9485" max="9725" width="9.140625" style="234"/>
    <col min="9726" max="9726" width="4.42578125" style="234" customWidth="1"/>
    <col min="9727" max="9727" width="1.7109375" style="234" customWidth="1"/>
    <col min="9728" max="9728" width="1.140625" style="234" customWidth="1"/>
    <col min="9729" max="9729" width="2.140625" style="234" customWidth="1"/>
    <col min="9730" max="9731" width="1.7109375" style="234" customWidth="1"/>
    <col min="9732" max="9732" width="24.7109375" style="234" customWidth="1"/>
    <col min="9733" max="9733" width="3" style="234" customWidth="1"/>
    <col min="9734" max="9735" width="11.85546875" style="234" customWidth="1"/>
    <col min="9736" max="9736" width="7.85546875" style="234" customWidth="1"/>
    <col min="9737" max="9738" width="11.5703125" style="234" customWidth="1"/>
    <col min="9739" max="9739" width="7.7109375" style="234" customWidth="1"/>
    <col min="9740" max="9740" width="9.7109375" style="234" customWidth="1"/>
    <col min="9741" max="9981" width="9.140625" style="234"/>
    <col min="9982" max="9982" width="4.42578125" style="234" customWidth="1"/>
    <col min="9983" max="9983" width="1.7109375" style="234" customWidth="1"/>
    <col min="9984" max="9984" width="1.140625" style="234" customWidth="1"/>
    <col min="9985" max="9985" width="2.140625" style="234" customWidth="1"/>
    <col min="9986" max="9987" width="1.7109375" style="234" customWidth="1"/>
    <col min="9988" max="9988" width="24.7109375" style="234" customWidth="1"/>
    <col min="9989" max="9989" width="3" style="234" customWidth="1"/>
    <col min="9990" max="9991" width="11.85546875" style="234" customWidth="1"/>
    <col min="9992" max="9992" width="7.85546875" style="234" customWidth="1"/>
    <col min="9993" max="9994" width="11.5703125" style="234" customWidth="1"/>
    <col min="9995" max="9995" width="7.7109375" style="234" customWidth="1"/>
    <col min="9996" max="9996" width="9.7109375" style="234" customWidth="1"/>
    <col min="9997" max="10237" width="9.140625" style="234"/>
    <col min="10238" max="10238" width="4.42578125" style="234" customWidth="1"/>
    <col min="10239" max="10239" width="1.7109375" style="234" customWidth="1"/>
    <col min="10240" max="10240" width="1.140625" style="234" customWidth="1"/>
    <col min="10241" max="10241" width="2.140625" style="234" customWidth="1"/>
    <col min="10242" max="10243" width="1.7109375" style="234" customWidth="1"/>
    <col min="10244" max="10244" width="24.7109375" style="234" customWidth="1"/>
    <col min="10245" max="10245" width="3" style="234" customWidth="1"/>
    <col min="10246" max="10247" width="11.85546875" style="234" customWidth="1"/>
    <col min="10248" max="10248" width="7.85546875" style="234" customWidth="1"/>
    <col min="10249" max="10250" width="11.5703125" style="234" customWidth="1"/>
    <col min="10251" max="10251" width="7.7109375" style="234" customWidth="1"/>
    <col min="10252" max="10252" width="9.7109375" style="234" customWidth="1"/>
    <col min="10253" max="10493" width="9.140625" style="234"/>
    <col min="10494" max="10494" width="4.42578125" style="234" customWidth="1"/>
    <col min="10495" max="10495" width="1.7109375" style="234" customWidth="1"/>
    <col min="10496" max="10496" width="1.140625" style="234" customWidth="1"/>
    <col min="10497" max="10497" width="2.140625" style="234" customWidth="1"/>
    <col min="10498" max="10499" width="1.7109375" style="234" customWidth="1"/>
    <col min="10500" max="10500" width="24.7109375" style="234" customWidth="1"/>
    <col min="10501" max="10501" width="3" style="234" customWidth="1"/>
    <col min="10502" max="10503" width="11.85546875" style="234" customWidth="1"/>
    <col min="10504" max="10504" width="7.85546875" style="234" customWidth="1"/>
    <col min="10505" max="10506" width="11.5703125" style="234" customWidth="1"/>
    <col min="10507" max="10507" width="7.7109375" style="234" customWidth="1"/>
    <col min="10508" max="10508" width="9.7109375" style="234" customWidth="1"/>
    <col min="10509" max="10749" width="9.140625" style="234"/>
    <col min="10750" max="10750" width="4.42578125" style="234" customWidth="1"/>
    <col min="10751" max="10751" width="1.7109375" style="234" customWidth="1"/>
    <col min="10752" max="10752" width="1.140625" style="234" customWidth="1"/>
    <col min="10753" max="10753" width="2.140625" style="234" customWidth="1"/>
    <col min="10754" max="10755" width="1.7109375" style="234" customWidth="1"/>
    <col min="10756" max="10756" width="24.7109375" style="234" customWidth="1"/>
    <col min="10757" max="10757" width="3" style="234" customWidth="1"/>
    <col min="10758" max="10759" width="11.85546875" style="234" customWidth="1"/>
    <col min="10760" max="10760" width="7.85546875" style="234" customWidth="1"/>
    <col min="10761" max="10762" width="11.5703125" style="234" customWidth="1"/>
    <col min="10763" max="10763" width="7.7109375" style="234" customWidth="1"/>
    <col min="10764" max="10764" width="9.7109375" style="234" customWidth="1"/>
    <col min="10765" max="11005" width="9.140625" style="234"/>
    <col min="11006" max="11006" width="4.42578125" style="234" customWidth="1"/>
    <col min="11007" max="11007" width="1.7109375" style="234" customWidth="1"/>
    <col min="11008" max="11008" width="1.140625" style="234" customWidth="1"/>
    <col min="11009" max="11009" width="2.140625" style="234" customWidth="1"/>
    <col min="11010" max="11011" width="1.7109375" style="234" customWidth="1"/>
    <col min="11012" max="11012" width="24.7109375" style="234" customWidth="1"/>
    <col min="11013" max="11013" width="3" style="234" customWidth="1"/>
    <col min="11014" max="11015" width="11.85546875" style="234" customWidth="1"/>
    <col min="11016" max="11016" width="7.85546875" style="234" customWidth="1"/>
    <col min="11017" max="11018" width="11.5703125" style="234" customWidth="1"/>
    <col min="11019" max="11019" width="7.7109375" style="234" customWidth="1"/>
    <col min="11020" max="11020" width="9.7109375" style="234" customWidth="1"/>
    <col min="11021" max="11261" width="9.140625" style="234"/>
    <col min="11262" max="11262" width="4.42578125" style="234" customWidth="1"/>
    <col min="11263" max="11263" width="1.7109375" style="234" customWidth="1"/>
    <col min="11264" max="11264" width="1.140625" style="234" customWidth="1"/>
    <col min="11265" max="11265" width="2.140625" style="234" customWidth="1"/>
    <col min="11266" max="11267" width="1.7109375" style="234" customWidth="1"/>
    <col min="11268" max="11268" width="24.7109375" style="234" customWidth="1"/>
    <col min="11269" max="11269" width="3" style="234" customWidth="1"/>
    <col min="11270" max="11271" width="11.85546875" style="234" customWidth="1"/>
    <col min="11272" max="11272" width="7.85546875" style="234" customWidth="1"/>
    <col min="11273" max="11274" width="11.5703125" style="234" customWidth="1"/>
    <col min="11275" max="11275" width="7.7109375" style="234" customWidth="1"/>
    <col min="11276" max="11276" width="9.7109375" style="234" customWidth="1"/>
    <col min="11277" max="11517" width="9.140625" style="234"/>
    <col min="11518" max="11518" width="4.42578125" style="234" customWidth="1"/>
    <col min="11519" max="11519" width="1.7109375" style="234" customWidth="1"/>
    <col min="11520" max="11520" width="1.140625" style="234" customWidth="1"/>
    <col min="11521" max="11521" width="2.140625" style="234" customWidth="1"/>
    <col min="11522" max="11523" width="1.7109375" style="234" customWidth="1"/>
    <col min="11524" max="11524" width="24.7109375" style="234" customWidth="1"/>
    <col min="11525" max="11525" width="3" style="234" customWidth="1"/>
    <col min="11526" max="11527" width="11.85546875" style="234" customWidth="1"/>
    <col min="11528" max="11528" width="7.85546875" style="234" customWidth="1"/>
    <col min="11529" max="11530" width="11.5703125" style="234" customWidth="1"/>
    <col min="11531" max="11531" width="7.7109375" style="234" customWidth="1"/>
    <col min="11532" max="11532" width="9.7109375" style="234" customWidth="1"/>
    <col min="11533" max="11773" width="9.140625" style="234"/>
    <col min="11774" max="11774" width="4.42578125" style="234" customWidth="1"/>
    <col min="11775" max="11775" width="1.7109375" style="234" customWidth="1"/>
    <col min="11776" max="11776" width="1.140625" style="234" customWidth="1"/>
    <col min="11777" max="11777" width="2.140625" style="234" customWidth="1"/>
    <col min="11778" max="11779" width="1.7109375" style="234" customWidth="1"/>
    <col min="11780" max="11780" width="24.7109375" style="234" customWidth="1"/>
    <col min="11781" max="11781" width="3" style="234" customWidth="1"/>
    <col min="11782" max="11783" width="11.85546875" style="234" customWidth="1"/>
    <col min="11784" max="11784" width="7.85546875" style="234" customWidth="1"/>
    <col min="11785" max="11786" width="11.5703125" style="234" customWidth="1"/>
    <col min="11787" max="11787" width="7.7109375" style="234" customWidth="1"/>
    <col min="11788" max="11788" width="9.7109375" style="234" customWidth="1"/>
    <col min="11789" max="12029" width="9.140625" style="234"/>
    <col min="12030" max="12030" width="4.42578125" style="234" customWidth="1"/>
    <col min="12031" max="12031" width="1.7109375" style="234" customWidth="1"/>
    <col min="12032" max="12032" width="1.140625" style="234" customWidth="1"/>
    <col min="12033" max="12033" width="2.140625" style="234" customWidth="1"/>
    <col min="12034" max="12035" width="1.7109375" style="234" customWidth="1"/>
    <col min="12036" max="12036" width="24.7109375" style="234" customWidth="1"/>
    <col min="12037" max="12037" width="3" style="234" customWidth="1"/>
    <col min="12038" max="12039" width="11.85546875" style="234" customWidth="1"/>
    <col min="12040" max="12040" width="7.85546875" style="234" customWidth="1"/>
    <col min="12041" max="12042" width="11.5703125" style="234" customWidth="1"/>
    <col min="12043" max="12043" width="7.7109375" style="234" customWidth="1"/>
    <col min="12044" max="12044" width="9.7109375" style="234" customWidth="1"/>
    <col min="12045" max="12285" width="9.140625" style="234"/>
    <col min="12286" max="12286" width="4.42578125" style="234" customWidth="1"/>
    <col min="12287" max="12287" width="1.7109375" style="234" customWidth="1"/>
    <col min="12288" max="12288" width="1.140625" style="234" customWidth="1"/>
    <col min="12289" max="12289" width="2.140625" style="234" customWidth="1"/>
    <col min="12290" max="12291" width="1.7109375" style="234" customWidth="1"/>
    <col min="12292" max="12292" width="24.7109375" style="234" customWidth="1"/>
    <col min="12293" max="12293" width="3" style="234" customWidth="1"/>
    <col min="12294" max="12295" width="11.85546875" style="234" customWidth="1"/>
    <col min="12296" max="12296" width="7.85546875" style="234" customWidth="1"/>
    <col min="12297" max="12298" width="11.5703125" style="234" customWidth="1"/>
    <col min="12299" max="12299" width="7.7109375" style="234" customWidth="1"/>
    <col min="12300" max="12300" width="9.7109375" style="234" customWidth="1"/>
    <col min="12301" max="12541" width="9.140625" style="234"/>
    <col min="12542" max="12542" width="4.42578125" style="234" customWidth="1"/>
    <col min="12543" max="12543" width="1.7109375" style="234" customWidth="1"/>
    <col min="12544" max="12544" width="1.140625" style="234" customWidth="1"/>
    <col min="12545" max="12545" width="2.140625" style="234" customWidth="1"/>
    <col min="12546" max="12547" width="1.7109375" style="234" customWidth="1"/>
    <col min="12548" max="12548" width="24.7109375" style="234" customWidth="1"/>
    <col min="12549" max="12549" width="3" style="234" customWidth="1"/>
    <col min="12550" max="12551" width="11.85546875" style="234" customWidth="1"/>
    <col min="12552" max="12552" width="7.85546875" style="234" customWidth="1"/>
    <col min="12553" max="12554" width="11.5703125" style="234" customWidth="1"/>
    <col min="12555" max="12555" width="7.7109375" style="234" customWidth="1"/>
    <col min="12556" max="12556" width="9.7109375" style="234" customWidth="1"/>
    <col min="12557" max="12797" width="9.140625" style="234"/>
    <col min="12798" max="12798" width="4.42578125" style="234" customWidth="1"/>
    <col min="12799" max="12799" width="1.7109375" style="234" customWidth="1"/>
    <col min="12800" max="12800" width="1.140625" style="234" customWidth="1"/>
    <col min="12801" max="12801" width="2.140625" style="234" customWidth="1"/>
    <col min="12802" max="12803" width="1.7109375" style="234" customWidth="1"/>
    <col min="12804" max="12804" width="24.7109375" style="234" customWidth="1"/>
    <col min="12805" max="12805" width="3" style="234" customWidth="1"/>
    <col min="12806" max="12807" width="11.85546875" style="234" customWidth="1"/>
    <col min="12808" max="12808" width="7.85546875" style="234" customWidth="1"/>
    <col min="12809" max="12810" width="11.5703125" style="234" customWidth="1"/>
    <col min="12811" max="12811" width="7.7109375" style="234" customWidth="1"/>
    <col min="12812" max="12812" width="9.7109375" style="234" customWidth="1"/>
    <col min="12813" max="13053" width="9.140625" style="234"/>
    <col min="13054" max="13054" width="4.42578125" style="234" customWidth="1"/>
    <col min="13055" max="13055" width="1.7109375" style="234" customWidth="1"/>
    <col min="13056" max="13056" width="1.140625" style="234" customWidth="1"/>
    <col min="13057" max="13057" width="2.140625" style="234" customWidth="1"/>
    <col min="13058" max="13059" width="1.7109375" style="234" customWidth="1"/>
    <col min="13060" max="13060" width="24.7109375" style="234" customWidth="1"/>
    <col min="13061" max="13061" width="3" style="234" customWidth="1"/>
    <col min="13062" max="13063" width="11.85546875" style="234" customWidth="1"/>
    <col min="13064" max="13064" width="7.85546875" style="234" customWidth="1"/>
    <col min="13065" max="13066" width="11.5703125" style="234" customWidth="1"/>
    <col min="13067" max="13067" width="7.7109375" style="234" customWidth="1"/>
    <col min="13068" max="13068" width="9.7109375" style="234" customWidth="1"/>
    <col min="13069" max="13309" width="9.140625" style="234"/>
    <col min="13310" max="13310" width="4.42578125" style="234" customWidth="1"/>
    <col min="13311" max="13311" width="1.7109375" style="234" customWidth="1"/>
    <col min="13312" max="13312" width="1.140625" style="234" customWidth="1"/>
    <col min="13313" max="13313" width="2.140625" style="234" customWidth="1"/>
    <col min="13314" max="13315" width="1.7109375" style="234" customWidth="1"/>
    <col min="13316" max="13316" width="24.7109375" style="234" customWidth="1"/>
    <col min="13317" max="13317" width="3" style="234" customWidth="1"/>
    <col min="13318" max="13319" width="11.85546875" style="234" customWidth="1"/>
    <col min="13320" max="13320" width="7.85546875" style="234" customWidth="1"/>
    <col min="13321" max="13322" width="11.5703125" style="234" customWidth="1"/>
    <col min="13323" max="13323" width="7.7109375" style="234" customWidth="1"/>
    <col min="13324" max="13324" width="9.7109375" style="234" customWidth="1"/>
    <col min="13325" max="13565" width="9.140625" style="234"/>
    <col min="13566" max="13566" width="4.42578125" style="234" customWidth="1"/>
    <col min="13567" max="13567" width="1.7109375" style="234" customWidth="1"/>
    <col min="13568" max="13568" width="1.140625" style="234" customWidth="1"/>
    <col min="13569" max="13569" width="2.140625" style="234" customWidth="1"/>
    <col min="13570" max="13571" width="1.7109375" style="234" customWidth="1"/>
    <col min="13572" max="13572" width="24.7109375" style="234" customWidth="1"/>
    <col min="13573" max="13573" width="3" style="234" customWidth="1"/>
    <col min="13574" max="13575" width="11.85546875" style="234" customWidth="1"/>
    <col min="13576" max="13576" width="7.85546875" style="234" customWidth="1"/>
    <col min="13577" max="13578" width="11.5703125" style="234" customWidth="1"/>
    <col min="13579" max="13579" width="7.7109375" style="234" customWidth="1"/>
    <col min="13580" max="13580" width="9.7109375" style="234" customWidth="1"/>
    <col min="13581" max="13821" width="9.140625" style="234"/>
    <col min="13822" max="13822" width="4.42578125" style="234" customWidth="1"/>
    <col min="13823" max="13823" width="1.7109375" style="234" customWidth="1"/>
    <col min="13824" max="13824" width="1.140625" style="234" customWidth="1"/>
    <col min="13825" max="13825" width="2.140625" style="234" customWidth="1"/>
    <col min="13826" max="13827" width="1.7109375" style="234" customWidth="1"/>
    <col min="13828" max="13828" width="24.7109375" style="234" customWidth="1"/>
    <col min="13829" max="13829" width="3" style="234" customWidth="1"/>
    <col min="13830" max="13831" width="11.85546875" style="234" customWidth="1"/>
    <col min="13832" max="13832" width="7.85546875" style="234" customWidth="1"/>
    <col min="13833" max="13834" width="11.5703125" style="234" customWidth="1"/>
    <col min="13835" max="13835" width="7.7109375" style="234" customWidth="1"/>
    <col min="13836" max="13836" width="9.7109375" style="234" customWidth="1"/>
    <col min="13837" max="14077" width="9.140625" style="234"/>
    <col min="14078" max="14078" width="4.42578125" style="234" customWidth="1"/>
    <col min="14079" max="14079" width="1.7109375" style="234" customWidth="1"/>
    <col min="14080" max="14080" width="1.140625" style="234" customWidth="1"/>
    <col min="14081" max="14081" width="2.140625" style="234" customWidth="1"/>
    <col min="14082" max="14083" width="1.7109375" style="234" customWidth="1"/>
    <col min="14084" max="14084" width="24.7109375" style="234" customWidth="1"/>
    <col min="14085" max="14085" width="3" style="234" customWidth="1"/>
    <col min="14086" max="14087" width="11.85546875" style="234" customWidth="1"/>
    <col min="14088" max="14088" width="7.85546875" style="234" customWidth="1"/>
    <col min="14089" max="14090" width="11.5703125" style="234" customWidth="1"/>
    <col min="14091" max="14091" width="7.7109375" style="234" customWidth="1"/>
    <col min="14092" max="14092" width="9.7109375" style="234" customWidth="1"/>
    <col min="14093" max="14333" width="9.140625" style="234"/>
    <col min="14334" max="14334" width="4.42578125" style="234" customWidth="1"/>
    <col min="14335" max="14335" width="1.7109375" style="234" customWidth="1"/>
    <col min="14336" max="14336" width="1.140625" style="234" customWidth="1"/>
    <col min="14337" max="14337" width="2.140625" style="234" customWidth="1"/>
    <col min="14338" max="14339" width="1.7109375" style="234" customWidth="1"/>
    <col min="14340" max="14340" width="24.7109375" style="234" customWidth="1"/>
    <col min="14341" max="14341" width="3" style="234" customWidth="1"/>
    <col min="14342" max="14343" width="11.85546875" style="234" customWidth="1"/>
    <col min="14344" max="14344" width="7.85546875" style="234" customWidth="1"/>
    <col min="14345" max="14346" width="11.5703125" style="234" customWidth="1"/>
    <col min="14347" max="14347" width="7.7109375" style="234" customWidth="1"/>
    <col min="14348" max="14348" width="9.7109375" style="234" customWidth="1"/>
    <col min="14349" max="14589" width="9.140625" style="234"/>
    <col min="14590" max="14590" width="4.42578125" style="234" customWidth="1"/>
    <col min="14591" max="14591" width="1.7109375" style="234" customWidth="1"/>
    <col min="14592" max="14592" width="1.140625" style="234" customWidth="1"/>
    <col min="14593" max="14593" width="2.140625" style="234" customWidth="1"/>
    <col min="14594" max="14595" width="1.7109375" style="234" customWidth="1"/>
    <col min="14596" max="14596" width="24.7109375" style="234" customWidth="1"/>
    <col min="14597" max="14597" width="3" style="234" customWidth="1"/>
    <col min="14598" max="14599" width="11.85546875" style="234" customWidth="1"/>
    <col min="14600" max="14600" width="7.85546875" style="234" customWidth="1"/>
    <col min="14601" max="14602" width="11.5703125" style="234" customWidth="1"/>
    <col min="14603" max="14603" width="7.7109375" style="234" customWidth="1"/>
    <col min="14604" max="14604" width="9.7109375" style="234" customWidth="1"/>
    <col min="14605" max="14845" width="9.140625" style="234"/>
    <col min="14846" max="14846" width="4.42578125" style="234" customWidth="1"/>
    <col min="14847" max="14847" width="1.7109375" style="234" customWidth="1"/>
    <col min="14848" max="14848" width="1.140625" style="234" customWidth="1"/>
    <col min="14849" max="14849" width="2.140625" style="234" customWidth="1"/>
    <col min="14850" max="14851" width="1.7109375" style="234" customWidth="1"/>
    <col min="14852" max="14852" width="24.7109375" style="234" customWidth="1"/>
    <col min="14853" max="14853" width="3" style="234" customWidth="1"/>
    <col min="14854" max="14855" width="11.85546875" style="234" customWidth="1"/>
    <col min="14856" max="14856" width="7.85546875" style="234" customWidth="1"/>
    <col min="14857" max="14858" width="11.5703125" style="234" customWidth="1"/>
    <col min="14859" max="14859" width="7.7109375" style="234" customWidth="1"/>
    <col min="14860" max="14860" width="9.7109375" style="234" customWidth="1"/>
    <col min="14861" max="15101" width="9.140625" style="234"/>
    <col min="15102" max="15102" width="4.42578125" style="234" customWidth="1"/>
    <col min="15103" max="15103" width="1.7109375" style="234" customWidth="1"/>
    <col min="15104" max="15104" width="1.140625" style="234" customWidth="1"/>
    <col min="15105" max="15105" width="2.140625" style="234" customWidth="1"/>
    <col min="15106" max="15107" width="1.7109375" style="234" customWidth="1"/>
    <col min="15108" max="15108" width="24.7109375" style="234" customWidth="1"/>
    <col min="15109" max="15109" width="3" style="234" customWidth="1"/>
    <col min="15110" max="15111" width="11.85546875" style="234" customWidth="1"/>
    <col min="15112" max="15112" width="7.85546875" style="234" customWidth="1"/>
    <col min="15113" max="15114" width="11.5703125" style="234" customWidth="1"/>
    <col min="15115" max="15115" width="7.7109375" style="234" customWidth="1"/>
    <col min="15116" max="15116" width="9.7109375" style="234" customWidth="1"/>
    <col min="15117" max="15357" width="9.140625" style="234"/>
    <col min="15358" max="15358" width="4.42578125" style="234" customWidth="1"/>
    <col min="15359" max="15359" width="1.7109375" style="234" customWidth="1"/>
    <col min="15360" max="15360" width="1.140625" style="234" customWidth="1"/>
    <col min="15361" max="15361" width="2.140625" style="234" customWidth="1"/>
    <col min="15362" max="15363" width="1.7109375" style="234" customWidth="1"/>
    <col min="15364" max="15364" width="24.7109375" style="234" customWidth="1"/>
    <col min="15365" max="15365" width="3" style="234" customWidth="1"/>
    <col min="15366" max="15367" width="11.85546875" style="234" customWidth="1"/>
    <col min="15368" max="15368" width="7.85546875" style="234" customWidth="1"/>
    <col min="15369" max="15370" width="11.5703125" style="234" customWidth="1"/>
    <col min="15371" max="15371" width="7.7109375" style="234" customWidth="1"/>
    <col min="15372" max="15372" width="9.7109375" style="234" customWidth="1"/>
    <col min="15373" max="15613" width="9.140625" style="234"/>
    <col min="15614" max="15614" width="4.42578125" style="234" customWidth="1"/>
    <col min="15615" max="15615" width="1.7109375" style="234" customWidth="1"/>
    <col min="15616" max="15616" width="1.140625" style="234" customWidth="1"/>
    <col min="15617" max="15617" width="2.140625" style="234" customWidth="1"/>
    <col min="15618" max="15619" width="1.7109375" style="234" customWidth="1"/>
    <col min="15620" max="15620" width="24.7109375" style="234" customWidth="1"/>
    <col min="15621" max="15621" width="3" style="234" customWidth="1"/>
    <col min="15622" max="15623" width="11.85546875" style="234" customWidth="1"/>
    <col min="15624" max="15624" width="7.85546875" style="234" customWidth="1"/>
    <col min="15625" max="15626" width="11.5703125" style="234" customWidth="1"/>
    <col min="15627" max="15627" width="7.7109375" style="234" customWidth="1"/>
    <col min="15628" max="15628" width="9.7109375" style="234" customWidth="1"/>
    <col min="15629" max="15869" width="9.140625" style="234"/>
    <col min="15870" max="15870" width="4.42578125" style="234" customWidth="1"/>
    <col min="15871" max="15871" width="1.7109375" style="234" customWidth="1"/>
    <col min="15872" max="15872" width="1.140625" style="234" customWidth="1"/>
    <col min="15873" max="15873" width="2.140625" style="234" customWidth="1"/>
    <col min="15874" max="15875" width="1.7109375" style="234" customWidth="1"/>
    <col min="15876" max="15876" width="24.7109375" style="234" customWidth="1"/>
    <col min="15877" max="15877" width="3" style="234" customWidth="1"/>
    <col min="15878" max="15879" width="11.85546875" style="234" customWidth="1"/>
    <col min="15880" max="15880" width="7.85546875" style="234" customWidth="1"/>
    <col min="15881" max="15882" width="11.5703125" style="234" customWidth="1"/>
    <col min="15883" max="15883" width="7.7109375" style="234" customWidth="1"/>
    <col min="15884" max="15884" width="9.7109375" style="234" customWidth="1"/>
    <col min="15885" max="16125" width="9.140625" style="234"/>
    <col min="16126" max="16126" width="4.42578125" style="234" customWidth="1"/>
    <col min="16127" max="16127" width="1.7109375" style="234" customWidth="1"/>
    <col min="16128" max="16128" width="1.140625" style="234" customWidth="1"/>
    <col min="16129" max="16129" width="2.140625" style="234" customWidth="1"/>
    <col min="16130" max="16131" width="1.7109375" style="234" customWidth="1"/>
    <col min="16132" max="16132" width="24.7109375" style="234" customWidth="1"/>
    <col min="16133" max="16133" width="3" style="234" customWidth="1"/>
    <col min="16134" max="16135" width="11.85546875" style="234" customWidth="1"/>
    <col min="16136" max="16136" width="7.85546875" style="234" customWidth="1"/>
    <col min="16137" max="16138" width="11.5703125" style="234" customWidth="1"/>
    <col min="16139" max="16139" width="7.7109375" style="234" customWidth="1"/>
    <col min="16140" max="16140" width="9.7109375" style="234" customWidth="1"/>
    <col min="16141" max="16384" width="9.140625" style="234"/>
  </cols>
  <sheetData>
    <row r="1" spans="1:30" hidden="1" x14ac:dyDescent="0.25"/>
    <row r="2" spans="1:30" ht="9" customHeight="1" x14ac:dyDescent="0.25"/>
    <row r="3" spans="1:30" s="1" customFormat="1" ht="39" customHeight="1" x14ac:dyDescent="0.2">
      <c r="A3" s="1106" t="s">
        <v>785</v>
      </c>
      <c r="B3" s="1149"/>
      <c r="C3" s="1149"/>
      <c r="D3" s="1149"/>
      <c r="E3" s="1149"/>
      <c r="F3" s="1149"/>
      <c r="G3" s="1149"/>
      <c r="H3" s="1149"/>
      <c r="I3" s="1150"/>
      <c r="J3" s="145"/>
      <c r="K3" s="147"/>
      <c r="L3" s="147"/>
      <c r="M3" s="3" t="s">
        <v>505</v>
      </c>
    </row>
    <row r="4" spans="1:30" s="1" customFormat="1" ht="18" x14ac:dyDescent="0.25">
      <c r="A4" s="149" t="s">
        <v>733</v>
      </c>
      <c r="B4" s="149"/>
      <c r="C4" s="149"/>
      <c r="D4" s="149"/>
      <c r="E4" s="149"/>
      <c r="F4" s="149"/>
      <c r="G4" s="149"/>
      <c r="H4" s="149"/>
      <c r="I4" s="149"/>
      <c r="J4" s="149"/>
      <c r="K4" s="149"/>
      <c r="L4" s="149"/>
      <c r="M4" s="149"/>
    </row>
    <row r="5" spans="1:30" ht="33" customHeight="1" x14ac:dyDescent="0.25">
      <c r="A5" s="1170" t="s">
        <v>356</v>
      </c>
      <c r="B5" s="1170"/>
      <c r="C5" s="1170"/>
      <c r="D5" s="1170"/>
      <c r="E5" s="1170"/>
      <c r="F5" s="1170"/>
      <c r="G5" s="1170"/>
      <c r="H5" s="1170"/>
      <c r="I5" s="1170"/>
      <c r="J5" s="1170"/>
      <c r="K5" s="1170"/>
      <c r="L5" s="1170"/>
      <c r="M5" s="1170"/>
    </row>
    <row r="6" spans="1:30" x14ac:dyDescent="0.25">
      <c r="A6" s="235"/>
      <c r="B6" s="235"/>
      <c r="C6" s="235"/>
      <c r="D6" s="235"/>
      <c r="E6" s="235"/>
      <c r="F6" s="235"/>
      <c r="G6" s="236"/>
      <c r="H6" s="235"/>
      <c r="I6" s="235"/>
      <c r="J6" s="235"/>
      <c r="K6" s="235"/>
      <c r="L6" s="235"/>
      <c r="M6" s="235"/>
    </row>
    <row r="7" spans="1:30" x14ac:dyDescent="0.25">
      <c r="A7" s="235"/>
      <c r="B7" s="235"/>
      <c r="C7" s="235"/>
      <c r="D7" s="235"/>
      <c r="E7" s="235"/>
      <c r="F7" s="235"/>
      <c r="G7" s="235"/>
      <c r="H7" s="235"/>
      <c r="I7" s="235"/>
      <c r="J7" s="235"/>
      <c r="K7" s="235"/>
      <c r="L7" s="235"/>
      <c r="M7" s="235"/>
    </row>
    <row r="8" spans="1:30" ht="18" customHeight="1" x14ac:dyDescent="0.25">
      <c r="A8" s="237"/>
      <c r="B8" s="1161" t="s">
        <v>140</v>
      </c>
      <c r="C8" s="1161"/>
      <c r="D8" s="1161"/>
      <c r="E8" s="1161"/>
      <c r="F8" s="1201"/>
      <c r="G8" s="238" t="s">
        <v>141</v>
      </c>
      <c r="H8" s="239"/>
      <c r="I8" s="239"/>
      <c r="J8" s="239"/>
      <c r="K8" s="239"/>
      <c r="L8" s="239"/>
      <c r="M8" s="240"/>
      <c r="T8" s="715"/>
      <c r="U8" s="715"/>
      <c r="V8" s="715"/>
      <c r="W8" s="715"/>
      <c r="X8" s="715"/>
      <c r="Y8" s="715"/>
      <c r="Z8" s="715"/>
      <c r="AA8" s="715"/>
      <c r="AB8" s="715"/>
      <c r="AC8" s="715"/>
      <c r="AD8" s="715"/>
    </row>
    <row r="9" spans="1:30" ht="13.5" customHeight="1" x14ac:dyDescent="0.25">
      <c r="A9" s="241"/>
      <c r="B9" s="1162"/>
      <c r="C9" s="1162"/>
      <c r="D9" s="1162"/>
      <c r="E9" s="1162"/>
      <c r="F9" s="1202"/>
      <c r="G9" s="242" t="s">
        <v>142</v>
      </c>
      <c r="H9" s="243"/>
      <c r="I9" s="243"/>
      <c r="J9" s="245" t="s">
        <v>99</v>
      </c>
      <c r="K9" s="246"/>
      <c r="L9" s="246"/>
      <c r="M9" s="247"/>
      <c r="T9" s="715"/>
      <c r="U9" s="715"/>
      <c r="V9" s="715"/>
      <c r="W9" s="715"/>
      <c r="X9" s="715"/>
      <c r="Y9" s="715"/>
      <c r="Z9" s="715"/>
      <c r="AA9" s="715"/>
      <c r="AB9" s="715"/>
      <c r="AC9" s="715"/>
      <c r="AD9" s="715"/>
    </row>
    <row r="10" spans="1:30" ht="13.5" customHeight="1" x14ac:dyDescent="0.25">
      <c r="A10" s="248"/>
      <c r="B10" s="1163"/>
      <c r="C10" s="1163"/>
      <c r="D10" s="1163"/>
      <c r="E10" s="1163"/>
      <c r="F10" s="1203"/>
      <c r="G10" s="249" t="s">
        <v>722</v>
      </c>
      <c r="H10" s="250" t="s">
        <v>766</v>
      </c>
      <c r="I10" s="676" t="s">
        <v>100</v>
      </c>
      <c r="J10" s="249" t="s">
        <v>722</v>
      </c>
      <c r="K10" s="250" t="s">
        <v>766</v>
      </c>
      <c r="L10" s="250" t="s">
        <v>100</v>
      </c>
      <c r="M10" s="251" t="s">
        <v>62</v>
      </c>
      <c r="T10" s="715"/>
      <c r="U10" s="715"/>
      <c r="V10" s="715"/>
      <c r="W10" s="715"/>
      <c r="X10" s="715"/>
      <c r="Y10" s="715"/>
      <c r="Z10" s="715"/>
      <c r="AA10" s="715"/>
      <c r="AB10" s="715"/>
      <c r="AC10" s="715"/>
      <c r="AD10" s="715"/>
    </row>
    <row r="11" spans="1:30" s="259" customFormat="1" ht="12.75" customHeight="1" x14ac:dyDescent="0.25">
      <c r="A11" s="252"/>
      <c r="B11" s="253" t="s">
        <v>63</v>
      </c>
      <c r="C11" s="253"/>
      <c r="D11" s="253"/>
      <c r="E11" s="253"/>
      <c r="F11" s="254"/>
      <c r="G11" s="1012">
        <v>25682.895097505199</v>
      </c>
      <c r="H11" s="170">
        <v>28269.858769767638</v>
      </c>
      <c r="I11" s="341">
        <v>1.1007271050417418</v>
      </c>
      <c r="J11" s="735">
        <v>15126.862999999996</v>
      </c>
      <c r="K11" s="256">
        <v>15832.084700000019</v>
      </c>
      <c r="L11" s="255">
        <v>1.0466204856882768</v>
      </c>
      <c r="M11" s="258">
        <v>705.2217000000237</v>
      </c>
      <c r="T11" s="715"/>
      <c r="U11" s="715"/>
      <c r="V11" s="715"/>
      <c r="W11" s="715"/>
      <c r="X11" s="715"/>
      <c r="Y11" s="715"/>
      <c r="Z11" s="715"/>
      <c r="AA11" s="715"/>
      <c r="AB11" s="715"/>
      <c r="AC11" s="715"/>
      <c r="AD11" s="715"/>
    </row>
    <row r="12" spans="1:30" s="259" customFormat="1" ht="12.75" customHeight="1" x14ac:dyDescent="0.25">
      <c r="A12" s="1171" t="s">
        <v>42</v>
      </c>
      <c r="B12" s="1172"/>
      <c r="C12" s="122" t="s">
        <v>64</v>
      </c>
      <c r="D12" s="260"/>
      <c r="E12" s="260"/>
      <c r="F12" s="261"/>
      <c r="G12" s="1013">
        <v>21365.118416064619</v>
      </c>
      <c r="H12" s="179">
        <v>22988.589496213968</v>
      </c>
      <c r="I12" s="342">
        <v>1.0759869919058649</v>
      </c>
      <c r="J12" s="736">
        <v>1804.3159999999996</v>
      </c>
      <c r="K12" s="264">
        <v>1953.2208000000003</v>
      </c>
      <c r="L12" s="262">
        <v>1.0825270074643247</v>
      </c>
      <c r="M12" s="266">
        <v>148.90480000000071</v>
      </c>
      <c r="T12" s="715"/>
      <c r="U12" s="715"/>
      <c r="V12" s="715"/>
      <c r="W12" s="715"/>
      <c r="X12" s="715"/>
      <c r="Y12" s="715"/>
      <c r="Z12" s="715"/>
      <c r="AA12" s="715"/>
      <c r="AB12" s="715"/>
      <c r="AC12" s="715"/>
      <c r="AD12" s="715"/>
    </row>
    <row r="13" spans="1:30" s="259" customFormat="1" ht="12.75" customHeight="1" x14ac:dyDescent="0.25">
      <c r="A13" s="1166"/>
      <c r="B13" s="1167"/>
      <c r="C13" s="127" t="s">
        <v>65</v>
      </c>
      <c r="D13" s="267"/>
      <c r="E13" s="267"/>
      <c r="F13" s="268"/>
      <c r="G13" s="1014">
        <v>26368.976135774807</v>
      </c>
      <c r="H13" s="185">
        <v>29307.593428329736</v>
      </c>
      <c r="I13" s="277">
        <v>1.1114422220045208</v>
      </c>
      <c r="J13" s="737">
        <v>2153.6840000000002</v>
      </c>
      <c r="K13" s="271">
        <v>2501.273799999999</v>
      </c>
      <c r="L13" s="269">
        <v>1.1613931291684383</v>
      </c>
      <c r="M13" s="273">
        <v>347.58979999999883</v>
      </c>
      <c r="T13" s="715"/>
      <c r="U13" s="715"/>
      <c r="V13" s="715"/>
      <c r="W13" s="715"/>
      <c r="X13" s="715"/>
      <c r="Y13" s="715"/>
      <c r="Z13" s="715"/>
      <c r="AA13" s="715"/>
      <c r="AB13" s="715"/>
      <c r="AC13" s="715"/>
      <c r="AD13" s="715"/>
    </row>
    <row r="14" spans="1:30" ht="12.75" customHeight="1" x14ac:dyDescent="0.25">
      <c r="A14" s="1166"/>
      <c r="B14" s="1167"/>
      <c r="C14" s="127" t="s">
        <v>663</v>
      </c>
      <c r="D14" s="267"/>
      <c r="E14" s="267"/>
      <c r="F14" s="268"/>
      <c r="G14" s="1014">
        <v>25184.054563071291</v>
      </c>
      <c r="H14" s="185">
        <v>28216.752653942178</v>
      </c>
      <c r="I14" s="277">
        <v>1.1204213596057679</v>
      </c>
      <c r="J14" s="737">
        <v>1254.3160000000005</v>
      </c>
      <c r="K14" s="271">
        <v>1350.9557000000004</v>
      </c>
      <c r="L14" s="269">
        <v>1.0770457364810782</v>
      </c>
      <c r="M14" s="273">
        <v>96.639699999999948</v>
      </c>
      <c r="T14" s="715"/>
      <c r="U14" s="715"/>
      <c r="V14" s="715"/>
      <c r="W14" s="715"/>
      <c r="X14" s="715"/>
      <c r="Y14" s="715"/>
      <c r="Z14" s="715"/>
      <c r="AA14" s="715"/>
      <c r="AB14" s="715"/>
      <c r="AC14" s="715"/>
      <c r="AD14" s="715"/>
    </row>
    <row r="15" spans="1:30" ht="12.75" customHeight="1" x14ac:dyDescent="0.25">
      <c r="A15" s="1166"/>
      <c r="B15" s="1167"/>
      <c r="C15" s="127" t="s">
        <v>450</v>
      </c>
      <c r="D15" s="267"/>
      <c r="E15" s="267"/>
      <c r="F15" s="268"/>
      <c r="G15" s="1014">
        <v>28929.382606671046</v>
      </c>
      <c r="H15" s="835">
        <v>31900.106226858556</v>
      </c>
      <c r="I15" s="277">
        <v>1.1026888012294624</v>
      </c>
      <c r="J15" s="737">
        <v>6150.3579999999993</v>
      </c>
      <c r="K15" s="827">
        <v>6189.4264999999968</v>
      </c>
      <c r="L15" s="269">
        <v>1.0063522318538201</v>
      </c>
      <c r="M15" s="273">
        <v>39.068499999997584</v>
      </c>
      <c r="T15" s="715"/>
      <c r="U15" s="715"/>
      <c r="V15" s="715"/>
      <c r="W15" s="715"/>
      <c r="X15" s="715"/>
      <c r="Y15" s="715"/>
      <c r="Z15" s="715"/>
      <c r="AA15" s="715"/>
      <c r="AB15" s="715"/>
      <c r="AC15" s="715"/>
      <c r="AD15" s="715"/>
    </row>
    <row r="16" spans="1:30" ht="12.75" customHeight="1" x14ac:dyDescent="0.25">
      <c r="A16" s="1166"/>
      <c r="B16" s="1167"/>
      <c r="C16" s="132" t="s">
        <v>69</v>
      </c>
      <c r="D16" s="350"/>
      <c r="E16" s="350"/>
      <c r="F16" s="351"/>
      <c r="G16" s="1014">
        <v>28537.638674854908</v>
      </c>
      <c r="H16" s="185">
        <v>31435.677240606918</v>
      </c>
      <c r="I16" s="343">
        <v>1.1015514492551737</v>
      </c>
      <c r="J16" s="737">
        <v>347.81599999999986</v>
      </c>
      <c r="K16" s="271">
        <v>332.9853</v>
      </c>
      <c r="L16" s="345">
        <v>0.95736050095452807</v>
      </c>
      <c r="M16" s="346">
        <v>-14.830699999999865</v>
      </c>
      <c r="T16" s="715"/>
      <c r="U16" s="715"/>
      <c r="V16" s="715"/>
      <c r="W16" s="715"/>
      <c r="X16" s="715"/>
      <c r="Y16" s="715"/>
      <c r="Z16" s="715"/>
      <c r="AA16" s="715"/>
      <c r="AB16" s="715"/>
      <c r="AC16" s="715"/>
      <c r="AD16" s="715"/>
    </row>
    <row r="17" spans="1:30" ht="12.75" customHeight="1" x14ac:dyDescent="0.25">
      <c r="A17" s="1168"/>
      <c r="B17" s="1169"/>
      <c r="C17" s="278" t="s">
        <v>70</v>
      </c>
      <c r="D17" s="281"/>
      <c r="E17" s="281"/>
      <c r="F17" s="352"/>
      <c r="G17" s="1014">
        <v>27342.747886582074</v>
      </c>
      <c r="H17" s="185">
        <v>31033.302720003205</v>
      </c>
      <c r="I17" s="282">
        <v>1.1349738090966417</v>
      </c>
      <c r="J17" s="1015">
        <v>127.834</v>
      </c>
      <c r="K17" s="283">
        <v>113.45819999999999</v>
      </c>
      <c r="L17" s="292">
        <v>0.88754322011358466</v>
      </c>
      <c r="M17" s="285">
        <v>-14.375800000000012</v>
      </c>
      <c r="T17" s="715"/>
      <c r="U17" s="715"/>
      <c r="V17" s="715"/>
      <c r="W17" s="715"/>
      <c r="X17" s="715"/>
      <c r="Y17" s="715"/>
      <c r="Z17" s="715"/>
      <c r="AA17" s="715"/>
      <c r="AB17" s="715"/>
      <c r="AC17" s="715"/>
      <c r="AD17" s="715"/>
    </row>
    <row r="18" spans="1:30" ht="15" x14ac:dyDescent="0.25">
      <c r="A18" s="142"/>
      <c r="B18" s="286"/>
      <c r="C18" s="146"/>
      <c r="D18" s="286"/>
      <c r="E18" s="286"/>
      <c r="F18" s="286"/>
      <c r="G18" s="286"/>
      <c r="H18" s="286"/>
      <c r="I18" s="286"/>
      <c r="J18" s="286"/>
      <c r="K18" s="286"/>
      <c r="L18" s="286"/>
      <c r="M18" s="203" t="s">
        <v>476</v>
      </c>
      <c r="T18" s="715"/>
      <c r="U18" s="715"/>
      <c r="V18" s="715"/>
      <c r="W18" s="715"/>
      <c r="X18" s="715"/>
      <c r="Y18" s="715"/>
      <c r="Z18" s="715"/>
      <c r="AA18" s="715"/>
      <c r="AB18" s="715"/>
      <c r="AC18" s="715"/>
      <c r="AD18" s="715"/>
    </row>
    <row r="19" spans="1:30" ht="15" x14ac:dyDescent="0.25">
      <c r="A19" s="235"/>
      <c r="B19" s="235"/>
      <c r="C19" s="235"/>
      <c r="D19" s="235"/>
      <c r="E19" s="235"/>
      <c r="F19" s="235"/>
      <c r="G19" s="235"/>
      <c r="H19" s="235"/>
      <c r="I19" s="235"/>
      <c r="J19" s="235"/>
      <c r="K19" s="235"/>
      <c r="L19" s="235"/>
      <c r="M19" s="235"/>
      <c r="T19" s="715"/>
      <c r="U19" s="715"/>
      <c r="V19" s="715"/>
      <c r="W19" s="715"/>
      <c r="X19" s="715"/>
      <c r="Y19" s="715"/>
      <c r="Z19" s="715"/>
      <c r="AA19" s="715"/>
      <c r="AB19" s="715"/>
      <c r="AC19" s="715"/>
      <c r="AD19" s="715"/>
    </row>
    <row r="20" spans="1:30" ht="18" customHeight="1" x14ac:dyDescent="0.25">
      <c r="A20" s="237"/>
      <c r="B20" s="1161" t="s">
        <v>140</v>
      </c>
      <c r="C20" s="1161"/>
      <c r="D20" s="1161"/>
      <c r="E20" s="1161"/>
      <c r="F20" s="1201"/>
      <c r="G20" s="238" t="s">
        <v>143</v>
      </c>
      <c r="H20" s="239"/>
      <c r="I20" s="239"/>
      <c r="J20" s="239"/>
      <c r="K20" s="239"/>
      <c r="L20" s="239"/>
      <c r="M20" s="240"/>
      <c r="T20" s="715"/>
      <c r="U20" s="715"/>
      <c r="V20" s="715"/>
      <c r="W20" s="715"/>
      <c r="X20" s="715"/>
      <c r="Y20" s="715"/>
      <c r="Z20" s="715"/>
      <c r="AA20" s="715"/>
      <c r="AB20" s="715"/>
      <c r="AC20" s="715"/>
      <c r="AD20" s="715"/>
    </row>
    <row r="21" spans="1:30" ht="13.5" customHeight="1" x14ac:dyDescent="0.25">
      <c r="A21" s="241"/>
      <c r="B21" s="1162"/>
      <c r="C21" s="1162"/>
      <c r="D21" s="1162"/>
      <c r="E21" s="1162"/>
      <c r="F21" s="1202"/>
      <c r="G21" s="242" t="s">
        <v>142</v>
      </c>
      <c r="H21" s="243"/>
      <c r="I21" s="243"/>
      <c r="J21" s="245" t="s">
        <v>99</v>
      </c>
      <c r="K21" s="246"/>
      <c r="L21" s="246"/>
      <c r="M21" s="247"/>
      <c r="T21" s="715"/>
      <c r="U21" s="715"/>
      <c r="V21" s="715"/>
      <c r="W21" s="715"/>
      <c r="X21" s="715"/>
      <c r="Y21" s="715"/>
      <c r="Z21" s="715"/>
      <c r="AA21" s="715"/>
      <c r="AB21" s="715"/>
      <c r="AC21" s="715"/>
      <c r="AD21" s="715"/>
    </row>
    <row r="22" spans="1:30" ht="13.5" customHeight="1" x14ac:dyDescent="0.25">
      <c r="A22" s="248"/>
      <c r="B22" s="1163"/>
      <c r="C22" s="1163"/>
      <c r="D22" s="1163"/>
      <c r="E22" s="1163"/>
      <c r="F22" s="1203"/>
      <c r="G22" s="249" t="s">
        <v>722</v>
      </c>
      <c r="H22" s="250" t="s">
        <v>766</v>
      </c>
      <c r="I22" s="676" t="s">
        <v>100</v>
      </c>
      <c r="J22" s="249" t="s">
        <v>722</v>
      </c>
      <c r="K22" s="250" t="s">
        <v>766</v>
      </c>
      <c r="L22" s="250" t="s">
        <v>100</v>
      </c>
      <c r="M22" s="251" t="s">
        <v>62</v>
      </c>
      <c r="T22" s="715"/>
      <c r="U22" s="715"/>
      <c r="V22" s="715"/>
      <c r="W22" s="715"/>
      <c r="X22" s="715"/>
      <c r="Y22" s="715"/>
      <c r="Z22" s="715"/>
      <c r="AA22" s="715"/>
      <c r="AB22" s="715"/>
      <c r="AC22" s="715"/>
      <c r="AD22" s="715"/>
    </row>
    <row r="23" spans="1:30" s="259" customFormat="1" ht="12.75" customHeight="1" x14ac:dyDescent="0.25">
      <c r="A23" s="252"/>
      <c r="B23" s="253" t="s">
        <v>63</v>
      </c>
      <c r="C23" s="253"/>
      <c r="D23" s="253"/>
      <c r="E23" s="253"/>
      <c r="F23" s="254"/>
      <c r="G23" s="1012">
        <v>27765.817779676687</v>
      </c>
      <c r="H23" s="170">
        <v>30485.330011044254</v>
      </c>
      <c r="I23" s="341">
        <v>1.0979446113544016</v>
      </c>
      <c r="J23" s="735">
        <v>11019.487999999974</v>
      </c>
      <c r="K23" s="256">
        <v>11620.221200000002</v>
      </c>
      <c r="L23" s="255">
        <v>1.0545155274001867</v>
      </c>
      <c r="M23" s="258">
        <v>600.73320000002786</v>
      </c>
      <c r="T23" s="715"/>
      <c r="U23" s="715"/>
      <c r="V23" s="715"/>
      <c r="W23" s="715"/>
      <c r="X23" s="715"/>
      <c r="Y23" s="715"/>
      <c r="Z23" s="715"/>
      <c r="AA23" s="715"/>
      <c r="AB23" s="715"/>
      <c r="AC23" s="715"/>
      <c r="AD23" s="715"/>
    </row>
    <row r="24" spans="1:30" s="259" customFormat="1" ht="12.75" customHeight="1" x14ac:dyDescent="0.25">
      <c r="A24" s="1171" t="s">
        <v>42</v>
      </c>
      <c r="B24" s="1172"/>
      <c r="C24" s="122" t="s">
        <v>64</v>
      </c>
      <c r="D24" s="260"/>
      <c r="E24" s="260"/>
      <c r="F24" s="261"/>
      <c r="G24" s="1013">
        <v>22273.711598556256</v>
      </c>
      <c r="H24" s="179">
        <v>23957.654201226876</v>
      </c>
      <c r="I24" s="342">
        <v>1.0756022450600362</v>
      </c>
      <c r="J24" s="736">
        <v>1475.1289999999992</v>
      </c>
      <c r="K24" s="264">
        <v>1582.166400000001</v>
      </c>
      <c r="L24" s="262">
        <v>1.0725613827672034</v>
      </c>
      <c r="M24" s="266">
        <v>107.03740000000175</v>
      </c>
      <c r="T24" s="715"/>
      <c r="U24" s="715"/>
      <c r="V24" s="715"/>
      <c r="W24" s="715"/>
      <c r="X24" s="715"/>
      <c r="Y24" s="715"/>
      <c r="Z24" s="715"/>
      <c r="AA24" s="715"/>
      <c r="AB24" s="715"/>
      <c r="AC24" s="715"/>
      <c r="AD24" s="715"/>
    </row>
    <row r="25" spans="1:30" s="259" customFormat="1" ht="12.75" customHeight="1" x14ac:dyDescent="0.25">
      <c r="A25" s="1166"/>
      <c r="B25" s="1167"/>
      <c r="C25" s="127" t="s">
        <v>65</v>
      </c>
      <c r="D25" s="267"/>
      <c r="E25" s="267"/>
      <c r="F25" s="268"/>
      <c r="G25" s="1014">
        <v>27103.514497221371</v>
      </c>
      <c r="H25" s="185">
        <v>30139.273552938655</v>
      </c>
      <c r="I25" s="277">
        <v>1.1120061037113289</v>
      </c>
      <c r="J25" s="737">
        <v>1857.1030000000003</v>
      </c>
      <c r="K25" s="271">
        <v>2158.9184999999998</v>
      </c>
      <c r="L25" s="269">
        <v>1.1625195263806043</v>
      </c>
      <c r="M25" s="273">
        <v>301.81549999999947</v>
      </c>
      <c r="T25" s="715"/>
      <c r="U25" s="715"/>
      <c r="V25" s="715"/>
      <c r="W25" s="715"/>
      <c r="X25" s="715"/>
      <c r="Y25" s="715"/>
      <c r="Z25" s="715"/>
      <c r="AA25" s="715"/>
      <c r="AB25" s="715"/>
      <c r="AC25" s="715"/>
      <c r="AD25" s="715"/>
    </row>
    <row r="26" spans="1:30" ht="12.75" customHeight="1" x14ac:dyDescent="0.25">
      <c r="A26" s="1166"/>
      <c r="B26" s="1167"/>
      <c r="C26" s="127" t="s">
        <v>663</v>
      </c>
      <c r="D26" s="267"/>
      <c r="E26" s="267"/>
      <c r="F26" s="268"/>
      <c r="G26" s="1014">
        <v>25963.279411234525</v>
      </c>
      <c r="H26" s="185">
        <v>28870.729562678451</v>
      </c>
      <c r="I26" s="277">
        <v>1.1119831630431805</v>
      </c>
      <c r="J26" s="737">
        <v>1035.5680000000007</v>
      </c>
      <c r="K26" s="271">
        <v>1141.5117</v>
      </c>
      <c r="L26" s="269">
        <v>1.1023049186533374</v>
      </c>
      <c r="M26" s="273">
        <v>105.94369999999935</v>
      </c>
      <c r="T26" s="715"/>
      <c r="U26" s="715"/>
      <c r="V26" s="715"/>
      <c r="W26" s="715"/>
      <c r="X26" s="715"/>
      <c r="Y26" s="715"/>
      <c r="Z26" s="715"/>
      <c r="AA26" s="715"/>
      <c r="AB26" s="715"/>
      <c r="AC26" s="715"/>
      <c r="AD26" s="715"/>
    </row>
    <row r="27" spans="1:30" ht="12.75" customHeight="1" x14ac:dyDescent="0.25">
      <c r="A27" s="1166"/>
      <c r="B27" s="1167"/>
      <c r="C27" s="127" t="s">
        <v>450</v>
      </c>
      <c r="D27" s="267"/>
      <c r="E27" s="267"/>
      <c r="F27" s="268"/>
      <c r="G27" s="1014">
        <v>30163.732986617571</v>
      </c>
      <c r="H27" s="835">
        <v>33198.937540820734</v>
      </c>
      <c r="I27" s="277">
        <v>1.1006243012278938</v>
      </c>
      <c r="J27" s="737">
        <v>5020.8270000000002</v>
      </c>
      <c r="K27" s="827">
        <v>5071.1563999999989</v>
      </c>
      <c r="L27" s="269">
        <v>1.0100241255076103</v>
      </c>
      <c r="M27" s="273">
        <v>50.329399999998714</v>
      </c>
      <c r="T27" s="715"/>
      <c r="U27" s="715"/>
      <c r="V27" s="715"/>
      <c r="W27" s="715"/>
      <c r="X27" s="715"/>
      <c r="Y27" s="715"/>
      <c r="Z27" s="715"/>
      <c r="AA27" s="715"/>
      <c r="AB27" s="715"/>
      <c r="AC27" s="715"/>
      <c r="AD27" s="715"/>
    </row>
    <row r="28" spans="1:30" ht="12.75" customHeight="1" x14ac:dyDescent="0.25">
      <c r="A28" s="1166"/>
      <c r="B28" s="1167"/>
      <c r="C28" s="132" t="s">
        <v>69</v>
      </c>
      <c r="D28" s="350"/>
      <c r="E28" s="350"/>
      <c r="F28" s="351"/>
      <c r="G28" s="1014">
        <v>31232.343076936857</v>
      </c>
      <c r="H28" s="185">
        <v>34568.301459474154</v>
      </c>
      <c r="I28" s="343">
        <v>1.106811018767295</v>
      </c>
      <c r="J28" s="737">
        <v>223.32599999999996</v>
      </c>
      <c r="K28" s="271">
        <v>207.58389999999997</v>
      </c>
      <c r="L28" s="345">
        <v>0.92951067049962832</v>
      </c>
      <c r="M28" s="346">
        <v>-15.742099999999994</v>
      </c>
      <c r="T28" s="715"/>
      <c r="U28" s="715"/>
      <c r="V28" s="715"/>
      <c r="W28" s="715"/>
      <c r="X28" s="715"/>
      <c r="Y28" s="715"/>
      <c r="Z28" s="715"/>
      <c r="AA28" s="715"/>
      <c r="AB28" s="715"/>
      <c r="AC28" s="715"/>
      <c r="AD28" s="715"/>
    </row>
    <row r="29" spans="1:30" ht="12.75" customHeight="1" x14ac:dyDescent="0.25">
      <c r="A29" s="1168"/>
      <c r="B29" s="1169"/>
      <c r="C29" s="278" t="s">
        <v>70</v>
      </c>
      <c r="D29" s="281"/>
      <c r="E29" s="281"/>
      <c r="F29" s="352"/>
      <c r="G29" s="1014">
        <v>26691.795783951089</v>
      </c>
      <c r="H29" s="185">
        <v>30730.988864583811</v>
      </c>
      <c r="I29" s="282">
        <v>1.1513271386206752</v>
      </c>
      <c r="J29" s="1015">
        <v>105.97599999999998</v>
      </c>
      <c r="K29" s="283">
        <v>91.521799999999999</v>
      </c>
      <c r="L29" s="292">
        <v>0.86360874160187229</v>
      </c>
      <c r="M29" s="285">
        <v>-14.454199999999986</v>
      </c>
    </row>
    <row r="30" spans="1:30" ht="13.5" x14ac:dyDescent="0.25">
      <c r="A30" s="142"/>
      <c r="B30" s="286"/>
      <c r="C30" s="146"/>
      <c r="D30" s="286"/>
      <c r="E30" s="286"/>
      <c r="F30" s="286"/>
      <c r="G30" s="286"/>
      <c r="H30" s="286"/>
      <c r="I30" s="286"/>
      <c r="J30" s="286"/>
      <c r="K30" s="286"/>
      <c r="L30" s="286"/>
      <c r="M30" s="203" t="s">
        <v>477</v>
      </c>
    </row>
    <row r="31" spans="1:30" x14ac:dyDescent="0.25">
      <c r="A31" s="235"/>
      <c r="B31" s="235"/>
      <c r="C31" s="235"/>
      <c r="D31" s="235"/>
      <c r="E31" s="235"/>
      <c r="F31" s="235"/>
      <c r="G31" s="235"/>
      <c r="H31" s="235"/>
      <c r="I31" s="235"/>
      <c r="J31" s="235"/>
      <c r="K31" s="235"/>
      <c r="L31" s="235"/>
      <c r="M31" s="235"/>
    </row>
    <row r="32" spans="1:30" ht="18" customHeight="1" x14ac:dyDescent="0.25">
      <c r="A32" s="237"/>
      <c r="B32" s="1161" t="s">
        <v>140</v>
      </c>
      <c r="C32" s="1161"/>
      <c r="D32" s="1161"/>
      <c r="E32" s="1161"/>
      <c r="F32" s="1201"/>
      <c r="G32" s="238" t="s">
        <v>630</v>
      </c>
      <c r="H32" s="239"/>
      <c r="I32" s="239"/>
      <c r="J32" s="239"/>
      <c r="K32" s="239"/>
      <c r="L32" s="239"/>
      <c r="M32" s="240"/>
      <c r="T32" s="715"/>
    </row>
    <row r="33" spans="1:13" ht="13.5" customHeight="1" x14ac:dyDescent="0.25">
      <c r="A33" s="241"/>
      <c r="B33" s="1162"/>
      <c r="C33" s="1162"/>
      <c r="D33" s="1162"/>
      <c r="E33" s="1162"/>
      <c r="F33" s="1202"/>
      <c r="G33" s="242" t="s">
        <v>142</v>
      </c>
      <c r="H33" s="243"/>
      <c r="I33" s="243"/>
      <c r="J33" s="245" t="s">
        <v>99</v>
      </c>
      <c r="K33" s="246"/>
      <c r="L33" s="246"/>
      <c r="M33" s="247"/>
    </row>
    <row r="34" spans="1:13" ht="13.5" customHeight="1" x14ac:dyDescent="0.25">
      <c r="A34" s="248"/>
      <c r="B34" s="1163"/>
      <c r="C34" s="1163"/>
      <c r="D34" s="1163"/>
      <c r="E34" s="1163"/>
      <c r="F34" s="1203"/>
      <c r="G34" s="249" t="s">
        <v>722</v>
      </c>
      <c r="H34" s="250" t="s">
        <v>766</v>
      </c>
      <c r="I34" s="676" t="s">
        <v>100</v>
      </c>
      <c r="J34" s="249" t="s">
        <v>722</v>
      </c>
      <c r="K34" s="250" t="s">
        <v>766</v>
      </c>
      <c r="L34" s="250" t="s">
        <v>100</v>
      </c>
      <c r="M34" s="251" t="s">
        <v>62</v>
      </c>
    </row>
    <row r="35" spans="1:13" s="259" customFormat="1" x14ac:dyDescent="0.25">
      <c r="A35" s="252"/>
      <c r="B35" s="253" t="s">
        <v>63</v>
      </c>
      <c r="C35" s="253"/>
      <c r="D35" s="253"/>
      <c r="E35" s="253"/>
      <c r="F35" s="254"/>
      <c r="G35" s="1012">
        <v>20094.717368148773</v>
      </c>
      <c r="H35" s="170">
        <v>22157.543093625529</v>
      </c>
      <c r="I35" s="341">
        <v>1.1026551251099679</v>
      </c>
      <c r="J35" s="735">
        <v>4107.3750000000055</v>
      </c>
      <c r="K35" s="256">
        <v>4211.8622999999961</v>
      </c>
      <c r="L35" s="255">
        <v>1.0254389482333583</v>
      </c>
      <c r="M35" s="258">
        <v>104.48729999999068</v>
      </c>
    </row>
    <row r="36" spans="1:13" s="259" customFormat="1" ht="12.75" customHeight="1" x14ac:dyDescent="0.25">
      <c r="A36" s="1171" t="s">
        <v>42</v>
      </c>
      <c r="B36" s="1172"/>
      <c r="C36" s="122" t="s">
        <v>64</v>
      </c>
      <c r="D36" s="260"/>
      <c r="E36" s="260"/>
      <c r="F36" s="261"/>
      <c r="G36" s="1013">
        <v>17293.596294304869</v>
      </c>
      <c r="H36" s="179">
        <v>18856.573384495769</v>
      </c>
      <c r="I36" s="342">
        <v>1.0903789508897939</v>
      </c>
      <c r="J36" s="736">
        <v>329.1869999999999</v>
      </c>
      <c r="K36" s="264">
        <v>371.05340000000018</v>
      </c>
      <c r="L36" s="262">
        <v>1.1271812070343006</v>
      </c>
      <c r="M36" s="266">
        <v>41.866400000000283</v>
      </c>
    </row>
    <row r="37" spans="1:13" s="259" customFormat="1" x14ac:dyDescent="0.25">
      <c r="A37" s="1166"/>
      <c r="B37" s="1167"/>
      <c r="C37" s="127" t="s">
        <v>65</v>
      </c>
      <c r="D37" s="267"/>
      <c r="E37" s="267"/>
      <c r="F37" s="268"/>
      <c r="G37" s="1014">
        <v>21769.512938005693</v>
      </c>
      <c r="H37" s="185">
        <v>24062.941396686583</v>
      </c>
      <c r="I37" s="277">
        <v>1.1053504717910787</v>
      </c>
      <c r="J37" s="737">
        <v>296.58100000000007</v>
      </c>
      <c r="K37" s="271">
        <v>342.35549999999989</v>
      </c>
      <c r="L37" s="269">
        <v>1.154340635441919</v>
      </c>
      <c r="M37" s="273">
        <v>45.774499999999819</v>
      </c>
    </row>
    <row r="38" spans="1:13" x14ac:dyDescent="0.25">
      <c r="A38" s="1166"/>
      <c r="B38" s="1167"/>
      <c r="C38" s="127" t="s">
        <v>663</v>
      </c>
      <c r="D38" s="267"/>
      <c r="E38" s="267"/>
      <c r="F38" s="268"/>
      <c r="G38" s="1014">
        <v>21495.150812807442</v>
      </c>
      <c r="H38" s="185">
        <v>24652.43590055771</v>
      </c>
      <c r="I38" s="277">
        <v>1.14688359785171</v>
      </c>
      <c r="J38" s="737">
        <v>218.74799999999996</v>
      </c>
      <c r="K38" s="271">
        <v>209.44409999999996</v>
      </c>
      <c r="L38" s="269">
        <v>0.95746749684568544</v>
      </c>
      <c r="M38" s="273">
        <v>-9.3038999999999987</v>
      </c>
    </row>
    <row r="39" spans="1:13" x14ac:dyDescent="0.25">
      <c r="A39" s="1166"/>
      <c r="B39" s="1167"/>
      <c r="C39" s="127" t="s">
        <v>450</v>
      </c>
      <c r="D39" s="267"/>
      <c r="E39" s="267"/>
      <c r="F39" s="268"/>
      <c r="G39" s="1014">
        <v>23442.627736644688</v>
      </c>
      <c r="H39" s="835">
        <v>26010.143750640495</v>
      </c>
      <c r="I39" s="277">
        <v>1.1095233880279707</v>
      </c>
      <c r="J39" s="737">
        <v>1129.5309999999995</v>
      </c>
      <c r="K39" s="827">
        <v>1118.2697999999993</v>
      </c>
      <c r="L39" s="269">
        <v>0.99003019837436945</v>
      </c>
      <c r="M39" s="273">
        <v>-11.261200000000144</v>
      </c>
    </row>
    <row r="40" spans="1:13" x14ac:dyDescent="0.25">
      <c r="A40" s="1166"/>
      <c r="B40" s="1167"/>
      <c r="C40" s="132" t="s">
        <v>69</v>
      </c>
      <c r="D40" s="350"/>
      <c r="E40" s="350"/>
      <c r="F40" s="351"/>
      <c r="G40" s="1014">
        <v>23703.535089833193</v>
      </c>
      <c r="H40" s="185">
        <v>26250.133239128947</v>
      </c>
      <c r="I40" s="343">
        <v>1.1074353736539504</v>
      </c>
      <c r="J40" s="737">
        <v>124.48999999999997</v>
      </c>
      <c r="K40" s="271">
        <v>125.40110000000001</v>
      </c>
      <c r="L40" s="345">
        <v>1.0073186601333444</v>
      </c>
      <c r="M40" s="346">
        <v>0.91110000000004732</v>
      </c>
    </row>
    <row r="41" spans="1:13" x14ac:dyDescent="0.25">
      <c r="A41" s="1168"/>
      <c r="B41" s="1169"/>
      <c r="C41" s="278" t="s">
        <v>70</v>
      </c>
      <c r="D41" s="281"/>
      <c r="E41" s="281"/>
      <c r="F41" s="352"/>
      <c r="G41" s="1014">
        <v>30498.814316649896</v>
      </c>
      <c r="H41" s="185">
        <v>32294.599387319704</v>
      </c>
      <c r="I41" s="282">
        <v>1.0588804880093143</v>
      </c>
      <c r="J41" s="1015">
        <v>21.857999999999997</v>
      </c>
      <c r="K41" s="283">
        <v>21.936399999999999</v>
      </c>
      <c r="L41" s="292">
        <v>1.0035867874462441</v>
      </c>
      <c r="M41" s="285">
        <v>7.8400000000002024E-2</v>
      </c>
    </row>
    <row r="42" spans="1:13" ht="13.5" x14ac:dyDescent="0.25">
      <c r="A42" s="142"/>
      <c r="B42" s="286"/>
      <c r="C42" s="146"/>
      <c r="D42" s="286"/>
      <c r="E42" s="286"/>
      <c r="F42" s="286"/>
      <c r="G42" s="286"/>
      <c r="H42" s="286"/>
      <c r="I42" s="286"/>
      <c r="J42" s="286"/>
      <c r="K42" s="286"/>
      <c r="L42" s="286"/>
      <c r="M42" s="203" t="s">
        <v>478</v>
      </c>
    </row>
    <row r="43" spans="1:13" x14ac:dyDescent="0.25">
      <c r="A43" s="235"/>
      <c r="B43" s="235"/>
      <c r="C43" s="235"/>
      <c r="D43" s="235"/>
      <c r="E43" s="235"/>
      <c r="F43" s="235"/>
      <c r="G43" s="235"/>
      <c r="H43" s="235"/>
      <c r="I43" s="235"/>
      <c r="J43" s="235"/>
      <c r="K43" s="235"/>
      <c r="L43" s="235"/>
      <c r="M43" s="235"/>
    </row>
    <row r="44" spans="1:13" ht="18" customHeight="1" x14ac:dyDescent="0.25">
      <c r="A44" s="237"/>
      <c r="B44" s="1161" t="s">
        <v>140</v>
      </c>
      <c r="C44" s="1161"/>
      <c r="D44" s="1161"/>
      <c r="E44" s="1161"/>
      <c r="F44" s="1201"/>
      <c r="G44" s="238" t="s">
        <v>144</v>
      </c>
      <c r="H44" s="239"/>
      <c r="I44" s="239"/>
      <c r="J44" s="239"/>
      <c r="K44" s="239"/>
      <c r="L44" s="239"/>
      <c r="M44" s="240"/>
    </row>
    <row r="45" spans="1:13" ht="13.5" customHeight="1" x14ac:dyDescent="0.25">
      <c r="A45" s="241"/>
      <c r="B45" s="1162"/>
      <c r="C45" s="1162"/>
      <c r="D45" s="1162"/>
      <c r="E45" s="1162"/>
      <c r="F45" s="1202"/>
      <c r="G45" s="242" t="s">
        <v>142</v>
      </c>
      <c r="H45" s="243"/>
      <c r="I45" s="243"/>
      <c r="J45" s="245" t="s">
        <v>99</v>
      </c>
      <c r="K45" s="246"/>
      <c r="L45" s="246"/>
      <c r="M45" s="247"/>
    </row>
    <row r="46" spans="1:13" ht="13.5" customHeight="1" x14ac:dyDescent="0.25">
      <c r="A46" s="248"/>
      <c r="B46" s="1163"/>
      <c r="C46" s="1163"/>
      <c r="D46" s="1163"/>
      <c r="E46" s="1163"/>
      <c r="F46" s="1203"/>
      <c r="G46" s="249" t="s">
        <v>722</v>
      </c>
      <c r="H46" s="250" t="s">
        <v>766</v>
      </c>
      <c r="I46" s="676" t="s">
        <v>100</v>
      </c>
      <c r="J46" s="249" t="s">
        <v>722</v>
      </c>
      <c r="K46" s="250" t="s">
        <v>766</v>
      </c>
      <c r="L46" s="250" t="s">
        <v>100</v>
      </c>
      <c r="M46" s="251" t="s">
        <v>62</v>
      </c>
    </row>
    <row r="47" spans="1:13" s="259" customFormat="1" x14ac:dyDescent="0.25">
      <c r="A47" s="252"/>
      <c r="B47" s="253" t="s">
        <v>63</v>
      </c>
      <c r="C47" s="253"/>
      <c r="D47" s="253"/>
      <c r="E47" s="253"/>
      <c r="F47" s="254"/>
      <c r="G47" s="1012">
        <v>29005.499290577547</v>
      </c>
      <c r="H47" s="170">
        <v>31996.134507300492</v>
      </c>
      <c r="I47" s="341">
        <v>1.1031058002747243</v>
      </c>
      <c r="J47" s="735">
        <v>8717.1850000000013</v>
      </c>
      <c r="K47" s="256">
        <v>9037.0153000000046</v>
      </c>
      <c r="L47" s="255">
        <v>1.0366896308842823</v>
      </c>
      <c r="M47" s="258">
        <v>319.83030000000326</v>
      </c>
    </row>
    <row r="48" spans="1:13" s="259" customFormat="1" ht="12.75" customHeight="1" x14ac:dyDescent="0.25">
      <c r="A48" s="1171" t="s">
        <v>42</v>
      </c>
      <c r="B48" s="1172"/>
      <c r="C48" s="122" t="s">
        <v>64</v>
      </c>
      <c r="D48" s="260"/>
      <c r="E48" s="260"/>
      <c r="F48" s="261"/>
      <c r="G48" s="1013">
        <v>22697.864909493106</v>
      </c>
      <c r="H48" s="179">
        <v>24437.549021361458</v>
      </c>
      <c r="I48" s="342">
        <v>1.0766452756153619</v>
      </c>
      <c r="J48" s="736">
        <v>1337.375</v>
      </c>
      <c r="K48" s="264">
        <v>1420.0441999999998</v>
      </c>
      <c r="L48" s="262">
        <v>1.0618145247219366</v>
      </c>
      <c r="M48" s="266">
        <v>82.669199999999819</v>
      </c>
    </row>
    <row r="49" spans="1:13" s="259" customFormat="1" x14ac:dyDescent="0.25">
      <c r="A49" s="1166"/>
      <c r="B49" s="1167"/>
      <c r="C49" s="127" t="s">
        <v>65</v>
      </c>
      <c r="D49" s="267"/>
      <c r="E49" s="267"/>
      <c r="F49" s="268"/>
      <c r="G49" s="1014">
        <v>28527.456174767092</v>
      </c>
      <c r="H49" s="185">
        <v>31998.125306169586</v>
      </c>
      <c r="I49" s="277">
        <v>1.1216606594762679</v>
      </c>
      <c r="J49" s="737">
        <v>1557.3030000000006</v>
      </c>
      <c r="K49" s="271">
        <v>1762.1633000000011</v>
      </c>
      <c r="L49" s="269">
        <v>1.1315481316095843</v>
      </c>
      <c r="M49" s="273">
        <v>204.86030000000051</v>
      </c>
    </row>
    <row r="50" spans="1:13" x14ac:dyDescent="0.25">
      <c r="A50" s="1166"/>
      <c r="B50" s="1167"/>
      <c r="C50" s="127" t="s">
        <v>449</v>
      </c>
      <c r="D50" s="267"/>
      <c r="E50" s="267"/>
      <c r="F50" s="268"/>
      <c r="G50" s="1014">
        <v>30582.192014337183</v>
      </c>
      <c r="H50" s="185">
        <v>34498.160966893956</v>
      </c>
      <c r="I50" s="277">
        <v>1.1280473600689229</v>
      </c>
      <c r="J50" s="737">
        <v>518.1869999999999</v>
      </c>
      <c r="K50" s="271">
        <v>532.55340000000001</v>
      </c>
      <c r="L50" s="269">
        <v>1.0277243543354042</v>
      </c>
      <c r="M50" s="273">
        <v>14.366400000000112</v>
      </c>
    </row>
    <row r="51" spans="1:13" x14ac:dyDescent="0.25">
      <c r="A51" s="1166"/>
      <c r="B51" s="1167"/>
      <c r="C51" s="127" t="s">
        <v>663</v>
      </c>
      <c r="D51" s="267"/>
      <c r="E51" s="267"/>
      <c r="F51" s="268"/>
      <c r="G51" s="1014">
        <v>30742.671946404746</v>
      </c>
      <c r="H51" s="835">
        <v>33909.769037159007</v>
      </c>
      <c r="I51" s="277">
        <v>1.1030195780079111</v>
      </c>
      <c r="J51" s="737">
        <v>4475.2220000000016</v>
      </c>
      <c r="K51" s="827">
        <v>4503.8154000000004</v>
      </c>
      <c r="L51" s="269">
        <v>1.0063892696272942</v>
      </c>
      <c r="M51" s="273">
        <v>28.593399999998837</v>
      </c>
    </row>
    <row r="52" spans="1:13" x14ac:dyDescent="0.25">
      <c r="A52" s="1166"/>
      <c r="B52" s="1167"/>
      <c r="C52" s="132" t="s">
        <v>69</v>
      </c>
      <c r="D52" s="350"/>
      <c r="E52" s="350"/>
      <c r="F52" s="351"/>
      <c r="G52" s="1014">
        <v>31409.153426212772</v>
      </c>
      <c r="H52" s="185">
        <v>34740.755230953189</v>
      </c>
      <c r="I52" s="343">
        <v>1.1060710474915252</v>
      </c>
      <c r="J52" s="737">
        <v>220.78799999999998</v>
      </c>
      <c r="K52" s="271">
        <v>205.50269999999998</v>
      </c>
      <c r="L52" s="345">
        <v>0.93076933528996142</v>
      </c>
      <c r="M52" s="346">
        <v>-15.285300000000007</v>
      </c>
    </row>
    <row r="53" spans="1:13" x14ac:dyDescent="0.25">
      <c r="A53" s="1168"/>
      <c r="B53" s="1169"/>
      <c r="C53" s="278" t="s">
        <v>70</v>
      </c>
      <c r="D53" s="281"/>
      <c r="E53" s="281"/>
      <c r="F53" s="352"/>
      <c r="G53" s="1014">
        <v>26958.756263548243</v>
      </c>
      <c r="H53" s="185">
        <v>30986.609573867197</v>
      </c>
      <c r="I53" s="282">
        <v>1.1494079797651919</v>
      </c>
      <c r="J53" s="1015">
        <v>103.64199999999998</v>
      </c>
      <c r="K53" s="283">
        <v>88.697699999999998</v>
      </c>
      <c r="L53" s="292">
        <v>0.85580845603133882</v>
      </c>
      <c r="M53" s="285">
        <v>-14.944299999999984</v>
      </c>
    </row>
    <row r="54" spans="1:13" ht="13.5" x14ac:dyDescent="0.25">
      <c r="A54" s="142"/>
      <c r="B54" s="286"/>
      <c r="C54" s="146"/>
      <c r="D54" s="286"/>
      <c r="E54" s="286"/>
      <c r="F54" s="286"/>
      <c r="G54" s="286"/>
      <c r="H54" s="286"/>
      <c r="I54" s="286"/>
      <c r="J54" s="286"/>
      <c r="K54" s="286"/>
      <c r="L54" s="286"/>
      <c r="M54" s="203" t="s">
        <v>479</v>
      </c>
    </row>
    <row r="55" spans="1:13" x14ac:dyDescent="0.25">
      <c r="A55" s="235"/>
      <c r="B55" s="235"/>
      <c r="C55" s="235"/>
      <c r="D55" s="235"/>
      <c r="E55" s="235"/>
      <c r="F55" s="235"/>
      <c r="G55" s="235"/>
      <c r="H55" s="235"/>
      <c r="I55" s="235"/>
      <c r="J55" s="235"/>
      <c r="K55" s="235"/>
      <c r="L55" s="235"/>
      <c r="M55" s="235"/>
    </row>
    <row r="56" spans="1:13" ht="18" customHeight="1" x14ac:dyDescent="0.25">
      <c r="A56" s="237"/>
      <c r="B56" s="1161" t="s">
        <v>140</v>
      </c>
      <c r="C56" s="1161"/>
      <c r="D56" s="1161"/>
      <c r="E56" s="1161"/>
      <c r="F56" s="1201"/>
      <c r="G56" s="238" t="s">
        <v>145</v>
      </c>
      <c r="H56" s="239"/>
      <c r="I56" s="239"/>
      <c r="J56" s="239"/>
      <c r="K56" s="239"/>
      <c r="L56" s="239"/>
      <c r="M56" s="240"/>
    </row>
    <row r="57" spans="1:13" ht="13.5" customHeight="1" x14ac:dyDescent="0.25">
      <c r="A57" s="241"/>
      <c r="B57" s="1162"/>
      <c r="C57" s="1162"/>
      <c r="D57" s="1162"/>
      <c r="E57" s="1162"/>
      <c r="F57" s="1202"/>
      <c r="G57" s="242" t="s">
        <v>142</v>
      </c>
      <c r="H57" s="243"/>
      <c r="I57" s="243"/>
      <c r="J57" s="245" t="s">
        <v>99</v>
      </c>
      <c r="K57" s="246"/>
      <c r="L57" s="246"/>
      <c r="M57" s="247"/>
    </row>
    <row r="58" spans="1:13" ht="13.5" customHeight="1" x14ac:dyDescent="0.25">
      <c r="A58" s="248"/>
      <c r="B58" s="1163"/>
      <c r="C58" s="1163"/>
      <c r="D58" s="1163"/>
      <c r="E58" s="1163"/>
      <c r="F58" s="1203"/>
      <c r="G58" s="249" t="s">
        <v>722</v>
      </c>
      <c r="H58" s="250" t="s">
        <v>766</v>
      </c>
      <c r="I58" s="676" t="s">
        <v>100</v>
      </c>
      <c r="J58" s="249" t="s">
        <v>722</v>
      </c>
      <c r="K58" s="250" t="s">
        <v>766</v>
      </c>
      <c r="L58" s="250" t="s">
        <v>100</v>
      </c>
      <c r="M58" s="251" t="s">
        <v>62</v>
      </c>
    </row>
    <row r="59" spans="1:13" s="259" customFormat="1" x14ac:dyDescent="0.25">
      <c r="A59" s="252"/>
      <c r="B59" s="253" t="s">
        <v>63</v>
      </c>
      <c r="C59" s="253"/>
      <c r="D59" s="253"/>
      <c r="E59" s="253"/>
      <c r="F59" s="254"/>
      <c r="G59" s="1012">
        <v>23969.988936767972</v>
      </c>
      <c r="H59" s="170">
        <v>26594.209994424949</v>
      </c>
      <c r="I59" s="341">
        <v>1.1094794438403617</v>
      </c>
      <c r="J59" s="735">
        <v>631.21999999999957</v>
      </c>
      <c r="K59" s="256">
        <v>651.53189999999972</v>
      </c>
      <c r="L59" s="255">
        <v>1.0321787966160771</v>
      </c>
      <c r="M59" s="258">
        <v>20.311900000000151</v>
      </c>
    </row>
    <row r="60" spans="1:13" s="259" customFormat="1" ht="12.75" customHeight="1" x14ac:dyDescent="0.25">
      <c r="A60" s="1171" t="s">
        <v>42</v>
      </c>
      <c r="B60" s="1172"/>
      <c r="C60" s="122" t="s">
        <v>64</v>
      </c>
      <c r="D60" s="260"/>
      <c r="E60" s="260"/>
      <c r="F60" s="261"/>
      <c r="G60" s="178">
        <v>15230.980012894906</v>
      </c>
      <c r="H60" s="179" t="s">
        <v>29</v>
      </c>
      <c r="I60" s="342" t="s">
        <v>29</v>
      </c>
      <c r="J60" s="263">
        <v>5.17</v>
      </c>
      <c r="K60" s="264">
        <v>0</v>
      </c>
      <c r="L60" s="262" t="s">
        <v>29</v>
      </c>
      <c r="M60" s="266">
        <v>-5.17</v>
      </c>
    </row>
    <row r="61" spans="1:13" s="259" customFormat="1" x14ac:dyDescent="0.25">
      <c r="A61" s="1166"/>
      <c r="B61" s="1167"/>
      <c r="C61" s="127" t="s">
        <v>65</v>
      </c>
      <c r="D61" s="267"/>
      <c r="E61" s="267"/>
      <c r="F61" s="268"/>
      <c r="G61" s="1014" t="s">
        <v>29</v>
      </c>
      <c r="H61" s="185" t="s">
        <v>29</v>
      </c>
      <c r="I61" s="277" t="s">
        <v>29</v>
      </c>
      <c r="J61" s="737">
        <v>0</v>
      </c>
      <c r="K61" s="271">
        <v>0</v>
      </c>
      <c r="L61" s="269" t="s">
        <v>29</v>
      </c>
      <c r="M61" s="273">
        <v>0</v>
      </c>
    </row>
    <row r="62" spans="1:13" ht="15" x14ac:dyDescent="0.25">
      <c r="A62" s="1166"/>
      <c r="B62" s="1167"/>
      <c r="C62" s="127" t="s">
        <v>664</v>
      </c>
      <c r="D62" s="267"/>
      <c r="E62" s="267"/>
      <c r="F62" s="268"/>
      <c r="G62" s="1014">
        <v>22843.933126508102</v>
      </c>
      <c r="H62" s="185">
        <v>25912.463471099476</v>
      </c>
      <c r="I62" s="277">
        <v>1.1343258329289474</v>
      </c>
      <c r="J62" s="737">
        <v>1.9339999999999999</v>
      </c>
      <c r="K62" s="271">
        <v>3.5131999999999999</v>
      </c>
      <c r="L62" s="269">
        <v>1.816546018614271</v>
      </c>
      <c r="M62" s="273">
        <v>1.5791999999999999</v>
      </c>
    </row>
    <row r="63" spans="1:13" x14ac:dyDescent="0.25">
      <c r="A63" s="1166"/>
      <c r="B63" s="1167"/>
      <c r="C63" s="127" t="s">
        <v>450</v>
      </c>
      <c r="D63" s="267"/>
      <c r="E63" s="267"/>
      <c r="F63" s="268"/>
      <c r="G63" s="184" t="s">
        <v>29</v>
      </c>
      <c r="H63" s="835" t="s">
        <v>29</v>
      </c>
      <c r="I63" s="277" t="s">
        <v>29</v>
      </c>
      <c r="J63" s="270">
        <v>0</v>
      </c>
      <c r="K63" s="827">
        <v>0</v>
      </c>
      <c r="L63" s="269" t="s">
        <v>29</v>
      </c>
      <c r="M63" s="273">
        <v>0</v>
      </c>
    </row>
    <row r="64" spans="1:13" x14ac:dyDescent="0.25">
      <c r="A64" s="1166"/>
      <c r="B64" s="1167"/>
      <c r="C64" s="127" t="s">
        <v>130</v>
      </c>
      <c r="D64" s="267"/>
      <c r="E64" s="267"/>
      <c r="F64" s="268"/>
      <c r="G64" s="1014">
        <v>20365.344622697565</v>
      </c>
      <c r="H64" s="185">
        <v>26843.88131412549</v>
      </c>
      <c r="I64" s="277">
        <v>1.3181157408064419</v>
      </c>
      <c r="J64" s="737">
        <v>14.586</v>
      </c>
      <c r="K64" s="271">
        <v>12.446299999999999</v>
      </c>
      <c r="L64" s="269">
        <v>0.85330453859865618</v>
      </c>
      <c r="M64" s="273">
        <v>-2.1397000000000013</v>
      </c>
    </row>
    <row r="65" spans="1:13" x14ac:dyDescent="0.25">
      <c r="A65" s="1166"/>
      <c r="B65" s="1167"/>
      <c r="C65" s="127" t="s">
        <v>651</v>
      </c>
      <c r="D65" s="267"/>
      <c r="E65" s="267"/>
      <c r="F65" s="268"/>
      <c r="G65" s="1014">
        <v>23039.85211453259</v>
      </c>
      <c r="H65" s="185">
        <v>25682.63445371385</v>
      </c>
      <c r="I65" s="277">
        <v>1.1147048308315444</v>
      </c>
      <c r="J65" s="737">
        <v>352.77299999999985</v>
      </c>
      <c r="K65" s="271">
        <v>374.57809999999989</v>
      </c>
      <c r="L65" s="269">
        <v>1.0618105694029873</v>
      </c>
      <c r="M65" s="273">
        <v>21.805100000000039</v>
      </c>
    </row>
    <row r="66" spans="1:13" x14ac:dyDescent="0.25">
      <c r="A66" s="1166"/>
      <c r="B66" s="1167"/>
      <c r="C66" s="127" t="s">
        <v>652</v>
      </c>
      <c r="D66" s="267"/>
      <c r="E66" s="267"/>
      <c r="F66" s="268"/>
      <c r="G66" s="1014">
        <v>23620.528965350426</v>
      </c>
      <c r="H66" s="185">
        <v>26413.384646406765</v>
      </c>
      <c r="I66" s="277"/>
      <c r="J66" s="737">
        <v>66.14800000000001</v>
      </c>
      <c r="K66" s="271">
        <v>75.380399999999995</v>
      </c>
      <c r="L66" s="269"/>
      <c r="M66" s="273"/>
    </row>
    <row r="67" spans="1:13" x14ac:dyDescent="0.25">
      <c r="A67" s="1166"/>
      <c r="B67" s="1167"/>
      <c r="C67" s="127" t="s">
        <v>131</v>
      </c>
      <c r="D67" s="267"/>
      <c r="E67" s="267"/>
      <c r="F67" s="268"/>
      <c r="G67" s="184" t="s">
        <v>29</v>
      </c>
      <c r="H67" s="185" t="s">
        <v>29</v>
      </c>
      <c r="I67" s="277" t="s">
        <v>29</v>
      </c>
      <c r="J67" s="270">
        <v>0</v>
      </c>
      <c r="K67" s="271">
        <v>0</v>
      </c>
      <c r="L67" s="269" t="s">
        <v>29</v>
      </c>
      <c r="M67" s="273">
        <v>0</v>
      </c>
    </row>
    <row r="68" spans="1:13" x14ac:dyDescent="0.25">
      <c r="A68" s="1166"/>
      <c r="B68" s="1167"/>
      <c r="C68" s="127" t="s">
        <v>132</v>
      </c>
      <c r="D68" s="267"/>
      <c r="E68" s="267"/>
      <c r="F68" s="268"/>
      <c r="G68" s="1014" t="s">
        <v>29</v>
      </c>
      <c r="H68" s="185" t="s">
        <v>29</v>
      </c>
      <c r="I68" s="277" t="s">
        <v>29</v>
      </c>
      <c r="J68" s="737">
        <v>0</v>
      </c>
      <c r="K68" s="271">
        <v>0</v>
      </c>
      <c r="L68" s="269" t="s">
        <v>29</v>
      </c>
      <c r="M68" s="273">
        <v>0</v>
      </c>
    </row>
    <row r="69" spans="1:13" x14ac:dyDescent="0.25">
      <c r="A69" s="1166"/>
      <c r="B69" s="1167"/>
      <c r="C69" s="127" t="s">
        <v>133</v>
      </c>
      <c r="D69" s="267"/>
      <c r="E69" s="267"/>
      <c r="F69" s="268"/>
      <c r="G69" s="1014">
        <v>26086.527369478659</v>
      </c>
      <c r="H69" s="185">
        <v>28341.896496886464</v>
      </c>
      <c r="I69" s="277">
        <v>1.0864572388445461</v>
      </c>
      <c r="J69" s="737">
        <v>134.36499999999998</v>
      </c>
      <c r="K69" s="271">
        <v>129.0119</v>
      </c>
      <c r="L69" s="269">
        <v>0.96016001190786304</v>
      </c>
      <c r="M69" s="273">
        <v>-5.3530999999999835</v>
      </c>
    </row>
    <row r="70" spans="1:13" x14ac:dyDescent="0.25">
      <c r="A70" s="1166"/>
      <c r="B70" s="1167"/>
      <c r="C70" s="127" t="s">
        <v>134</v>
      </c>
      <c r="D70" s="267"/>
      <c r="E70" s="267"/>
      <c r="F70" s="268"/>
      <c r="G70" s="1014">
        <v>27179.406264609628</v>
      </c>
      <c r="H70" s="185">
        <v>29113.777964457506</v>
      </c>
      <c r="I70" s="277">
        <v>1.0711704914013014</v>
      </c>
      <c r="J70" s="737">
        <v>49.91</v>
      </c>
      <c r="K70" s="271">
        <v>49.996500000000005</v>
      </c>
      <c r="L70" s="269">
        <v>1.0017331196153076</v>
      </c>
      <c r="M70" s="273">
        <v>8.6500000000008015E-2</v>
      </c>
    </row>
    <row r="71" spans="1:13" x14ac:dyDescent="0.25">
      <c r="A71" s="1166"/>
      <c r="B71" s="1167"/>
      <c r="C71" s="132" t="s">
        <v>135</v>
      </c>
      <c r="D71" s="350"/>
      <c r="E71" s="350"/>
      <c r="F71" s="351"/>
      <c r="G71" s="188" t="s">
        <v>29</v>
      </c>
      <c r="H71" s="185" t="s">
        <v>29</v>
      </c>
      <c r="I71" s="277" t="s">
        <v>29</v>
      </c>
      <c r="J71" s="270">
        <v>0</v>
      </c>
      <c r="K71" s="271">
        <v>0</v>
      </c>
      <c r="L71" s="269" t="s">
        <v>29</v>
      </c>
      <c r="M71" s="273">
        <v>0</v>
      </c>
    </row>
    <row r="72" spans="1:13" x14ac:dyDescent="0.25">
      <c r="A72" s="1166"/>
      <c r="B72" s="1167"/>
      <c r="C72" s="132" t="s">
        <v>136</v>
      </c>
      <c r="D72" s="350"/>
      <c r="E72" s="350"/>
      <c r="F72" s="351"/>
      <c r="G72" s="188" t="s">
        <v>29</v>
      </c>
      <c r="H72" s="185" t="s">
        <v>29</v>
      </c>
      <c r="I72" s="343" t="s">
        <v>29</v>
      </c>
      <c r="J72" s="349">
        <v>0</v>
      </c>
      <c r="K72" s="271">
        <v>0</v>
      </c>
      <c r="L72" s="345" t="s">
        <v>29</v>
      </c>
      <c r="M72" s="346">
        <v>0</v>
      </c>
    </row>
    <row r="73" spans="1:13" x14ac:dyDescent="0.25">
      <c r="A73" s="1168"/>
      <c r="B73" s="1169"/>
      <c r="C73" s="278" t="s">
        <v>70</v>
      </c>
      <c r="D73" s="281"/>
      <c r="E73" s="281"/>
      <c r="F73" s="352"/>
      <c r="G73" s="201" t="s">
        <v>29</v>
      </c>
      <c r="H73" s="185" t="s">
        <v>29</v>
      </c>
      <c r="I73" s="282" t="s">
        <v>29</v>
      </c>
      <c r="J73" s="347">
        <v>0</v>
      </c>
      <c r="K73" s="283">
        <v>0</v>
      </c>
      <c r="L73" s="292" t="s">
        <v>29</v>
      </c>
      <c r="M73" s="285">
        <v>0</v>
      </c>
    </row>
    <row r="74" spans="1:13" ht="13.5" customHeight="1" x14ac:dyDescent="0.25">
      <c r="A74" s="142"/>
      <c r="B74" s="286"/>
      <c r="C74" s="146"/>
      <c r="D74" s="286"/>
      <c r="E74" s="286"/>
      <c r="F74" s="286"/>
      <c r="G74" s="286"/>
      <c r="H74" s="286"/>
      <c r="I74" s="286"/>
      <c r="J74" s="286"/>
      <c r="K74" s="286"/>
      <c r="L74" s="286"/>
      <c r="M74" s="203" t="s">
        <v>480</v>
      </c>
    </row>
    <row r="75" spans="1:13" ht="12.75" customHeight="1" x14ac:dyDescent="0.25">
      <c r="A75" s="235"/>
      <c r="B75" s="235"/>
      <c r="C75" s="235"/>
      <c r="D75" s="235"/>
      <c r="E75" s="235"/>
      <c r="F75" s="235"/>
      <c r="G75" s="235"/>
      <c r="H75" s="235"/>
      <c r="I75" s="235"/>
      <c r="J75" s="235"/>
      <c r="K75" s="235"/>
      <c r="L75" s="235"/>
      <c r="M75" s="235"/>
    </row>
    <row r="76" spans="1:13" ht="18" customHeight="1" x14ac:dyDescent="0.25">
      <c r="A76" s="237"/>
      <c r="B76" s="1161" t="s">
        <v>140</v>
      </c>
      <c r="C76" s="1161"/>
      <c r="D76" s="1161"/>
      <c r="E76" s="1161"/>
      <c r="F76" s="1201"/>
      <c r="G76" s="238" t="s">
        <v>146</v>
      </c>
      <c r="H76" s="239"/>
      <c r="I76" s="239"/>
      <c r="J76" s="239"/>
      <c r="K76" s="239"/>
      <c r="L76" s="239"/>
      <c r="M76" s="240"/>
    </row>
    <row r="77" spans="1:13" ht="13.5" customHeight="1" x14ac:dyDescent="0.25">
      <c r="A77" s="241"/>
      <c r="B77" s="1162"/>
      <c r="C77" s="1162"/>
      <c r="D77" s="1162"/>
      <c r="E77" s="1162"/>
      <c r="F77" s="1202"/>
      <c r="G77" s="242" t="s">
        <v>142</v>
      </c>
      <c r="H77" s="243"/>
      <c r="I77" s="244"/>
      <c r="J77" s="245" t="s">
        <v>99</v>
      </c>
      <c r="K77" s="246"/>
      <c r="L77" s="246"/>
      <c r="M77" s="247"/>
    </row>
    <row r="78" spans="1:13" ht="13.5" customHeight="1" x14ac:dyDescent="0.25">
      <c r="A78" s="248"/>
      <c r="B78" s="1163"/>
      <c r="C78" s="1163"/>
      <c r="D78" s="1163"/>
      <c r="E78" s="1163"/>
      <c r="F78" s="1203"/>
      <c r="G78" s="249" t="s">
        <v>722</v>
      </c>
      <c r="H78" s="250" t="s">
        <v>766</v>
      </c>
      <c r="I78" s="251" t="s">
        <v>100</v>
      </c>
      <c r="J78" s="249" t="s">
        <v>722</v>
      </c>
      <c r="K78" s="250" t="s">
        <v>766</v>
      </c>
      <c r="L78" s="250" t="s">
        <v>100</v>
      </c>
      <c r="M78" s="251" t="s">
        <v>62</v>
      </c>
    </row>
    <row r="79" spans="1:13" s="259" customFormat="1" x14ac:dyDescent="0.25">
      <c r="A79" s="252"/>
      <c r="B79" s="253" t="s">
        <v>63</v>
      </c>
      <c r="C79" s="253"/>
      <c r="D79" s="253"/>
      <c r="E79" s="253"/>
      <c r="F79" s="254"/>
      <c r="G79" s="1012">
        <v>26829.502591870874</v>
      </c>
      <c r="H79" s="170">
        <v>29275.843972624429</v>
      </c>
      <c r="I79" s="341">
        <v>1.0911810188197368</v>
      </c>
      <c r="J79" s="735">
        <v>473.14599999999984</v>
      </c>
      <c r="K79" s="256">
        <v>489.84309999999988</v>
      </c>
      <c r="L79" s="255">
        <v>1.0352895300816238</v>
      </c>
      <c r="M79" s="258">
        <v>16.697100000000034</v>
      </c>
    </row>
    <row r="80" spans="1:13" s="259" customFormat="1" ht="12.75" customHeight="1" x14ac:dyDescent="0.25">
      <c r="A80" s="1171" t="s">
        <v>42</v>
      </c>
      <c r="B80" s="1172"/>
      <c r="C80" s="122" t="s">
        <v>64</v>
      </c>
      <c r="D80" s="260"/>
      <c r="E80" s="260"/>
      <c r="F80" s="261"/>
      <c r="G80" s="178" t="s">
        <v>29</v>
      </c>
      <c r="H80" s="179" t="s">
        <v>29</v>
      </c>
      <c r="I80" s="342" t="s">
        <v>29</v>
      </c>
      <c r="J80" s="263">
        <v>0</v>
      </c>
      <c r="K80" s="264">
        <v>0</v>
      </c>
      <c r="L80" s="262" t="s">
        <v>29</v>
      </c>
      <c r="M80" s="266">
        <v>0</v>
      </c>
    </row>
    <row r="81" spans="1:13" s="259" customFormat="1" ht="12.75" customHeight="1" x14ac:dyDescent="0.25">
      <c r="A81" s="1166"/>
      <c r="B81" s="1167"/>
      <c r="C81" s="127" t="s">
        <v>65</v>
      </c>
      <c r="D81" s="267"/>
      <c r="E81" s="267"/>
      <c r="F81" s="268"/>
      <c r="G81" s="184" t="s">
        <v>29</v>
      </c>
      <c r="H81" s="185" t="s">
        <v>29</v>
      </c>
      <c r="I81" s="277" t="s">
        <v>29</v>
      </c>
      <c r="J81" s="270">
        <v>0</v>
      </c>
      <c r="K81" s="271">
        <v>0</v>
      </c>
      <c r="L81" s="269" t="s">
        <v>29</v>
      </c>
      <c r="M81" s="273">
        <v>0</v>
      </c>
    </row>
    <row r="82" spans="1:13" s="259" customFormat="1" ht="12.75" customHeight="1" x14ac:dyDescent="0.25">
      <c r="A82" s="1166"/>
      <c r="B82" s="1167"/>
      <c r="C82" s="127" t="s">
        <v>663</v>
      </c>
      <c r="D82" s="267"/>
      <c r="E82" s="267"/>
      <c r="F82" s="268"/>
      <c r="G82" s="1014">
        <v>26976.287903587581</v>
      </c>
      <c r="H82" s="185">
        <v>29978.585062343522</v>
      </c>
      <c r="I82" s="277">
        <v>1.1112939322669619</v>
      </c>
      <c r="J82" s="737">
        <v>27.492999999999999</v>
      </c>
      <c r="K82" s="271">
        <v>33.6175</v>
      </c>
      <c r="L82" s="269">
        <v>1.2227657949296185</v>
      </c>
      <c r="M82" s="273">
        <v>6.1245000000000012</v>
      </c>
    </row>
    <row r="83" spans="1:13" s="259" customFormat="1" ht="12.75" customHeight="1" x14ac:dyDescent="0.25">
      <c r="A83" s="1166"/>
      <c r="B83" s="1167"/>
      <c r="C83" s="127" t="s">
        <v>450</v>
      </c>
      <c r="D83" s="267"/>
      <c r="E83" s="267"/>
      <c r="F83" s="268"/>
      <c r="G83" s="184">
        <v>26841.103528045682</v>
      </c>
      <c r="H83" s="835">
        <v>29266.38857701642</v>
      </c>
      <c r="I83" s="277">
        <v>1.0903571288131508</v>
      </c>
      <c r="J83" s="270">
        <v>442.65299999999985</v>
      </c>
      <c r="K83" s="827">
        <v>453.97829999999993</v>
      </c>
      <c r="L83" s="269">
        <v>1.0255850519481402</v>
      </c>
      <c r="M83" s="273">
        <v>11.325300000000084</v>
      </c>
    </row>
    <row r="84" spans="1:13" s="259" customFormat="1" ht="12.75" customHeight="1" x14ac:dyDescent="0.25">
      <c r="A84" s="1166"/>
      <c r="B84" s="1167"/>
      <c r="C84" s="132" t="s">
        <v>69</v>
      </c>
      <c r="D84" s="350"/>
      <c r="E84" s="350"/>
      <c r="F84" s="351"/>
      <c r="G84" s="188" t="s">
        <v>29</v>
      </c>
      <c r="H84" s="185" t="s">
        <v>29</v>
      </c>
      <c r="I84" s="343" t="s">
        <v>29</v>
      </c>
      <c r="J84" s="349">
        <v>0</v>
      </c>
      <c r="K84" s="271">
        <v>0</v>
      </c>
      <c r="L84" s="345" t="s">
        <v>29</v>
      </c>
      <c r="M84" s="346">
        <v>0</v>
      </c>
    </row>
    <row r="85" spans="1:13" ht="12.75" customHeight="1" x14ac:dyDescent="0.25">
      <c r="A85" s="1168"/>
      <c r="B85" s="1169"/>
      <c r="C85" s="278" t="s">
        <v>70</v>
      </c>
      <c r="D85" s="281"/>
      <c r="E85" s="281"/>
      <c r="F85" s="352"/>
      <c r="G85" s="201" t="s">
        <v>29</v>
      </c>
      <c r="H85" s="185" t="s">
        <v>29</v>
      </c>
      <c r="I85" s="282" t="s">
        <v>29</v>
      </c>
      <c r="J85" s="347">
        <v>0</v>
      </c>
      <c r="K85" s="283">
        <v>0</v>
      </c>
      <c r="L85" s="292" t="s">
        <v>29</v>
      </c>
      <c r="M85" s="285">
        <v>0</v>
      </c>
    </row>
    <row r="86" spans="1:13" ht="13.5" customHeight="1" x14ac:dyDescent="0.25">
      <c r="A86" s="142"/>
      <c r="B86" s="286"/>
      <c r="C86" s="146"/>
      <c r="D86" s="286"/>
      <c r="E86" s="286"/>
      <c r="F86" s="286"/>
      <c r="G86" s="286"/>
      <c r="H86" s="286"/>
      <c r="I86" s="286"/>
      <c r="J86" s="286"/>
      <c r="K86" s="286"/>
      <c r="L86" s="286"/>
      <c r="M86" s="203" t="s">
        <v>481</v>
      </c>
    </row>
    <row r="87" spans="1:13" ht="12.75" customHeight="1" x14ac:dyDescent="0.25">
      <c r="A87" s="235"/>
      <c r="B87" s="235"/>
      <c r="C87" s="235"/>
      <c r="D87" s="235"/>
      <c r="E87" s="235"/>
      <c r="F87" s="235"/>
      <c r="G87" s="235"/>
      <c r="H87" s="235"/>
      <c r="I87" s="235"/>
      <c r="J87" s="235"/>
      <c r="K87" s="235"/>
      <c r="L87" s="235"/>
      <c r="M87" s="235"/>
    </row>
    <row r="88" spans="1:13" ht="18" customHeight="1" x14ac:dyDescent="0.25">
      <c r="A88" s="237"/>
      <c r="B88" s="1161" t="s">
        <v>140</v>
      </c>
      <c r="C88" s="1161"/>
      <c r="D88" s="1161"/>
      <c r="E88" s="1161"/>
      <c r="F88" s="1201"/>
      <c r="G88" s="238" t="s">
        <v>147</v>
      </c>
      <c r="H88" s="239"/>
      <c r="I88" s="239"/>
      <c r="J88" s="239"/>
      <c r="K88" s="239"/>
      <c r="L88" s="239"/>
      <c r="M88" s="240"/>
    </row>
    <row r="89" spans="1:13" ht="13.5" customHeight="1" x14ac:dyDescent="0.25">
      <c r="A89" s="241"/>
      <c r="B89" s="1162"/>
      <c r="C89" s="1162"/>
      <c r="D89" s="1162"/>
      <c r="E89" s="1162"/>
      <c r="F89" s="1202"/>
      <c r="G89" s="242" t="s">
        <v>142</v>
      </c>
      <c r="H89" s="243"/>
      <c r="I89" s="243"/>
      <c r="J89" s="245" t="s">
        <v>99</v>
      </c>
      <c r="K89" s="246"/>
      <c r="L89" s="246"/>
      <c r="M89" s="247"/>
    </row>
    <row r="90" spans="1:13" ht="13.5" customHeight="1" x14ac:dyDescent="0.25">
      <c r="A90" s="248"/>
      <c r="B90" s="1163"/>
      <c r="C90" s="1163"/>
      <c r="D90" s="1163"/>
      <c r="E90" s="1163"/>
      <c r="F90" s="1203"/>
      <c r="G90" s="249" t="s">
        <v>722</v>
      </c>
      <c r="H90" s="250" t="s">
        <v>766</v>
      </c>
      <c r="I90" s="676" t="s">
        <v>100</v>
      </c>
      <c r="J90" s="249" t="s">
        <v>722</v>
      </c>
      <c r="K90" s="250" t="s">
        <v>766</v>
      </c>
      <c r="L90" s="250" t="s">
        <v>100</v>
      </c>
      <c r="M90" s="251" t="s">
        <v>62</v>
      </c>
    </row>
    <row r="91" spans="1:13" s="259" customFormat="1" x14ac:dyDescent="0.25">
      <c r="A91" s="252"/>
      <c r="B91" s="253" t="s">
        <v>63</v>
      </c>
      <c r="C91" s="253"/>
      <c r="D91" s="253"/>
      <c r="E91" s="253"/>
      <c r="F91" s="254"/>
      <c r="G91" s="1012">
        <v>25819.163528995301</v>
      </c>
      <c r="H91" s="170">
        <v>28077.445852462271</v>
      </c>
      <c r="I91" s="341">
        <v>1.0874653557591394</v>
      </c>
      <c r="J91" s="735">
        <v>124.29599999999999</v>
      </c>
      <c r="K91" s="256">
        <v>132.28210000000001</v>
      </c>
      <c r="L91" s="255">
        <v>1.0642506597155179</v>
      </c>
      <c r="M91" s="258">
        <v>7.9861000000000217</v>
      </c>
    </row>
    <row r="92" spans="1:13" s="259" customFormat="1" ht="12.75" customHeight="1" x14ac:dyDescent="0.25">
      <c r="A92" s="1171" t="s">
        <v>42</v>
      </c>
      <c r="B92" s="1172"/>
      <c r="C92" s="122" t="s">
        <v>64</v>
      </c>
      <c r="D92" s="260"/>
      <c r="E92" s="260"/>
      <c r="F92" s="261"/>
      <c r="G92" s="1013" t="s">
        <v>29</v>
      </c>
      <c r="H92" s="179" t="s">
        <v>29</v>
      </c>
      <c r="I92" s="342" t="s">
        <v>29</v>
      </c>
      <c r="J92" s="736">
        <v>0</v>
      </c>
      <c r="K92" s="264">
        <v>0</v>
      </c>
      <c r="L92" s="262" t="s">
        <v>29</v>
      </c>
      <c r="M92" s="266">
        <v>0</v>
      </c>
    </row>
    <row r="93" spans="1:13" s="259" customFormat="1" ht="12.75" customHeight="1" x14ac:dyDescent="0.25">
      <c r="A93" s="1166"/>
      <c r="B93" s="1167"/>
      <c r="C93" s="127" t="s">
        <v>65</v>
      </c>
      <c r="D93" s="267"/>
      <c r="E93" s="267"/>
      <c r="F93" s="268"/>
      <c r="G93" s="1014" t="s">
        <v>29</v>
      </c>
      <c r="H93" s="185" t="s">
        <v>29</v>
      </c>
      <c r="I93" s="277" t="s">
        <v>29</v>
      </c>
      <c r="J93" s="737">
        <v>0</v>
      </c>
      <c r="K93" s="271">
        <v>0</v>
      </c>
      <c r="L93" s="269" t="s">
        <v>29</v>
      </c>
      <c r="M93" s="273">
        <v>0</v>
      </c>
    </row>
    <row r="94" spans="1:13" s="259" customFormat="1" ht="12.75" customHeight="1" x14ac:dyDescent="0.25">
      <c r="A94" s="1166"/>
      <c r="B94" s="1167"/>
      <c r="C94" s="127" t="s">
        <v>663</v>
      </c>
      <c r="D94" s="267"/>
      <c r="E94" s="267"/>
      <c r="F94" s="268"/>
      <c r="G94" s="1014">
        <v>12058.090490797547</v>
      </c>
      <c r="H94" s="185" t="s">
        <v>29</v>
      </c>
      <c r="I94" s="277" t="s">
        <v>29</v>
      </c>
      <c r="J94" s="737">
        <v>1.304</v>
      </c>
      <c r="K94" s="271">
        <v>0</v>
      </c>
      <c r="L94" s="269" t="s">
        <v>29</v>
      </c>
      <c r="M94" s="273">
        <v>-1.304</v>
      </c>
    </row>
    <row r="95" spans="1:13" s="259" customFormat="1" ht="12.75" customHeight="1" x14ac:dyDescent="0.25">
      <c r="A95" s="1166"/>
      <c r="B95" s="1167"/>
      <c r="C95" s="127" t="s">
        <v>450</v>
      </c>
      <c r="D95" s="267"/>
      <c r="E95" s="267"/>
      <c r="F95" s="268"/>
      <c r="G95" s="1014">
        <v>30881.166666666668</v>
      </c>
      <c r="H95" s="835" t="s">
        <v>29</v>
      </c>
      <c r="I95" s="277" t="s">
        <v>29</v>
      </c>
      <c r="J95" s="737">
        <v>1</v>
      </c>
      <c r="K95" s="827">
        <v>0</v>
      </c>
      <c r="L95" s="269" t="s">
        <v>29</v>
      </c>
      <c r="M95" s="273">
        <v>-1</v>
      </c>
    </row>
    <row r="96" spans="1:13" s="259" customFormat="1" ht="12.75" customHeight="1" x14ac:dyDescent="0.25">
      <c r="A96" s="1166"/>
      <c r="B96" s="1167"/>
      <c r="C96" s="132" t="s">
        <v>69</v>
      </c>
      <c r="D96" s="350"/>
      <c r="E96" s="350"/>
      <c r="F96" s="351"/>
      <c r="G96" s="188" t="s">
        <v>29</v>
      </c>
      <c r="H96" s="185" t="s">
        <v>29</v>
      </c>
      <c r="I96" s="343" t="s">
        <v>29</v>
      </c>
      <c r="J96" s="349">
        <v>0</v>
      </c>
      <c r="K96" s="271">
        <v>0</v>
      </c>
      <c r="L96" s="345" t="s">
        <v>29</v>
      </c>
      <c r="M96" s="346">
        <v>0</v>
      </c>
    </row>
    <row r="97" spans="1:13" ht="12.75" customHeight="1" x14ac:dyDescent="0.25">
      <c r="A97" s="1168"/>
      <c r="B97" s="1169"/>
      <c r="C97" s="278" t="s">
        <v>70</v>
      </c>
      <c r="D97" s="281"/>
      <c r="E97" s="281"/>
      <c r="F97" s="352"/>
      <c r="G97" s="201" t="s">
        <v>29</v>
      </c>
      <c r="H97" s="185" t="s">
        <v>29</v>
      </c>
      <c r="I97" s="282" t="s">
        <v>29</v>
      </c>
      <c r="J97" s="347">
        <v>0</v>
      </c>
      <c r="K97" s="283">
        <v>0</v>
      </c>
      <c r="L97" s="292" t="s">
        <v>29</v>
      </c>
      <c r="M97" s="285">
        <v>0</v>
      </c>
    </row>
    <row r="98" spans="1:13" ht="13.5" customHeight="1" x14ac:dyDescent="0.25">
      <c r="A98" s="142"/>
      <c r="B98" s="286"/>
      <c r="C98" s="146"/>
      <c r="D98" s="286"/>
      <c r="E98" s="286"/>
      <c r="F98" s="286"/>
      <c r="G98" s="286"/>
      <c r="H98" s="286"/>
      <c r="I98" s="286"/>
      <c r="J98" s="286"/>
      <c r="K98" s="286"/>
      <c r="L98" s="286"/>
      <c r="M98" s="203" t="s">
        <v>482</v>
      </c>
    </row>
    <row r="99" spans="1:13" x14ac:dyDescent="0.25">
      <c r="A99" s="235"/>
      <c r="B99" s="235"/>
      <c r="C99" s="235"/>
      <c r="D99" s="235"/>
      <c r="E99" s="235"/>
      <c r="F99" s="235"/>
      <c r="G99" s="235"/>
      <c r="H99" s="235"/>
      <c r="I99" s="235"/>
      <c r="J99" s="235"/>
      <c r="K99" s="235"/>
      <c r="L99" s="235"/>
      <c r="M99" s="235"/>
    </row>
    <row r="100" spans="1:13" ht="15.75" x14ac:dyDescent="0.25">
      <c r="A100" s="237"/>
      <c r="B100" s="1161" t="s">
        <v>140</v>
      </c>
      <c r="C100" s="1161"/>
      <c r="D100" s="1161"/>
      <c r="E100" s="1161"/>
      <c r="F100" s="1201"/>
      <c r="G100" s="238" t="s">
        <v>499</v>
      </c>
      <c r="H100" s="239"/>
      <c r="I100" s="239"/>
      <c r="J100" s="239"/>
      <c r="K100" s="239"/>
      <c r="L100" s="239"/>
      <c r="M100" s="240"/>
    </row>
    <row r="101" spans="1:13" x14ac:dyDescent="0.25">
      <c r="A101" s="241"/>
      <c r="B101" s="1162"/>
      <c r="C101" s="1162"/>
      <c r="D101" s="1162"/>
      <c r="E101" s="1162"/>
      <c r="F101" s="1202"/>
      <c r="G101" s="242" t="s">
        <v>142</v>
      </c>
      <c r="H101" s="243"/>
      <c r="I101" s="243"/>
      <c r="J101" s="245" t="s">
        <v>99</v>
      </c>
      <c r="K101" s="246"/>
      <c r="L101" s="246"/>
      <c r="M101" s="247"/>
    </row>
    <row r="102" spans="1:13" x14ac:dyDescent="0.25">
      <c r="A102" s="248"/>
      <c r="B102" s="1163"/>
      <c r="C102" s="1163"/>
      <c r="D102" s="1163"/>
      <c r="E102" s="1163"/>
      <c r="F102" s="1203"/>
      <c r="G102" s="249" t="s">
        <v>722</v>
      </c>
      <c r="H102" s="250" t="s">
        <v>766</v>
      </c>
      <c r="I102" s="676" t="s">
        <v>100</v>
      </c>
      <c r="J102" s="249" t="s">
        <v>722</v>
      </c>
      <c r="K102" s="250" t="s">
        <v>766</v>
      </c>
      <c r="L102" s="250" t="s">
        <v>100</v>
      </c>
      <c r="M102" s="251" t="s">
        <v>62</v>
      </c>
    </row>
    <row r="103" spans="1:13" x14ac:dyDescent="0.25">
      <c r="A103" s="252"/>
      <c r="B103" s="253" t="s">
        <v>63</v>
      </c>
      <c r="C103" s="253"/>
      <c r="D103" s="253"/>
      <c r="E103" s="253"/>
      <c r="F103" s="254"/>
      <c r="G103" s="1012">
        <v>18911.162286774019</v>
      </c>
      <c r="H103" s="170">
        <v>21035.232955005664</v>
      </c>
      <c r="I103" s="341">
        <v>1.1123183565357675</v>
      </c>
      <c r="J103" s="735">
        <v>931.75800000000072</v>
      </c>
      <c r="K103" s="256">
        <v>1146.1405000000002</v>
      </c>
      <c r="L103" s="255">
        <v>1.2300838844420969</v>
      </c>
      <c r="M103" s="258">
        <v>214.38249999999948</v>
      </c>
    </row>
    <row r="104" spans="1:13" x14ac:dyDescent="0.25">
      <c r="A104" s="1171" t="s">
        <v>42</v>
      </c>
      <c r="B104" s="1172"/>
      <c r="C104" s="122" t="s">
        <v>64</v>
      </c>
      <c r="D104" s="260"/>
      <c r="E104" s="260"/>
      <c r="F104" s="261"/>
      <c r="G104" s="1013">
        <v>17996.709257287472</v>
      </c>
      <c r="H104" s="179">
        <v>19545.742218111925</v>
      </c>
      <c r="I104" s="342">
        <v>1.0860731225180624</v>
      </c>
      <c r="J104" s="736">
        <v>129.60599999999994</v>
      </c>
      <c r="K104" s="264">
        <v>159.16659999999999</v>
      </c>
      <c r="L104" s="262">
        <v>1.2280804901007674</v>
      </c>
      <c r="M104" s="266">
        <v>29.560600000000051</v>
      </c>
    </row>
    <row r="105" spans="1:13" x14ac:dyDescent="0.25">
      <c r="A105" s="1166"/>
      <c r="B105" s="1167"/>
      <c r="C105" s="127" t="s">
        <v>65</v>
      </c>
      <c r="D105" s="267"/>
      <c r="E105" s="267"/>
      <c r="F105" s="268"/>
      <c r="G105" s="1014">
        <v>19143.001423455407</v>
      </c>
      <c r="H105" s="185">
        <v>21131.100464209005</v>
      </c>
      <c r="I105" s="277">
        <v>1.1038551372784016</v>
      </c>
      <c r="J105" s="737">
        <v>280.53799999999995</v>
      </c>
      <c r="K105" s="271">
        <v>370.2068000000001</v>
      </c>
      <c r="L105" s="269">
        <v>1.31963156506427</v>
      </c>
      <c r="M105" s="273">
        <v>89.668800000000147</v>
      </c>
    </row>
    <row r="106" spans="1:13" x14ac:dyDescent="0.25">
      <c r="A106" s="1166"/>
      <c r="B106" s="1167"/>
      <c r="C106" s="127" t="s">
        <v>449</v>
      </c>
      <c r="D106" s="267"/>
      <c r="E106" s="267"/>
      <c r="F106" s="268"/>
      <c r="G106" s="1014">
        <v>19294.21547546743</v>
      </c>
      <c r="H106" s="185">
        <v>21795.238573622319</v>
      </c>
      <c r="I106" s="277">
        <v>1.1296255399103912</v>
      </c>
      <c r="J106" s="737">
        <v>408.32799999999992</v>
      </c>
      <c r="K106" s="271">
        <v>487.75299999999982</v>
      </c>
      <c r="L106" s="269">
        <v>1.1945127446562565</v>
      </c>
      <c r="M106" s="273">
        <v>79.424999999999898</v>
      </c>
    </row>
    <row r="107" spans="1:13" x14ac:dyDescent="0.25">
      <c r="A107" s="1166"/>
      <c r="B107" s="1167"/>
      <c r="C107" s="127" t="s">
        <v>450</v>
      </c>
      <c r="D107" s="267"/>
      <c r="E107" s="267"/>
      <c r="F107" s="268"/>
      <c r="G107" s="1014">
        <v>17782.700627298302</v>
      </c>
      <c r="H107" s="835">
        <v>19052.042563236839</v>
      </c>
      <c r="I107" s="277">
        <v>1.071380717841584</v>
      </c>
      <c r="J107" s="737">
        <v>92.459999999999965</v>
      </c>
      <c r="K107" s="827">
        <v>100.81939999999996</v>
      </c>
      <c r="L107" s="269">
        <v>1.0904109885355828</v>
      </c>
      <c r="M107" s="273">
        <v>8.3593999999999937</v>
      </c>
    </row>
    <row r="108" spans="1:13" x14ac:dyDescent="0.25">
      <c r="A108" s="1166"/>
      <c r="B108" s="1167"/>
      <c r="C108" s="132" t="s">
        <v>69</v>
      </c>
      <c r="D108" s="350"/>
      <c r="E108" s="350"/>
      <c r="F108" s="351"/>
      <c r="G108" s="188">
        <v>15851.096664039926</v>
      </c>
      <c r="H108" s="185">
        <v>17539.80075597412</v>
      </c>
      <c r="I108" s="343">
        <v>1.1065354737104858</v>
      </c>
      <c r="J108" s="349">
        <v>2.5380000000000003</v>
      </c>
      <c r="K108" s="271">
        <v>2.0811999999999999</v>
      </c>
      <c r="L108" s="345">
        <v>0.82001576044129221</v>
      </c>
      <c r="M108" s="346">
        <v>-0.45680000000000032</v>
      </c>
    </row>
    <row r="109" spans="1:13" x14ac:dyDescent="0.25">
      <c r="A109" s="1168"/>
      <c r="B109" s="1169"/>
      <c r="C109" s="278" t="s">
        <v>70</v>
      </c>
      <c r="D109" s="281"/>
      <c r="E109" s="281"/>
      <c r="F109" s="352"/>
      <c r="G109" s="201">
        <v>14130.074074074073</v>
      </c>
      <c r="H109" s="185">
        <v>20628.773862283608</v>
      </c>
      <c r="I109" s="282">
        <v>1.4599197254127194</v>
      </c>
      <c r="J109" s="347">
        <v>2.25</v>
      </c>
      <c r="K109" s="283">
        <v>2.3241000000000001</v>
      </c>
      <c r="L109" s="292">
        <v>1.0329333333333333</v>
      </c>
      <c r="M109" s="285">
        <v>7.4100000000000055E-2</v>
      </c>
    </row>
    <row r="110" spans="1:13" ht="13.5" x14ac:dyDescent="0.25">
      <c r="A110" s="142"/>
      <c r="B110" s="286"/>
      <c r="C110" s="146"/>
      <c r="D110" s="286"/>
      <c r="E110" s="286"/>
      <c r="F110" s="286"/>
      <c r="G110" s="286"/>
      <c r="H110" s="286"/>
      <c r="I110" s="286"/>
      <c r="J110" s="286"/>
      <c r="K110" s="286"/>
      <c r="L110" s="286"/>
      <c r="M110" s="203" t="s">
        <v>502</v>
      </c>
    </row>
    <row r="111" spans="1:13" x14ac:dyDescent="0.25">
      <c r="A111" s="235"/>
      <c r="B111" s="235"/>
      <c r="C111" s="235"/>
      <c r="D111" s="235"/>
      <c r="E111" s="235"/>
      <c r="F111" s="235"/>
      <c r="G111" s="235"/>
      <c r="H111" s="235"/>
      <c r="I111" s="235"/>
      <c r="J111" s="235"/>
      <c r="K111" s="235"/>
      <c r="L111" s="235"/>
      <c r="M111" s="235"/>
    </row>
    <row r="112" spans="1:13" ht="15.75" x14ac:dyDescent="0.25">
      <c r="A112" s="237"/>
      <c r="B112" s="1161" t="s">
        <v>140</v>
      </c>
      <c r="C112" s="1161"/>
      <c r="D112" s="1161"/>
      <c r="E112" s="1161"/>
      <c r="F112" s="1201"/>
      <c r="G112" s="238" t="s">
        <v>501</v>
      </c>
      <c r="H112" s="239"/>
      <c r="I112" s="239"/>
      <c r="J112" s="239"/>
      <c r="K112" s="239"/>
      <c r="L112" s="239"/>
      <c r="M112" s="240"/>
    </row>
    <row r="113" spans="1:13" x14ac:dyDescent="0.25">
      <c r="A113" s="241"/>
      <c r="B113" s="1162"/>
      <c r="C113" s="1162"/>
      <c r="D113" s="1162"/>
      <c r="E113" s="1162"/>
      <c r="F113" s="1202"/>
      <c r="G113" s="242" t="s">
        <v>142</v>
      </c>
      <c r="H113" s="243"/>
      <c r="I113" s="243"/>
      <c r="J113" s="245" t="s">
        <v>99</v>
      </c>
      <c r="K113" s="246"/>
      <c r="L113" s="246"/>
      <c r="M113" s="247"/>
    </row>
    <row r="114" spans="1:13" x14ac:dyDescent="0.25">
      <c r="A114" s="248"/>
      <c r="B114" s="1163"/>
      <c r="C114" s="1163"/>
      <c r="D114" s="1163"/>
      <c r="E114" s="1163"/>
      <c r="F114" s="1203"/>
      <c r="G114" s="249" t="s">
        <v>722</v>
      </c>
      <c r="H114" s="250" t="s">
        <v>766</v>
      </c>
      <c r="I114" s="676" t="s">
        <v>100</v>
      </c>
      <c r="J114" s="249" t="s">
        <v>722</v>
      </c>
      <c r="K114" s="250" t="s">
        <v>766</v>
      </c>
      <c r="L114" s="250" t="s">
        <v>100</v>
      </c>
      <c r="M114" s="251" t="s">
        <v>62</v>
      </c>
    </row>
    <row r="115" spans="1:13" x14ac:dyDescent="0.25">
      <c r="A115" s="252"/>
      <c r="B115" s="253" t="s">
        <v>63</v>
      </c>
      <c r="C115" s="253"/>
      <c r="D115" s="253"/>
      <c r="E115" s="253"/>
      <c r="F115" s="254"/>
      <c r="G115" s="1012">
        <v>30983.524518405971</v>
      </c>
      <c r="H115" s="170">
        <v>33963.476331727485</v>
      </c>
      <c r="I115" s="341">
        <v>1.0961785936119455</v>
      </c>
      <c r="J115" s="735">
        <v>84.909000000000006</v>
      </c>
      <c r="K115" s="256">
        <v>98.203900000000004</v>
      </c>
      <c r="L115" s="255">
        <v>1.1565782190344958</v>
      </c>
      <c r="M115" s="258">
        <v>13.294899999999998</v>
      </c>
    </row>
    <row r="116" spans="1:13" x14ac:dyDescent="0.25">
      <c r="A116" s="1171" t="s">
        <v>42</v>
      </c>
      <c r="B116" s="1172"/>
      <c r="C116" s="122" t="s">
        <v>64</v>
      </c>
      <c r="D116" s="260"/>
      <c r="E116" s="260"/>
      <c r="F116" s="261"/>
      <c r="G116" s="1013">
        <v>31788.209449726306</v>
      </c>
      <c r="H116" s="179">
        <v>32544.366046611085</v>
      </c>
      <c r="I116" s="342">
        <v>1.0237873290120558</v>
      </c>
      <c r="J116" s="736">
        <v>2.3139999999999996</v>
      </c>
      <c r="K116" s="264">
        <v>2.3384999999999998</v>
      </c>
      <c r="L116" s="262">
        <v>1.0105877268798618</v>
      </c>
      <c r="M116" s="266">
        <v>2.4500000000000188E-2</v>
      </c>
    </row>
    <row r="117" spans="1:13" x14ac:dyDescent="0.25">
      <c r="A117" s="1166"/>
      <c r="B117" s="1167"/>
      <c r="C117" s="127" t="s">
        <v>65</v>
      </c>
      <c r="D117" s="267"/>
      <c r="E117" s="267"/>
      <c r="F117" s="268"/>
      <c r="G117" s="1014">
        <v>28923.448238245881</v>
      </c>
      <c r="H117" s="185">
        <v>31157.18492304461</v>
      </c>
      <c r="I117" s="277">
        <v>1.0772292662478959</v>
      </c>
      <c r="J117" s="737">
        <v>9.1669999999999998</v>
      </c>
      <c r="K117" s="271">
        <v>14.9199</v>
      </c>
      <c r="L117" s="269">
        <v>1.6275662703174429</v>
      </c>
      <c r="M117" s="273">
        <v>5.7529000000000003</v>
      </c>
    </row>
    <row r="118" spans="1:13" x14ac:dyDescent="0.25">
      <c r="A118" s="1166"/>
      <c r="B118" s="1167"/>
      <c r="C118" s="127" t="s">
        <v>663</v>
      </c>
      <c r="D118" s="267"/>
      <c r="E118" s="267"/>
      <c r="F118" s="268"/>
      <c r="G118" s="1014">
        <v>32083.575938917304</v>
      </c>
      <c r="H118" s="185">
        <v>34918.814241024877</v>
      </c>
      <c r="I118" s="277">
        <v>1.0883703957285022</v>
      </c>
      <c r="J118" s="737">
        <v>49.463000000000001</v>
      </c>
      <c r="K118" s="271">
        <v>57.060499999999998</v>
      </c>
      <c r="L118" s="269">
        <v>1.1535996603521823</v>
      </c>
      <c r="M118" s="273">
        <v>7.5974999999999966</v>
      </c>
    </row>
    <row r="119" spans="1:13" x14ac:dyDescent="0.25">
      <c r="A119" s="1166"/>
      <c r="B119" s="1167"/>
      <c r="C119" s="127" t="s">
        <v>450</v>
      </c>
      <c r="D119" s="267"/>
      <c r="E119" s="267"/>
      <c r="F119" s="268"/>
      <c r="G119" s="1014">
        <v>27357.610841859638</v>
      </c>
      <c r="H119" s="835">
        <v>31571.571233349852</v>
      </c>
      <c r="I119" s="277">
        <v>1.1540324707390921</v>
      </c>
      <c r="J119" s="737">
        <v>1.857</v>
      </c>
      <c r="K119" s="827">
        <v>2.2197</v>
      </c>
      <c r="L119" s="269">
        <v>1.1953150242326334</v>
      </c>
      <c r="M119" s="273">
        <v>0.36270000000000002</v>
      </c>
    </row>
    <row r="120" spans="1:13" x14ac:dyDescent="0.25">
      <c r="A120" s="1166"/>
      <c r="B120" s="1167"/>
      <c r="C120" s="132" t="s">
        <v>69</v>
      </c>
      <c r="D120" s="350"/>
      <c r="E120" s="350"/>
      <c r="F120" s="351"/>
      <c r="G120" s="188" t="s">
        <v>29</v>
      </c>
      <c r="H120" s="185" t="s">
        <v>29</v>
      </c>
      <c r="I120" s="343" t="s">
        <v>29</v>
      </c>
      <c r="J120" s="349">
        <v>0</v>
      </c>
      <c r="K120" s="271">
        <v>0</v>
      </c>
      <c r="L120" s="345" t="s">
        <v>29</v>
      </c>
      <c r="M120" s="346">
        <v>0</v>
      </c>
    </row>
    <row r="121" spans="1:13" x14ac:dyDescent="0.25">
      <c r="A121" s="1168"/>
      <c r="B121" s="1169"/>
      <c r="C121" s="278" t="s">
        <v>70</v>
      </c>
      <c r="D121" s="281"/>
      <c r="E121" s="281"/>
      <c r="F121" s="352"/>
      <c r="G121" s="201" t="s">
        <v>29</v>
      </c>
      <c r="H121" s="185" t="s">
        <v>29</v>
      </c>
      <c r="I121" s="282" t="s">
        <v>29</v>
      </c>
      <c r="J121" s="347">
        <v>0</v>
      </c>
      <c r="K121" s="283">
        <v>0</v>
      </c>
      <c r="L121" s="292" t="s">
        <v>29</v>
      </c>
      <c r="M121" s="285">
        <v>0</v>
      </c>
    </row>
    <row r="122" spans="1:13" ht="13.5" x14ac:dyDescent="0.25">
      <c r="A122" s="142"/>
      <c r="B122" s="286"/>
      <c r="C122" s="146"/>
      <c r="D122" s="286"/>
      <c r="E122" s="286"/>
      <c r="F122" s="286"/>
      <c r="G122" s="286"/>
      <c r="H122" s="286"/>
      <c r="I122" s="286"/>
      <c r="J122" s="286"/>
      <c r="K122" s="286"/>
      <c r="L122" s="286"/>
      <c r="M122" s="203" t="s">
        <v>503</v>
      </c>
    </row>
    <row r="123" spans="1:13" x14ac:dyDescent="0.25">
      <c r="A123" s="235"/>
      <c r="B123" s="235"/>
      <c r="C123" s="235"/>
      <c r="D123" s="235"/>
      <c r="E123" s="235"/>
      <c r="F123" s="235"/>
      <c r="G123" s="235"/>
      <c r="H123" s="235"/>
      <c r="I123" s="235"/>
      <c r="J123" s="235"/>
      <c r="K123" s="235"/>
      <c r="L123" s="235"/>
      <c r="M123" s="235"/>
    </row>
    <row r="124" spans="1:13" ht="15.75" x14ac:dyDescent="0.25">
      <c r="A124" s="237"/>
      <c r="B124" s="1161" t="s">
        <v>140</v>
      </c>
      <c r="C124" s="1161"/>
      <c r="D124" s="1161"/>
      <c r="E124" s="1161"/>
      <c r="F124" s="1201"/>
      <c r="G124" s="238" t="s">
        <v>500</v>
      </c>
      <c r="H124" s="239"/>
      <c r="I124" s="239"/>
      <c r="J124" s="239"/>
      <c r="K124" s="239"/>
      <c r="L124" s="239"/>
      <c r="M124" s="240"/>
    </row>
    <row r="125" spans="1:13" x14ac:dyDescent="0.25">
      <c r="A125" s="241"/>
      <c r="B125" s="1162"/>
      <c r="C125" s="1162"/>
      <c r="D125" s="1162"/>
      <c r="E125" s="1162"/>
      <c r="F125" s="1202"/>
      <c r="G125" s="242" t="s">
        <v>142</v>
      </c>
      <c r="H125" s="243"/>
      <c r="I125" s="243"/>
      <c r="J125" s="245" t="s">
        <v>99</v>
      </c>
      <c r="K125" s="246"/>
      <c r="L125" s="246"/>
      <c r="M125" s="247"/>
    </row>
    <row r="126" spans="1:13" x14ac:dyDescent="0.25">
      <c r="A126" s="248"/>
      <c r="B126" s="1163"/>
      <c r="C126" s="1163"/>
      <c r="D126" s="1163"/>
      <c r="E126" s="1163"/>
      <c r="F126" s="1203"/>
      <c r="G126" s="249" t="s">
        <v>722</v>
      </c>
      <c r="H126" s="250" t="s">
        <v>766</v>
      </c>
      <c r="I126" s="676" t="s">
        <v>100</v>
      </c>
      <c r="J126" s="249" t="s">
        <v>722</v>
      </c>
      <c r="K126" s="250" t="s">
        <v>766</v>
      </c>
      <c r="L126" s="250" t="s">
        <v>100</v>
      </c>
      <c r="M126" s="251" t="s">
        <v>62</v>
      </c>
    </row>
    <row r="127" spans="1:13" x14ac:dyDescent="0.25">
      <c r="A127" s="252"/>
      <c r="B127" s="253" t="s">
        <v>63</v>
      </c>
      <c r="C127" s="253"/>
      <c r="D127" s="253"/>
      <c r="E127" s="253"/>
      <c r="F127" s="254"/>
      <c r="G127" s="1012">
        <v>32182.375586524839</v>
      </c>
      <c r="H127" s="170">
        <v>34818.426615341778</v>
      </c>
      <c r="I127" s="341">
        <v>1.0819097714439914</v>
      </c>
      <c r="J127" s="735">
        <v>56.974000000000004</v>
      </c>
      <c r="K127" s="256">
        <v>65.205499999999986</v>
      </c>
      <c r="L127" s="255">
        <v>1.1444781830308559</v>
      </c>
      <c r="M127" s="258">
        <v>8.2314999999999827</v>
      </c>
    </row>
    <row r="128" spans="1:13" x14ac:dyDescent="0.25">
      <c r="A128" s="1171" t="s">
        <v>42</v>
      </c>
      <c r="B128" s="1172"/>
      <c r="C128" s="122" t="s">
        <v>64</v>
      </c>
      <c r="D128" s="260"/>
      <c r="E128" s="260"/>
      <c r="F128" s="261"/>
      <c r="G128" s="1013">
        <v>24483.810240963852</v>
      </c>
      <c r="H128" s="179">
        <v>25026.572785151613</v>
      </c>
      <c r="I128" s="342">
        <v>1.0221682221372417</v>
      </c>
      <c r="J128" s="736">
        <v>0.66400000000000003</v>
      </c>
      <c r="K128" s="264">
        <v>0.61780000000000002</v>
      </c>
      <c r="L128" s="262">
        <v>0.93042168674698789</v>
      </c>
      <c r="M128" s="266">
        <v>-4.6200000000000019E-2</v>
      </c>
    </row>
    <row r="129" spans="1:13" x14ac:dyDescent="0.25">
      <c r="A129" s="1166"/>
      <c r="B129" s="1167"/>
      <c r="C129" s="127" t="s">
        <v>65</v>
      </c>
      <c r="D129" s="267"/>
      <c r="E129" s="267"/>
      <c r="F129" s="268"/>
      <c r="G129" s="1014">
        <v>27007.866930823846</v>
      </c>
      <c r="H129" s="185">
        <v>33932.508900775698</v>
      </c>
      <c r="I129" s="277">
        <v>1.2563935162924258</v>
      </c>
      <c r="J129" s="737">
        <v>10.094999999999999</v>
      </c>
      <c r="K129" s="271">
        <v>11.6282</v>
      </c>
      <c r="L129" s="269">
        <v>1.1518771669143142</v>
      </c>
      <c r="M129" s="273">
        <v>1.5332000000000008</v>
      </c>
    </row>
    <row r="130" spans="1:13" x14ac:dyDescent="0.25">
      <c r="A130" s="1166"/>
      <c r="B130" s="1167"/>
      <c r="C130" s="127" t="s">
        <v>663</v>
      </c>
      <c r="D130" s="267"/>
      <c r="E130" s="267"/>
      <c r="F130" s="268"/>
      <c r="G130" s="1014">
        <v>33315.823582988858</v>
      </c>
      <c r="H130" s="185">
        <v>36246.853791695838</v>
      </c>
      <c r="I130" s="277">
        <v>1.0879771199834174</v>
      </c>
      <c r="J130" s="737">
        <v>14.273</v>
      </c>
      <c r="K130" s="271">
        <v>14.567799999999998</v>
      </c>
      <c r="L130" s="269">
        <v>1.0206543824003362</v>
      </c>
      <c r="M130" s="273">
        <v>0.29479999999999862</v>
      </c>
    </row>
    <row r="131" spans="1:13" x14ac:dyDescent="0.25">
      <c r="A131" s="1166"/>
      <c r="B131" s="1167"/>
      <c r="C131" s="127" t="s">
        <v>450</v>
      </c>
      <c r="D131" s="267"/>
      <c r="E131" s="267"/>
      <c r="F131" s="268"/>
      <c r="G131" s="1014">
        <v>33979.753328967476</v>
      </c>
      <c r="H131" s="835">
        <v>34528.069172825511</v>
      </c>
      <c r="I131" s="277">
        <v>1.0161365457409193</v>
      </c>
      <c r="J131" s="737">
        <v>7.6349999999999998</v>
      </c>
      <c r="K131" s="827">
        <v>10.3239</v>
      </c>
      <c r="L131" s="269">
        <v>1.352180746561886</v>
      </c>
      <c r="M131" s="273">
        <v>2.6889000000000003</v>
      </c>
    </row>
    <row r="132" spans="1:13" x14ac:dyDescent="0.25">
      <c r="A132" s="1166"/>
      <c r="B132" s="1167"/>
      <c r="C132" s="132" t="s">
        <v>69</v>
      </c>
      <c r="D132" s="350"/>
      <c r="E132" s="350"/>
      <c r="F132" s="351"/>
      <c r="G132" s="188" t="s">
        <v>29</v>
      </c>
      <c r="H132" s="185" t="s">
        <v>29</v>
      </c>
      <c r="I132" s="343" t="s">
        <v>29</v>
      </c>
      <c r="J132" s="349">
        <v>0</v>
      </c>
      <c r="K132" s="271">
        <v>0</v>
      </c>
      <c r="L132" s="345" t="s">
        <v>29</v>
      </c>
      <c r="M132" s="346">
        <v>0</v>
      </c>
    </row>
    <row r="133" spans="1:13" x14ac:dyDescent="0.25">
      <c r="A133" s="1168"/>
      <c r="B133" s="1169"/>
      <c r="C133" s="278" t="s">
        <v>70</v>
      </c>
      <c r="D133" s="281"/>
      <c r="E133" s="281"/>
      <c r="F133" s="352"/>
      <c r="G133" s="201">
        <v>33781.746031746028</v>
      </c>
      <c r="H133" s="185">
        <v>32342.166666666668</v>
      </c>
      <c r="I133" s="282">
        <v>0.95738588041818407</v>
      </c>
      <c r="J133" s="347">
        <v>8.4000000000000005E-2</v>
      </c>
      <c r="K133" s="283">
        <v>0.5</v>
      </c>
      <c r="L133" s="292">
        <v>5.9523809523809517</v>
      </c>
      <c r="M133" s="285">
        <v>0.41599999999999998</v>
      </c>
    </row>
    <row r="134" spans="1:13" ht="13.5" x14ac:dyDescent="0.25">
      <c r="A134" s="142"/>
      <c r="B134" s="286"/>
      <c r="C134" s="146"/>
      <c r="D134" s="286"/>
      <c r="E134" s="286"/>
      <c r="F134" s="286"/>
      <c r="G134" s="286"/>
      <c r="H134" s="286"/>
      <c r="I134" s="286"/>
      <c r="J134" s="286"/>
      <c r="K134" s="286"/>
      <c r="L134" s="286"/>
      <c r="M134" s="203" t="s">
        <v>504</v>
      </c>
    </row>
    <row r="135" spans="1:13" x14ac:dyDescent="0.25">
      <c r="A135" s="235"/>
      <c r="B135" s="235"/>
      <c r="C135" s="235"/>
      <c r="D135" s="235"/>
      <c r="E135" s="235"/>
      <c r="F135" s="235"/>
      <c r="G135" s="235"/>
      <c r="H135" s="235"/>
      <c r="I135" s="235"/>
      <c r="J135" s="235"/>
      <c r="K135" s="235"/>
      <c r="L135" s="235"/>
      <c r="M135" s="235"/>
    </row>
    <row r="136" spans="1:13" ht="15.75" x14ac:dyDescent="0.25">
      <c r="A136" s="237"/>
      <c r="B136" s="1161" t="s">
        <v>96</v>
      </c>
      <c r="C136" s="1161"/>
      <c r="D136" s="1161"/>
      <c r="E136" s="1161"/>
      <c r="F136" s="1161"/>
      <c r="G136" s="238" t="s">
        <v>649</v>
      </c>
      <c r="H136" s="239"/>
      <c r="I136" s="239"/>
      <c r="J136" s="239"/>
      <c r="K136" s="239"/>
      <c r="L136" s="239"/>
      <c r="M136" s="240"/>
    </row>
    <row r="137" spans="1:13" x14ac:dyDescent="0.25">
      <c r="A137" s="241"/>
      <c r="B137" s="1162"/>
      <c r="C137" s="1162"/>
      <c r="D137" s="1162"/>
      <c r="E137" s="1162"/>
      <c r="F137" s="1162"/>
      <c r="G137" s="245" t="s">
        <v>98</v>
      </c>
      <c r="H137" s="243"/>
      <c r="I137" s="243"/>
      <c r="J137" s="245" t="s">
        <v>99</v>
      </c>
      <c r="K137" s="246"/>
      <c r="L137" s="246"/>
      <c r="M137" s="247"/>
    </row>
    <row r="138" spans="1:13" x14ac:dyDescent="0.25">
      <c r="A138" s="248"/>
      <c r="B138" s="1163"/>
      <c r="C138" s="1163"/>
      <c r="D138" s="1163"/>
      <c r="E138" s="1163"/>
      <c r="F138" s="1163"/>
      <c r="G138" s="249" t="s">
        <v>722</v>
      </c>
      <c r="H138" s="250" t="s">
        <v>766</v>
      </c>
      <c r="I138" s="676" t="s">
        <v>100</v>
      </c>
      <c r="J138" s="249" t="s">
        <v>722</v>
      </c>
      <c r="K138" s="250" t="s">
        <v>766</v>
      </c>
      <c r="L138" s="250" t="s">
        <v>100</v>
      </c>
      <c r="M138" s="251" t="s">
        <v>62</v>
      </c>
    </row>
    <row r="139" spans="1:13" x14ac:dyDescent="0.25">
      <c r="A139" s="252"/>
      <c r="B139" s="253" t="s">
        <v>63</v>
      </c>
      <c r="C139" s="253"/>
      <c r="D139" s="253"/>
      <c r="E139" s="253"/>
      <c r="F139" s="253"/>
      <c r="G139" s="732" t="s">
        <v>29</v>
      </c>
      <c r="H139" s="614" t="s">
        <v>352</v>
      </c>
      <c r="I139" s="341" t="s">
        <v>29</v>
      </c>
      <c r="J139" s="735">
        <v>0</v>
      </c>
      <c r="K139" s="256">
        <v>0</v>
      </c>
      <c r="L139" s="255" t="s">
        <v>29</v>
      </c>
      <c r="M139" s="258">
        <v>0</v>
      </c>
    </row>
    <row r="140" spans="1:13" x14ac:dyDescent="0.25">
      <c r="A140" s="1171" t="s">
        <v>42</v>
      </c>
      <c r="B140" s="1172"/>
      <c r="C140" s="122" t="s">
        <v>64</v>
      </c>
      <c r="D140" s="260"/>
      <c r="E140" s="260"/>
      <c r="F140" s="260"/>
      <c r="G140" s="733" t="s">
        <v>29</v>
      </c>
      <c r="H140" s="615" t="s">
        <v>29</v>
      </c>
      <c r="I140" s="342" t="s">
        <v>29</v>
      </c>
      <c r="J140" s="736">
        <v>0</v>
      </c>
      <c r="K140" s="264">
        <v>0</v>
      </c>
      <c r="L140" s="262" t="s">
        <v>29</v>
      </c>
      <c r="M140" s="266">
        <v>0</v>
      </c>
    </row>
    <row r="141" spans="1:13" x14ac:dyDescent="0.25">
      <c r="A141" s="1166"/>
      <c r="B141" s="1167"/>
      <c r="C141" s="127" t="s">
        <v>65</v>
      </c>
      <c r="D141" s="267"/>
      <c r="E141" s="267"/>
      <c r="F141" s="267"/>
      <c r="G141" s="734" t="s">
        <v>29</v>
      </c>
      <c r="H141" s="616" t="s">
        <v>29</v>
      </c>
      <c r="I141" s="277" t="s">
        <v>29</v>
      </c>
      <c r="J141" s="737">
        <v>0</v>
      </c>
      <c r="K141" s="271">
        <v>0</v>
      </c>
      <c r="L141" s="269" t="s">
        <v>29</v>
      </c>
      <c r="M141" s="273">
        <v>0</v>
      </c>
    </row>
    <row r="142" spans="1:13" x14ac:dyDescent="0.25">
      <c r="A142" s="1166"/>
      <c r="B142" s="1167"/>
      <c r="C142" s="127" t="s">
        <v>663</v>
      </c>
      <c r="D142" s="267"/>
      <c r="E142" s="267"/>
      <c r="F142" s="267"/>
      <c r="G142" s="734" t="s">
        <v>29</v>
      </c>
      <c r="H142" s="616" t="s">
        <v>29</v>
      </c>
      <c r="I142" s="277" t="s">
        <v>29</v>
      </c>
      <c r="J142" s="737">
        <v>0</v>
      </c>
      <c r="K142" s="271">
        <v>0</v>
      </c>
      <c r="L142" s="269" t="s">
        <v>29</v>
      </c>
      <c r="M142" s="273">
        <v>0</v>
      </c>
    </row>
    <row r="143" spans="1:13" x14ac:dyDescent="0.25">
      <c r="A143" s="1166"/>
      <c r="B143" s="1167"/>
      <c r="C143" s="127" t="s">
        <v>450</v>
      </c>
      <c r="D143" s="267"/>
      <c r="E143" s="267"/>
      <c r="F143" s="267"/>
      <c r="G143" s="734" t="s">
        <v>29</v>
      </c>
      <c r="H143" s="616" t="s">
        <v>29</v>
      </c>
      <c r="I143" s="277" t="s">
        <v>29</v>
      </c>
      <c r="J143" s="1010">
        <v>0</v>
      </c>
      <c r="K143" s="271">
        <v>0</v>
      </c>
      <c r="L143" s="269" t="s">
        <v>29</v>
      </c>
      <c r="M143" s="273">
        <v>0</v>
      </c>
    </row>
    <row r="144" spans="1:13" x14ac:dyDescent="0.25">
      <c r="A144" s="1166"/>
      <c r="B144" s="1167"/>
      <c r="C144" s="274" t="s">
        <v>69</v>
      </c>
      <c r="D144" s="275"/>
      <c r="E144" s="276"/>
      <c r="F144" s="267"/>
      <c r="G144" s="734" t="s">
        <v>29</v>
      </c>
      <c r="H144" s="616" t="s">
        <v>29</v>
      </c>
      <c r="I144" s="277" t="s">
        <v>29</v>
      </c>
      <c r="J144" s="737">
        <v>0</v>
      </c>
      <c r="K144" s="271">
        <v>0</v>
      </c>
      <c r="L144" s="269" t="s">
        <v>29</v>
      </c>
      <c r="M144" s="273">
        <v>0</v>
      </c>
    </row>
    <row r="145" spans="1:13" x14ac:dyDescent="0.25">
      <c r="A145" s="1168"/>
      <c r="B145" s="1169"/>
      <c r="C145" s="278" t="s">
        <v>70</v>
      </c>
      <c r="D145" s="279"/>
      <c r="E145" s="280"/>
      <c r="F145" s="281"/>
      <c r="G145" s="201" t="s">
        <v>29</v>
      </c>
      <c r="H145" s="617" t="s">
        <v>29</v>
      </c>
      <c r="I145" s="282" t="s">
        <v>29</v>
      </c>
      <c r="J145" s="347">
        <v>0</v>
      </c>
      <c r="K145" s="283">
        <v>0</v>
      </c>
      <c r="L145" s="292" t="s">
        <v>29</v>
      </c>
      <c r="M145" s="285">
        <v>0</v>
      </c>
    </row>
    <row r="146" spans="1:13" ht="13.5" x14ac:dyDescent="0.25">
      <c r="A146" s="142"/>
      <c r="B146" s="348"/>
      <c r="C146" s="348"/>
      <c r="D146" s="286"/>
      <c r="E146" s="286"/>
      <c r="F146" s="286"/>
      <c r="G146" s="286"/>
      <c r="H146" s="286"/>
      <c r="I146" s="286"/>
      <c r="J146" s="286"/>
      <c r="K146" s="286"/>
      <c r="L146" s="286"/>
      <c r="M146" s="203" t="s">
        <v>648</v>
      </c>
    </row>
    <row r="147" spans="1:13" ht="13.5" x14ac:dyDescent="0.25">
      <c r="A147" s="742" t="s">
        <v>32</v>
      </c>
      <c r="B147" s="849" t="s">
        <v>661</v>
      </c>
      <c r="C147" s="850"/>
      <c r="D147" s="487"/>
      <c r="E147" s="487"/>
      <c r="F147" s="487"/>
      <c r="G147" s="487"/>
      <c r="H147" s="487"/>
      <c r="I147" s="487"/>
      <c r="J147" s="487"/>
      <c r="K147" s="487"/>
      <c r="L147" s="487"/>
      <c r="M147" s="226"/>
    </row>
    <row r="148" spans="1:13" ht="13.5" x14ac:dyDescent="0.25">
      <c r="A148" s="742"/>
      <c r="B148" s="849" t="s">
        <v>662</v>
      </c>
      <c r="C148" s="850"/>
      <c r="D148" s="487"/>
      <c r="E148" s="487"/>
      <c r="F148" s="487"/>
      <c r="G148" s="487"/>
      <c r="H148" s="487"/>
      <c r="I148" s="487"/>
      <c r="J148" s="487"/>
      <c r="K148" s="487"/>
      <c r="L148" s="487"/>
      <c r="M148" s="226"/>
    </row>
  </sheetData>
  <mergeCells count="24">
    <mergeCell ref="B136:F138"/>
    <mergeCell ref="A140:B145"/>
    <mergeCell ref="A104:B109"/>
    <mergeCell ref="B112:F114"/>
    <mergeCell ref="A116:B121"/>
    <mergeCell ref="B124:F126"/>
    <mergeCell ref="A128:B133"/>
    <mergeCell ref="B100:F102"/>
    <mergeCell ref="A24:B29"/>
    <mergeCell ref="B32:F34"/>
    <mergeCell ref="A36:B41"/>
    <mergeCell ref="B44:F46"/>
    <mergeCell ref="A48:B53"/>
    <mergeCell ref="B56:F58"/>
    <mergeCell ref="A60:B73"/>
    <mergeCell ref="B76:F78"/>
    <mergeCell ref="A80:B85"/>
    <mergeCell ref="B88:F90"/>
    <mergeCell ref="A92:B97"/>
    <mergeCell ref="B20:F22"/>
    <mergeCell ref="A3:I3"/>
    <mergeCell ref="A5:M5"/>
    <mergeCell ref="B8:F10"/>
    <mergeCell ref="A12:B17"/>
  </mergeCells>
  <conditionalFormatting sqref="I23:I29 L23:L29 L35:L41 I35:I41 L47:L53 I47:I53 L79:L85 I79:I85 I91:I97 L91:L97 L11:L17 I11:I17 I59:I73 L59:L73">
    <cfRule type="cellIs" dxfId="10" priority="6" stopIfTrue="1" operator="lessThan">
      <formula>1</formula>
    </cfRule>
  </conditionalFormatting>
  <conditionalFormatting sqref="I103:I109 L103:L109">
    <cfRule type="cellIs" dxfId="9" priority="5" stopIfTrue="1" operator="lessThan">
      <formula>1</formula>
    </cfRule>
  </conditionalFormatting>
  <conditionalFormatting sqref="I115:I121 L115:L121">
    <cfRule type="cellIs" dxfId="8" priority="4" stopIfTrue="1" operator="lessThan">
      <formula>1</formula>
    </cfRule>
  </conditionalFormatting>
  <conditionalFormatting sqref="I127:I133 L127:L133">
    <cfRule type="cellIs" dxfId="7" priority="3" stopIfTrue="1" operator="lessThan">
      <formula>1</formula>
    </cfRule>
  </conditionalFormatting>
  <conditionalFormatting sqref="L139:L145">
    <cfRule type="cellIs" dxfId="6" priority="2" stopIfTrue="1" operator="lessThan">
      <formula>1</formula>
    </cfRule>
  </conditionalFormatting>
  <conditionalFormatting sqref="I139:I145">
    <cfRule type="cellIs" dxfId="5" priority="1"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56" orientation="portrait" blackAndWhite="1" r:id="rId1"/>
  <headerFooter alignWithMargins="0"/>
  <rowBreaks count="1" manualBreakCount="1">
    <brk id="98"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38</vt:i4>
      </vt:variant>
      <vt:variant>
        <vt:lpstr>Pojmenované oblasti</vt:lpstr>
      </vt:variant>
      <vt:variant>
        <vt:i4>72</vt:i4>
      </vt:variant>
    </vt:vector>
  </HeadingPairs>
  <TitlesOfParts>
    <vt:vector size="110" baseType="lpstr">
      <vt:lpstr>Obsah</vt:lpstr>
      <vt:lpstr>Texty</vt:lpstr>
      <vt:lpstr>T1</vt:lpstr>
      <vt:lpstr>T2.1</vt:lpstr>
      <vt:lpstr>T2.2</vt:lpstr>
      <vt:lpstr>T2.3</vt:lpstr>
      <vt:lpstr>T2.3.9</vt:lpstr>
      <vt:lpstr>T2.3.E</vt:lpstr>
      <vt:lpstr>T2.4</vt:lpstr>
      <vt:lpstr>T3.1</vt:lpstr>
      <vt:lpstr>T3.2</vt:lpstr>
      <vt:lpstr>T3.3</vt:lpstr>
      <vt:lpstr>T3.1.E</vt:lpstr>
      <vt:lpstr>T3.2.E</vt:lpstr>
      <vt:lpstr>T4.1</vt:lpstr>
      <vt:lpstr>T4.2.1</vt:lpstr>
      <vt:lpstr>T4.2.2</vt:lpstr>
      <vt:lpstr>T4.1.2.E</vt:lpstr>
      <vt:lpstr>T4.2.2_uvazky</vt:lpstr>
      <vt:lpstr>T4.3</vt:lpstr>
      <vt:lpstr>T4.3.E</vt:lpstr>
      <vt:lpstr>T5.1</vt:lpstr>
      <vt:lpstr>T5.2</vt:lpstr>
      <vt:lpstr>T5.3</vt:lpstr>
      <vt:lpstr>T5.4</vt:lpstr>
      <vt:lpstr>vzorce_T5.1</vt:lpstr>
      <vt:lpstr>vzorce_T5.3</vt:lpstr>
      <vt:lpstr>vzorce_T5.4</vt:lpstr>
      <vt:lpstr>T5.6.1</vt:lpstr>
      <vt:lpstr>T5.6.2</vt:lpstr>
      <vt:lpstr>T5.6.3</vt:lpstr>
      <vt:lpstr>T5.6.4</vt:lpstr>
      <vt:lpstr>T5.6.5</vt:lpstr>
      <vt:lpstr>T5.6.6</vt:lpstr>
      <vt:lpstr>T5.6.7</vt:lpstr>
      <vt:lpstr>T5.6.8</vt:lpstr>
      <vt:lpstr>T5.6.9</vt:lpstr>
      <vt:lpstr>T5.6.10</vt:lpstr>
      <vt:lpstr>MSMTnechce1</vt:lpstr>
      <vt:lpstr>'T1'!Názvy_tisku</vt:lpstr>
      <vt:lpstr>T2.1!Názvy_tisku</vt:lpstr>
      <vt:lpstr>T2.2!Názvy_tisku</vt:lpstr>
      <vt:lpstr>T2.3!Názvy_tisku</vt:lpstr>
      <vt:lpstr>T2.3.9!Názvy_tisku</vt:lpstr>
      <vt:lpstr>T2.3.E!Názvy_tisku</vt:lpstr>
      <vt:lpstr>T2.4!Názvy_tisku</vt:lpstr>
      <vt:lpstr>T3.1!Názvy_tisku</vt:lpstr>
      <vt:lpstr>T3.1.E!Názvy_tisku</vt:lpstr>
      <vt:lpstr>T3.2!Názvy_tisku</vt:lpstr>
      <vt:lpstr>T3.2.E!Názvy_tisku</vt:lpstr>
      <vt:lpstr>T3.3!Názvy_tisku</vt:lpstr>
      <vt:lpstr>T4.1!Názvy_tisku</vt:lpstr>
      <vt:lpstr>T4.1.2.E!Názvy_tisku</vt:lpstr>
      <vt:lpstr>T4.2.1!Názvy_tisku</vt:lpstr>
      <vt:lpstr>T4.2.2!Názvy_tisku</vt:lpstr>
      <vt:lpstr>T4.2.2_uvazky!Názvy_tisku</vt:lpstr>
      <vt:lpstr>T4.3!Názvy_tisku</vt:lpstr>
      <vt:lpstr>T4.3.E!Názvy_tisku</vt:lpstr>
      <vt:lpstr>T5.1!Názvy_tisku</vt:lpstr>
      <vt:lpstr>T5.2!Názvy_tisku</vt:lpstr>
      <vt:lpstr>T5.3!Názvy_tisku</vt:lpstr>
      <vt:lpstr>T5.4!Názvy_tisku</vt:lpstr>
      <vt:lpstr>T5.6.1!Názvy_tisku</vt:lpstr>
      <vt:lpstr>T5.6.2!Názvy_tisku</vt:lpstr>
      <vt:lpstr>T5.6.3!Názvy_tisku</vt:lpstr>
      <vt:lpstr>T5.6.4!Názvy_tisku</vt:lpstr>
      <vt:lpstr>T5.6.5!Názvy_tisku</vt:lpstr>
      <vt:lpstr>T5.6.8!Názvy_tisku</vt:lpstr>
      <vt:lpstr>vzorce_T5.1!Názvy_tisku</vt:lpstr>
      <vt:lpstr>vzorce_T5.3!Názvy_tisku</vt:lpstr>
      <vt:lpstr>vzorce_T5.4!Názvy_tisku</vt:lpstr>
      <vt:lpstr>Obsah!Oblast_tisku</vt:lpstr>
      <vt:lpstr>'T1'!Oblast_tisku</vt:lpstr>
      <vt:lpstr>T2.1!Oblast_tisku</vt:lpstr>
      <vt:lpstr>T2.2!Oblast_tisku</vt:lpstr>
      <vt:lpstr>T2.3!Oblast_tisku</vt:lpstr>
      <vt:lpstr>T2.3.9!Oblast_tisku</vt:lpstr>
      <vt:lpstr>T2.3.E!Oblast_tisku</vt:lpstr>
      <vt:lpstr>T2.4!Oblast_tisku</vt:lpstr>
      <vt:lpstr>T3.1!Oblast_tisku</vt:lpstr>
      <vt:lpstr>T3.1.E!Oblast_tisku</vt:lpstr>
      <vt:lpstr>T3.2!Oblast_tisku</vt:lpstr>
      <vt:lpstr>T3.2.E!Oblast_tisku</vt:lpstr>
      <vt:lpstr>T3.3!Oblast_tisku</vt:lpstr>
      <vt:lpstr>T4.1!Oblast_tisku</vt:lpstr>
      <vt:lpstr>T4.1.2.E!Oblast_tisku</vt:lpstr>
      <vt:lpstr>T4.2.1!Oblast_tisku</vt:lpstr>
      <vt:lpstr>T4.2.2!Oblast_tisku</vt:lpstr>
      <vt:lpstr>T4.2.2_uvazky!Oblast_tisku</vt:lpstr>
      <vt:lpstr>T4.3!Oblast_tisku</vt:lpstr>
      <vt:lpstr>T4.3.E!Oblast_tisku</vt:lpstr>
      <vt:lpstr>T5.1!Oblast_tisku</vt:lpstr>
      <vt:lpstr>T5.2!Oblast_tisku</vt:lpstr>
      <vt:lpstr>T5.3!Oblast_tisku</vt:lpstr>
      <vt:lpstr>T5.4!Oblast_tisku</vt:lpstr>
      <vt:lpstr>T5.6.1!Oblast_tisku</vt:lpstr>
      <vt:lpstr>T5.6.10!Oblast_tisku</vt:lpstr>
      <vt:lpstr>T5.6.2!Oblast_tisku</vt:lpstr>
      <vt:lpstr>T5.6.3!Oblast_tisku</vt:lpstr>
      <vt:lpstr>T5.6.4!Oblast_tisku</vt:lpstr>
      <vt:lpstr>T5.6.5!Oblast_tisku</vt:lpstr>
      <vt:lpstr>T5.6.6!Oblast_tisku</vt:lpstr>
      <vt:lpstr>T5.6.7!Oblast_tisku</vt:lpstr>
      <vt:lpstr>T5.6.8!Oblast_tisku</vt:lpstr>
      <vt:lpstr>T5.6.9!Oblast_tisku</vt:lpstr>
      <vt:lpstr>Texty!Oblast_tisku</vt:lpstr>
      <vt:lpstr>vzorce_T5.1!Oblast_tisku</vt:lpstr>
      <vt:lpstr>vzorce_T5.3!Oblast_tisku</vt:lpstr>
      <vt:lpstr>vzorce_T5.4!Oblast_tisku</vt:lpstr>
      <vt:lpstr>T3.1.E!Ústav_pro_informace_ve_vzdělávání___Divize_statistických_informací_a_analýz_Oddělení_informačních_výstupů_a_analýz__Oddělení_správy_databáze_a_programového_zabezpečení_JEN_PRO_VNITŘNÍ_POTŘEBU_MŠMT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Michaela Kleňhová</dc:creator>
  <cp:lastModifiedBy>Nebřenský Jaromír</cp:lastModifiedBy>
  <cp:lastPrinted>2019-03-26T08:01:29Z</cp:lastPrinted>
  <dcterms:created xsi:type="dcterms:W3CDTF">2012-02-15T19:43:40Z</dcterms:created>
  <dcterms:modified xsi:type="dcterms:W3CDTF">2019-04-09T10:41:49Z</dcterms:modified>
</cp:coreProperties>
</file>