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ndelarovai\Desktop\"/>
    </mc:Choice>
  </mc:AlternateContent>
  <bookViews>
    <workbookView xWindow="0" yWindow="0" windowWidth="23040" windowHeight="10824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35" i="1"/>
  <c r="E46" i="1" l="1"/>
  <c r="F43" i="1"/>
  <c r="F40" i="1"/>
  <c r="E37" i="1"/>
  <c r="E38" i="1"/>
  <c r="E39" i="1"/>
  <c r="E45" i="1" s="1"/>
  <c r="E40" i="1"/>
  <c r="F31" i="1"/>
  <c r="F37" i="1" s="1"/>
  <c r="F32" i="1"/>
  <c r="F38" i="1" s="1"/>
  <c r="F33" i="1"/>
  <c r="F39" i="1" s="1"/>
  <c r="G18" i="1"/>
  <c r="G19" i="1"/>
  <c r="G20" i="1"/>
  <c r="G21" i="1"/>
  <c r="G22" i="1"/>
  <c r="G23" i="1"/>
  <c r="G24" i="1"/>
</calcChain>
</file>

<file path=xl/sharedStrings.xml><?xml version="1.0" encoding="utf-8"?>
<sst xmlns="http://schemas.openxmlformats.org/spreadsheetml/2006/main" count="163" uniqueCount="112">
  <si>
    <t xml:space="preserve">PŘEHLED VYHLÁŠENÝCH A PLÁNOVANÝCH VÝZEV PRO PROGRAMY Z INSTITUCIONÁLNÍ PODPORY </t>
  </si>
  <si>
    <t>Plánované termíny vyhlášení</t>
  </si>
  <si>
    <t>Vyhlášeno</t>
  </si>
  <si>
    <t>Příjem žádostí od - do</t>
  </si>
  <si>
    <t>Vyhlášení výsledků</t>
  </si>
  <si>
    <t>Ukončení implementace projektů této výzvy</t>
  </si>
  <si>
    <t>PROGRAM</t>
  </si>
  <si>
    <t>28.04. - 30.06.2018</t>
  </si>
  <si>
    <t>11.10. - 30.11.2016</t>
  </si>
  <si>
    <t>Plánovaná alokace celkem v Kč (EUR)/projekt</t>
  </si>
  <si>
    <t>2019 - 2020</t>
  </si>
  <si>
    <t>2017 - 2018</t>
  </si>
  <si>
    <t>2020 - 2021</t>
  </si>
  <si>
    <t>2018 - 2019</t>
  </si>
  <si>
    <t>2016-2017 a 2012-2013 pouze seznamy přijatých programů</t>
  </si>
  <si>
    <t>31.03. - 31.05.2018</t>
  </si>
  <si>
    <t>18.04. - 31.05.2017</t>
  </si>
  <si>
    <t>01.04. - 31.05.2016</t>
  </si>
  <si>
    <t>1. čtvrtletí 2020</t>
  </si>
  <si>
    <t>1. čtvrtletí 2019</t>
  </si>
  <si>
    <t>1. čtvrtletí 2018</t>
  </si>
  <si>
    <t>1. čtvrtletí 2017</t>
  </si>
  <si>
    <t>2016 - 2017</t>
  </si>
  <si>
    <t>2014 - 2015</t>
  </si>
  <si>
    <t>2013 - 2014</t>
  </si>
  <si>
    <t>30.04. - 29.06.2018</t>
  </si>
  <si>
    <t>10.04. - 10.06.2015</t>
  </si>
  <si>
    <t>15.03. - 30.05.2013</t>
  </si>
  <si>
    <t>15.03. - 30.05.2012</t>
  </si>
  <si>
    <t>1. čtvrtletí 2016</t>
  </si>
  <si>
    <t>1. čtvrtletí 2014</t>
  </si>
  <si>
    <t>1. čtvrtletí 2013</t>
  </si>
  <si>
    <t>2015 - 2016</t>
  </si>
  <si>
    <t>01.03.2014-29.02.2016 (Energetika)</t>
  </si>
  <si>
    <t>02.03. - 30.04.2019</t>
  </si>
  <si>
    <t>16.03. - 31.05.2018</t>
  </si>
  <si>
    <t>15.03. - 31.05.2016</t>
  </si>
  <si>
    <t>30.03. - 29.05.2015</t>
  </si>
  <si>
    <t>17.03. - 30.05.2014</t>
  </si>
  <si>
    <t>13.03. - 28.05.2013</t>
  </si>
  <si>
    <t>01.08. - 30.09.2013</t>
  </si>
  <si>
    <t>1. čtvrtletí 2015</t>
  </si>
  <si>
    <t>1. pololetí 2014</t>
  </si>
  <si>
    <t>05.03. - 28.06.2019</t>
  </si>
  <si>
    <t>04.04. - 30.06.2018</t>
  </si>
  <si>
    <t>18.04. - 30.06.2017</t>
  </si>
  <si>
    <t>15.04. - 30.06.2016</t>
  </si>
  <si>
    <t>15.04. - 30.06.2015</t>
  </si>
  <si>
    <t>02.05. - 31.07.2014</t>
  </si>
  <si>
    <t>04.03. - 31.05.2013</t>
  </si>
  <si>
    <t>01.03. - 15.05.2012</t>
  </si>
  <si>
    <t>2012 - 2013</t>
  </si>
  <si>
    <t>01.03. - 15.05.2014</t>
  </si>
  <si>
    <t>01.03. - 15.05.2013</t>
  </si>
  <si>
    <t>01.07. - 31.08.2011</t>
  </si>
  <si>
    <t>01.03. - 15.05.2011</t>
  </si>
  <si>
    <t>1. čtvrtletí 2012</t>
  </si>
  <si>
    <t>15.03. - 31.05.2011</t>
  </si>
  <si>
    <t>01.03. - 02.05.2011</t>
  </si>
  <si>
    <t>2011 - 2012</t>
  </si>
  <si>
    <t>pouze seznam schválených projektů</t>
  </si>
  <si>
    <t>Podunajská spolupráce</t>
  </si>
  <si>
    <t>EIG Japan</t>
  </si>
  <si>
    <t>4. čtvrtletí 2016</t>
  </si>
  <si>
    <t>15.04. - 14.06.2019</t>
  </si>
  <si>
    <t>4. čtvrtletí 2019 - 1. čtvrtletí 2020</t>
  </si>
  <si>
    <t>02.04. - 11.06.2018</t>
  </si>
  <si>
    <t>4. čtvrtletí 2018 - 1. čtvrtletí 2019</t>
  </si>
  <si>
    <t>Česko-čínské mobility</t>
  </si>
  <si>
    <t>Česko-německé mobility</t>
  </si>
  <si>
    <t>Česko-polské mobility</t>
  </si>
  <si>
    <t>Česko-rakouské mobility</t>
  </si>
  <si>
    <t>Česko-francouzské mobility</t>
  </si>
  <si>
    <t>Česko-argentinské mobility</t>
  </si>
  <si>
    <t>Česko-řecké mobility</t>
  </si>
  <si>
    <t>Česko-slovenské mobility</t>
  </si>
  <si>
    <t>Česko-slovinské mobility</t>
  </si>
  <si>
    <t>02.04. - 31.05.2019</t>
  </si>
  <si>
    <t>18.04. - 18.06.2019</t>
  </si>
  <si>
    <t>100 000,00 EUR</t>
  </si>
  <si>
    <t>Eurostars II</t>
  </si>
  <si>
    <t>3. -  4. čtvrtletí 2019</t>
  </si>
  <si>
    <t>2. - 3. čtvrtletí 2019</t>
  </si>
  <si>
    <t>12.výzva</t>
  </si>
  <si>
    <t>11.výzva</t>
  </si>
  <si>
    <t>17.01. - 29.01.2019</t>
  </si>
  <si>
    <t>Plánovaná alokace v Kč celkem</t>
  </si>
  <si>
    <t>10.výzva (2019-2022)</t>
  </si>
  <si>
    <t xml:space="preserve"> 9.výzva (2018-2020)</t>
  </si>
  <si>
    <t>23.07. - 10.08.2018</t>
  </si>
  <si>
    <t>26.02. - 08.03.2018</t>
  </si>
  <si>
    <t xml:space="preserve"> 8.výzva (2018-2021)</t>
  </si>
  <si>
    <t xml:space="preserve"> 7.výzva (2017-2021)</t>
  </si>
  <si>
    <t>14.08. - 23.08.2017</t>
  </si>
  <si>
    <t>08.02. - 17.02.2017</t>
  </si>
  <si>
    <t xml:space="preserve"> 5.výzva (2016-2019)</t>
  </si>
  <si>
    <t>22.07. - 15.08.2016</t>
  </si>
  <si>
    <t xml:space="preserve"> 4.výzva (2016-2019)</t>
  </si>
  <si>
    <t xml:space="preserve"> 6.výzva (2017-2020)</t>
  </si>
  <si>
    <t>22.01. - 10.02.2016</t>
  </si>
  <si>
    <t>26.10. - 02.11.2015</t>
  </si>
  <si>
    <t xml:space="preserve"> 3.výzva (2015-2018)</t>
  </si>
  <si>
    <t xml:space="preserve"> 2.výzva (2015-2017)</t>
  </si>
  <si>
    <t xml:space="preserve"> 1.výzva (2013-2017)</t>
  </si>
  <si>
    <t>15.11. - 25.11.2013</t>
  </si>
  <si>
    <t>201.12.2013</t>
  </si>
  <si>
    <t>600 000,00 EUR (celkem)</t>
  </si>
  <si>
    <t>Plánovaná alokace celkem v EUR</t>
  </si>
  <si>
    <t>3 000 000 Kč/2 projekty; 2 500 000 Kč/3 projekty</t>
  </si>
  <si>
    <t>2020 - 2024</t>
  </si>
  <si>
    <t>2019 - 2023</t>
  </si>
  <si>
    <t>t. č. není známo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</si>
</sst>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Kč&quot;_-;\-* #,##0.00\ &quot;Kč&quot;_-;_-* &quot;-&quot;??\ &quot;Kč&quot;_-;_-@_-"/>
    <numFmt numFmtId="43" formatCode="_-* #,##0.00\ _K_č_-;\-* #,##0.00\ _K_č_-;_-* &quot;-&quot;??\ _K_č_-;_-@_-"/>
    <numFmt numFmtId="164" formatCode="_-* #,##0.00\ [$Kč-405]_-;\-* #,##0.00\ [$Kč-405]_-;_-* &quot;-&quot;??\ [$Kč-405]_-;_-@_-"/>
    <numFmt numFmtId="165" formatCode="_-* #,##0.00\ [$€-1]_-;\-* #,##0.00\ [$€-1]_-;_-* &quot;-&quot;??\ [$€-1]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7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CCC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139">
    <xf numFmtId="0" fontId="0" fillId="0" borderId="0" xfId="0"/>
    <xf numFmtId="0" fontId="0" fillId="0" borderId="0" xfId="0" applyBorder="1"/>
    <xf numFmtId="0" fontId="0" fillId="2" borderId="7" xfId="0" applyFill="1" applyBorder="1"/>
    <xf numFmtId="14" fontId="0" fillId="2" borderId="7" xfId="0" applyNumberForma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164" fontId="1" fillId="0" borderId="3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/>
    </xf>
    <xf numFmtId="164" fontId="2" fillId="6" borderId="5" xfId="0" applyNumberFormat="1" applyFont="1" applyFill="1" applyBorder="1" applyAlignment="1">
      <alignment horizontal="center" vertical="center" wrapText="1"/>
    </xf>
    <xf numFmtId="0" fontId="3" fillId="6" borderId="7" xfId="0" applyFont="1" applyFill="1" applyBorder="1"/>
    <xf numFmtId="0" fontId="0" fillId="6" borderId="7" xfId="0" applyFill="1" applyBorder="1"/>
    <xf numFmtId="14" fontId="0" fillId="6" borderId="7" xfId="0" applyNumberFormat="1" applyFill="1" applyBorder="1" applyAlignment="1">
      <alignment horizontal="left"/>
    </xf>
    <xf numFmtId="0" fontId="0" fillId="6" borderId="7" xfId="0" applyFill="1" applyBorder="1" applyAlignment="1">
      <alignment horizontal="left"/>
    </xf>
    <xf numFmtId="0" fontId="2" fillId="0" borderId="16" xfId="0" applyFont="1" applyBorder="1" applyAlignment="1">
      <alignment vertical="center"/>
    </xf>
    <xf numFmtId="0" fontId="1" fillId="6" borderId="7" xfId="0" applyFont="1" applyFill="1" applyBorder="1" applyAlignment="1">
      <alignment vertical="center" wrapText="1"/>
    </xf>
    <xf numFmtId="0" fontId="1" fillId="7" borderId="10" xfId="0" applyFont="1" applyFill="1" applyBorder="1" applyAlignment="1"/>
    <xf numFmtId="0" fontId="0" fillId="7" borderId="7" xfId="0" applyFill="1" applyBorder="1" applyAlignment="1"/>
    <xf numFmtId="0" fontId="8" fillId="6" borderId="7" xfId="0" applyFont="1" applyFill="1" applyBorder="1" applyAlignment="1">
      <alignment vertical="center" wrapText="1"/>
    </xf>
    <xf numFmtId="0" fontId="8" fillId="7" borderId="6" xfId="0" applyFont="1" applyFill="1" applyBorder="1" applyAlignment="1">
      <alignment wrapText="1"/>
    </xf>
    <xf numFmtId="14" fontId="0" fillId="7" borderId="7" xfId="0" applyNumberFormat="1" applyFill="1" applyBorder="1" applyAlignment="1">
      <alignment horizontal="left"/>
    </xf>
    <xf numFmtId="164" fontId="0" fillId="7" borderId="8" xfId="1" applyNumberFormat="1" applyFont="1" applyFill="1" applyBorder="1" applyAlignment="1">
      <alignment horizontal="left"/>
    </xf>
    <xf numFmtId="44" fontId="0" fillId="7" borderId="8" xfId="2" applyFont="1" applyFill="1" applyBorder="1" applyAlignment="1">
      <alignment horizontal="left"/>
    </xf>
    <xf numFmtId="0" fontId="8" fillId="8" borderId="6" xfId="0" applyFont="1" applyFill="1" applyBorder="1" applyAlignment="1">
      <alignment wrapText="1"/>
    </xf>
    <xf numFmtId="0" fontId="0" fillId="8" borderId="7" xfId="0" applyFill="1" applyBorder="1"/>
    <xf numFmtId="0" fontId="1" fillId="8" borderId="6" xfId="0" applyFont="1" applyFill="1" applyBorder="1" applyAlignment="1">
      <alignment wrapText="1"/>
    </xf>
    <xf numFmtId="0" fontId="6" fillId="8" borderId="6" xfId="0" applyFont="1" applyFill="1" applyBorder="1" applyAlignment="1">
      <alignment wrapText="1"/>
    </xf>
    <xf numFmtId="14" fontId="0" fillId="8" borderId="7" xfId="0" applyNumberFormat="1" applyFill="1" applyBorder="1" applyAlignment="1">
      <alignment horizontal="left"/>
    </xf>
    <xf numFmtId="0" fontId="0" fillId="8" borderId="7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8" fillId="9" borderId="6" xfId="0" applyFont="1" applyFill="1" applyBorder="1" applyAlignment="1">
      <alignment wrapText="1"/>
    </xf>
    <xf numFmtId="0" fontId="0" fillId="9" borderId="7" xfId="0" applyFill="1" applyBorder="1"/>
    <xf numFmtId="0" fontId="7" fillId="9" borderId="6" xfId="0" applyFont="1" applyFill="1" applyBorder="1" applyAlignment="1">
      <alignment wrapText="1"/>
    </xf>
    <xf numFmtId="14" fontId="0" fillId="9" borderId="7" xfId="0" applyNumberFormat="1" applyFill="1" applyBorder="1" applyAlignment="1">
      <alignment horizontal="left"/>
    </xf>
    <xf numFmtId="0" fontId="0" fillId="9" borderId="7" xfId="0" applyFill="1" applyBorder="1" applyAlignment="1">
      <alignment horizontal="left"/>
    </xf>
    <xf numFmtId="164" fontId="0" fillId="8" borderId="8" xfId="0" applyNumberFormat="1" applyFill="1" applyBorder="1" applyAlignment="1">
      <alignment horizontal="right"/>
    </xf>
    <xf numFmtId="164" fontId="0" fillId="9" borderId="8" xfId="0" applyNumberFormat="1" applyFill="1" applyBorder="1" applyAlignment="1">
      <alignment horizontal="right"/>
    </xf>
    <xf numFmtId="164" fontId="0" fillId="0" borderId="0" xfId="0" applyNumberFormat="1"/>
    <xf numFmtId="0" fontId="8" fillId="3" borderId="6" xfId="0" applyFont="1" applyFill="1" applyBorder="1" applyAlignment="1">
      <alignment wrapText="1"/>
    </xf>
    <xf numFmtId="0" fontId="0" fillId="3" borderId="7" xfId="0" applyFill="1" applyBorder="1" applyAlignment="1"/>
    <xf numFmtId="0" fontId="7" fillId="3" borderId="7" xfId="0" applyFont="1" applyFill="1" applyBorder="1" applyAlignment="1">
      <alignment wrapText="1"/>
    </xf>
    <xf numFmtId="14" fontId="0" fillId="3" borderId="7" xfId="0" applyNumberFormat="1" applyFill="1" applyBorder="1" applyAlignment="1"/>
    <xf numFmtId="14" fontId="0" fillId="3" borderId="7" xfId="0" applyNumberFormat="1" applyFill="1" applyBorder="1" applyAlignment="1">
      <alignment horizontal="left"/>
    </xf>
    <xf numFmtId="164" fontId="0" fillId="3" borderId="7" xfId="0" applyNumberFormat="1" applyFill="1" applyBorder="1" applyAlignment="1"/>
    <xf numFmtId="44" fontId="0" fillId="3" borderId="7" xfId="2" applyFont="1" applyFill="1" applyBorder="1" applyAlignment="1"/>
    <xf numFmtId="164" fontId="0" fillId="9" borderId="7" xfId="0" applyNumberFormat="1" applyFill="1" applyBorder="1" applyAlignment="1">
      <alignment horizontal="right"/>
    </xf>
    <xf numFmtId="0" fontId="0" fillId="10" borderId="7" xfId="0" applyFill="1" applyBorder="1"/>
    <xf numFmtId="14" fontId="0" fillId="10" borderId="7" xfId="0" applyNumberFormat="1" applyFill="1" applyBorder="1" applyAlignment="1">
      <alignment horizontal="center"/>
    </xf>
    <xf numFmtId="164" fontId="0" fillId="10" borderId="8" xfId="2" applyNumberFormat="1" applyFont="1" applyFill="1" applyBorder="1" applyAlignment="1">
      <alignment horizontal="right"/>
    </xf>
    <xf numFmtId="14" fontId="0" fillId="10" borderId="7" xfId="0" applyNumberFormat="1" applyFill="1" applyBorder="1" applyAlignment="1">
      <alignment horizontal="left"/>
    </xf>
    <xf numFmtId="0" fontId="0" fillId="5" borderId="12" xfId="0" applyFill="1" applyBorder="1"/>
    <xf numFmtId="0" fontId="0" fillId="5" borderId="13" xfId="0" applyFill="1" applyBorder="1"/>
    <xf numFmtId="14" fontId="0" fillId="5" borderId="13" xfId="0" applyNumberFormat="1" applyFill="1" applyBorder="1" applyAlignment="1">
      <alignment horizontal="center"/>
    </xf>
    <xf numFmtId="0" fontId="0" fillId="10" borderId="7" xfId="0" applyFill="1" applyBorder="1" applyAlignment="1">
      <alignment horizontal="left"/>
    </xf>
    <xf numFmtId="0" fontId="0" fillId="5" borderId="13" xfId="0" applyFill="1" applyBorder="1" applyAlignment="1">
      <alignment horizontal="left"/>
    </xf>
    <xf numFmtId="14" fontId="0" fillId="5" borderId="13" xfId="0" applyNumberFormat="1" applyFill="1" applyBorder="1" applyAlignment="1">
      <alignment horizontal="left"/>
    </xf>
    <xf numFmtId="44" fontId="0" fillId="5" borderId="14" xfId="2" applyFont="1" applyFill="1" applyBorder="1" applyAlignment="1">
      <alignment horizontal="right"/>
    </xf>
    <xf numFmtId="164" fontId="0" fillId="5" borderId="14" xfId="2" applyNumberFormat="1" applyFont="1" applyFill="1" applyBorder="1" applyAlignment="1">
      <alignment horizontal="right"/>
    </xf>
    <xf numFmtId="44" fontId="0" fillId="0" borderId="0" xfId="2" applyFont="1"/>
    <xf numFmtId="0" fontId="0" fillId="2" borderId="7" xfId="0" applyFill="1" applyBorder="1" applyAlignment="1">
      <alignment horizontal="right"/>
    </xf>
    <xf numFmtId="0" fontId="8" fillId="11" borderId="6" xfId="0" applyFont="1" applyFill="1" applyBorder="1" applyAlignment="1">
      <alignment wrapText="1"/>
    </xf>
    <xf numFmtId="0" fontId="1" fillId="11" borderId="6" xfId="0" applyFont="1" applyFill="1" applyBorder="1" applyAlignment="1">
      <alignment wrapText="1"/>
    </xf>
    <xf numFmtId="0" fontId="0" fillId="11" borderId="7" xfId="0" applyFill="1" applyBorder="1"/>
    <xf numFmtId="14" fontId="0" fillId="11" borderId="7" xfId="0" applyNumberFormat="1" applyFill="1" applyBorder="1" applyAlignment="1">
      <alignment horizontal="left"/>
    </xf>
    <xf numFmtId="0" fontId="0" fillId="11" borderId="7" xfId="0" applyFill="1" applyBorder="1" applyAlignment="1">
      <alignment horizontal="left"/>
    </xf>
    <xf numFmtId="164" fontId="0" fillId="11" borderId="8" xfId="0" applyNumberFormat="1" applyFill="1" applyBorder="1" applyAlignment="1">
      <alignment horizontal="left"/>
    </xf>
    <xf numFmtId="0" fontId="8" fillId="10" borderId="6" xfId="0" applyFont="1" applyFill="1" applyBorder="1" applyAlignment="1">
      <alignment wrapText="1"/>
    </xf>
    <xf numFmtId="0" fontId="1" fillId="10" borderId="6" xfId="0" applyFont="1" applyFill="1" applyBorder="1" applyAlignment="1">
      <alignment wrapText="1"/>
    </xf>
    <xf numFmtId="0" fontId="8" fillId="5" borderId="6" xfId="0" applyFont="1" applyFill="1" applyBorder="1" applyAlignment="1">
      <alignment wrapText="1"/>
    </xf>
    <xf numFmtId="0" fontId="8" fillId="2" borderId="13" xfId="0" applyFont="1" applyFill="1" applyBorder="1" applyAlignment="1">
      <alignment wrapText="1"/>
    </xf>
    <xf numFmtId="164" fontId="0" fillId="7" borderId="7" xfId="0" applyNumberFormat="1" applyFill="1" applyBorder="1" applyAlignment="1"/>
    <xf numFmtId="0" fontId="0" fillId="4" borderId="7" xfId="0" applyFill="1" applyBorder="1"/>
    <xf numFmtId="14" fontId="0" fillId="4" borderId="7" xfId="0" applyNumberFormat="1" applyFill="1" applyBorder="1"/>
    <xf numFmtId="0" fontId="0" fillId="12" borderId="6" xfId="0" applyFill="1" applyBorder="1"/>
    <xf numFmtId="0" fontId="0" fillId="12" borderId="7" xfId="0" applyFill="1" applyBorder="1"/>
    <xf numFmtId="0" fontId="8" fillId="13" borderId="6" xfId="0" applyFont="1" applyFill="1" applyBorder="1" applyAlignment="1">
      <alignment wrapText="1"/>
    </xf>
    <xf numFmtId="0" fontId="0" fillId="13" borderId="10" xfId="0" applyFill="1" applyBorder="1"/>
    <xf numFmtId="14" fontId="0" fillId="13" borderId="10" xfId="0" applyNumberFormat="1" applyFill="1" applyBorder="1"/>
    <xf numFmtId="0" fontId="0" fillId="13" borderId="6" xfId="0" applyFill="1" applyBorder="1"/>
    <xf numFmtId="0" fontId="0" fillId="13" borderId="7" xfId="0" applyFill="1" applyBorder="1"/>
    <xf numFmtId="14" fontId="0" fillId="13" borderId="7" xfId="0" applyNumberFormat="1" applyFill="1" applyBorder="1"/>
    <xf numFmtId="164" fontId="0" fillId="13" borderId="7" xfId="0" applyNumberFormat="1" applyFill="1" applyBorder="1" applyAlignment="1">
      <alignment wrapText="1"/>
    </xf>
    <xf numFmtId="14" fontId="0" fillId="12" borderId="7" xfId="0" applyNumberFormat="1" applyFill="1" applyBorder="1" applyAlignment="1">
      <alignment horizontal="center"/>
    </xf>
    <xf numFmtId="0" fontId="0" fillId="12" borderId="7" xfId="0" applyFill="1" applyBorder="1" applyAlignment="1">
      <alignment horizontal="center"/>
    </xf>
    <xf numFmtId="14" fontId="0" fillId="12" borderId="7" xfId="0" applyNumberFormat="1" applyFill="1" applyBorder="1" applyAlignment="1">
      <alignment horizontal="center" wrapText="1"/>
    </xf>
    <xf numFmtId="0" fontId="0" fillId="12" borderId="8" xfId="0" applyFill="1" applyBorder="1" applyAlignment="1">
      <alignment horizontal="right" wrapText="1"/>
    </xf>
    <xf numFmtId="0" fontId="0" fillId="4" borderId="9" xfId="0" applyFill="1" applyBorder="1"/>
    <xf numFmtId="0" fontId="8" fillId="4" borderId="7" xfId="0" applyFont="1" applyFill="1" applyBorder="1" applyAlignment="1">
      <alignment wrapText="1"/>
    </xf>
    <xf numFmtId="165" fontId="0" fillId="6" borderId="8" xfId="2" applyNumberFormat="1" applyFont="1" applyFill="1" applyBorder="1" applyAlignment="1">
      <alignment horizontal="right" wrapText="1"/>
    </xf>
    <xf numFmtId="164" fontId="0" fillId="4" borderId="7" xfId="0" applyNumberFormat="1" applyFill="1" applyBorder="1" applyAlignment="1">
      <alignment horizontal="right" wrapText="1"/>
    </xf>
    <xf numFmtId="164" fontId="1" fillId="13" borderId="7" xfId="0" applyNumberFormat="1" applyFont="1" applyFill="1" applyBorder="1" applyAlignment="1">
      <alignment horizontal="center" wrapText="1"/>
    </xf>
    <xf numFmtId="14" fontId="0" fillId="13" borderId="7" xfId="0" applyNumberFormat="1" applyFill="1" applyBorder="1" applyAlignment="1">
      <alignment horizontal="left"/>
    </xf>
    <xf numFmtId="164" fontId="0" fillId="6" borderId="7" xfId="0" applyNumberFormat="1" applyFill="1" applyBorder="1" applyAlignment="1">
      <alignment horizontal="right"/>
    </xf>
    <xf numFmtId="14" fontId="0" fillId="4" borderId="7" xfId="0" applyNumberFormat="1" applyFill="1" applyBorder="1" applyAlignment="1">
      <alignment horizontal="left"/>
    </xf>
    <xf numFmtId="14" fontId="0" fillId="4" borderId="7" xfId="0" applyNumberFormat="1" applyFill="1" applyBorder="1" applyAlignment="1">
      <alignment horizontal="right"/>
    </xf>
    <xf numFmtId="0" fontId="0" fillId="13" borderId="12" xfId="0" applyFill="1" applyBorder="1"/>
    <xf numFmtId="0" fontId="0" fillId="13" borderId="13" xfId="0" applyFill="1" applyBorder="1"/>
    <xf numFmtId="14" fontId="0" fillId="13" borderId="13" xfId="0" applyNumberFormat="1" applyFill="1" applyBorder="1" applyAlignment="1">
      <alignment horizontal="left"/>
    </xf>
    <xf numFmtId="14" fontId="0" fillId="13" borderId="13" xfId="0" applyNumberFormat="1" applyFill="1" applyBorder="1"/>
    <xf numFmtId="164" fontId="0" fillId="13" borderId="13" xfId="0" applyNumberFormat="1" applyFill="1" applyBorder="1" applyAlignment="1">
      <alignment wrapText="1"/>
    </xf>
    <xf numFmtId="0" fontId="0" fillId="12" borderId="21" xfId="0" applyFill="1" applyBorder="1"/>
    <xf numFmtId="0" fontId="0" fillId="12" borderId="22" xfId="0" applyFill="1" applyBorder="1"/>
    <xf numFmtId="14" fontId="0" fillId="12" borderId="22" xfId="0" applyNumberFormat="1" applyFill="1" applyBorder="1" applyAlignment="1">
      <alignment horizontal="center"/>
    </xf>
    <xf numFmtId="0" fontId="0" fillId="12" borderId="22" xfId="0" applyFill="1" applyBorder="1" applyAlignment="1">
      <alignment horizontal="center"/>
    </xf>
    <xf numFmtId="14" fontId="0" fillId="12" borderId="22" xfId="0" applyNumberFormat="1" applyFill="1" applyBorder="1" applyAlignment="1">
      <alignment horizontal="center" wrapText="1"/>
    </xf>
    <xf numFmtId="0" fontId="0" fillId="12" borderId="23" xfId="0" applyFill="1" applyBorder="1" applyAlignment="1">
      <alignment horizontal="right" wrapText="1"/>
    </xf>
    <xf numFmtId="0" fontId="8" fillId="12" borderId="7" xfId="0" applyFont="1" applyFill="1" applyBorder="1" applyProtection="1">
      <protection locked="0"/>
    </xf>
    <xf numFmtId="0" fontId="1" fillId="12" borderId="7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11" borderId="15" xfId="0" applyFill="1" applyBorder="1" applyAlignment="1"/>
    <xf numFmtId="0" fontId="0" fillId="11" borderId="10" xfId="0" applyFill="1" applyBorder="1" applyAlignment="1"/>
    <xf numFmtId="0" fontId="0" fillId="11" borderId="11" xfId="0" applyFill="1" applyBorder="1" applyAlignment="1"/>
    <xf numFmtId="0" fontId="0" fillId="12" borderId="15" xfId="0" applyFill="1" applyBorder="1" applyAlignment="1" applyProtection="1">
      <protection locked="0"/>
    </xf>
    <xf numFmtId="0" fontId="0" fillId="0" borderId="10" xfId="0" applyBorder="1" applyAlignment="1"/>
    <xf numFmtId="0" fontId="0" fillId="0" borderId="20" xfId="0" applyBorder="1" applyAlignment="1"/>
    <xf numFmtId="0" fontId="0" fillId="5" borderId="15" xfId="0" applyFill="1" applyBorder="1" applyAlignment="1"/>
    <xf numFmtId="0" fontId="0" fillId="5" borderId="10" xfId="0" applyFill="1" applyBorder="1" applyAlignment="1"/>
    <xf numFmtId="0" fontId="0" fillId="5" borderId="11" xfId="0" applyFill="1" applyBorder="1" applyAlignment="1"/>
    <xf numFmtId="0" fontId="0" fillId="2" borderId="17" xfId="0" applyFill="1" applyBorder="1" applyAlignment="1"/>
    <xf numFmtId="0" fontId="0" fillId="0" borderId="18" xfId="0" applyBorder="1" applyAlignment="1"/>
    <xf numFmtId="0" fontId="0" fillId="0" borderId="19" xfId="0" applyBorder="1" applyAlignment="1"/>
    <xf numFmtId="0" fontId="0" fillId="4" borderId="10" xfId="0" applyFill="1" applyBorder="1" applyAlignment="1"/>
    <xf numFmtId="0" fontId="0" fillId="7" borderId="15" xfId="0" applyFill="1" applyBorder="1" applyAlignment="1"/>
    <xf numFmtId="0" fontId="0" fillId="7" borderId="10" xfId="0" applyFill="1" applyBorder="1" applyAlignment="1"/>
    <xf numFmtId="0" fontId="0" fillId="7" borderId="11" xfId="0" applyFill="1" applyBorder="1" applyAlignment="1"/>
    <xf numFmtId="0" fontId="0" fillId="8" borderId="15" xfId="0" applyFill="1" applyBorder="1" applyAlignment="1"/>
    <xf numFmtId="0" fontId="0" fillId="0" borderId="11" xfId="0" applyBorder="1" applyAlignment="1"/>
    <xf numFmtId="0" fontId="0" fillId="9" borderId="15" xfId="0" applyFill="1" applyBorder="1" applyAlignment="1"/>
    <xf numFmtId="0" fontId="0" fillId="3" borderId="15" xfId="0" applyFill="1" applyBorder="1" applyAlignment="1"/>
    <xf numFmtId="0" fontId="0" fillId="3" borderId="10" xfId="0" applyFill="1" applyBorder="1" applyAlignment="1"/>
    <xf numFmtId="0" fontId="0" fillId="3" borderId="11" xfId="0" applyFill="1" applyBorder="1" applyAlignment="1"/>
    <xf numFmtId="0" fontId="0" fillId="10" borderId="15" xfId="0" applyFill="1" applyBorder="1" applyAlignment="1"/>
    <xf numFmtId="0" fontId="0" fillId="10" borderId="10" xfId="0" applyFill="1" applyBorder="1" applyAlignment="1"/>
    <xf numFmtId="0" fontId="0" fillId="10" borderId="11" xfId="0" applyFill="1" applyBorder="1" applyAlignment="1"/>
  </cellXfs>
  <cellStyles count="3">
    <cellStyle name="Čárka" xfId="1" builtinId="3"/>
    <cellStyle name="Měna" xfId="2" builtinId="4"/>
    <cellStyle name="Normální" xfId="0" builtinId="0"/>
  </cellStyles>
  <dxfs count="0"/>
  <tableStyles count="0" defaultTableStyle="TableStyleMedium2" defaultPivotStyle="PivotStyleLight16"/>
  <colors>
    <mruColors>
      <color rgb="FFCCCC00"/>
      <color rgb="FF009999"/>
      <color rgb="FFFF0066"/>
      <color rgb="FF00FFFF"/>
      <color rgb="FF00CC99"/>
      <color rgb="FFFF9900"/>
      <color rgb="FFFFCC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tabSelected="1" workbookViewId="0">
      <selection activeCell="L3" sqref="L3"/>
    </sheetView>
  </sheetViews>
  <sheetFormatPr defaultRowHeight="14.4" x14ac:dyDescent="0.3"/>
  <cols>
    <col min="1" max="1" width="18.21875" customWidth="1"/>
    <col min="2" max="2" width="18" customWidth="1"/>
    <col min="3" max="3" width="12.109375" customWidth="1"/>
    <col min="4" max="4" width="20.77734375" customWidth="1"/>
    <col min="5" max="5" width="18" customWidth="1"/>
    <col min="6" max="6" width="17.77734375" customWidth="1"/>
    <col min="7" max="7" width="16.21875" customWidth="1"/>
  </cols>
  <sheetData>
    <row r="1" spans="1:10" ht="22.8" thickBot="1" x14ac:dyDescent="0.35">
      <c r="A1" s="111" t="s">
        <v>0</v>
      </c>
      <c r="B1" s="112"/>
      <c r="C1" s="112"/>
      <c r="D1" s="112"/>
      <c r="E1" s="112"/>
      <c r="F1" s="112"/>
      <c r="G1" s="113"/>
    </row>
    <row r="2" spans="1:10" ht="71.400000000000006" customHeight="1" thickBot="1" x14ac:dyDescent="0.35">
      <c r="A2" s="17" t="s">
        <v>6</v>
      </c>
      <c r="B2" s="6" t="s">
        <v>1</v>
      </c>
      <c r="C2" s="7" t="s">
        <v>2</v>
      </c>
      <c r="D2" s="8" t="s">
        <v>3</v>
      </c>
      <c r="E2" s="8" t="s">
        <v>4</v>
      </c>
      <c r="F2" s="9" t="s">
        <v>5</v>
      </c>
      <c r="G2" s="5" t="s">
        <v>9</v>
      </c>
    </row>
    <row r="3" spans="1:10" ht="32.4" customHeight="1" x14ac:dyDescent="0.3">
      <c r="A3" s="21" t="s">
        <v>68</v>
      </c>
      <c r="B3" s="10"/>
      <c r="C3" s="11"/>
      <c r="D3" s="11"/>
      <c r="E3" s="11"/>
      <c r="F3" s="10"/>
      <c r="G3" s="12"/>
    </row>
    <row r="4" spans="1:10" ht="17.399999999999999" customHeight="1" x14ac:dyDescent="0.3">
      <c r="A4" s="18" t="s">
        <v>10</v>
      </c>
      <c r="B4" s="13"/>
      <c r="C4" s="15">
        <v>43217</v>
      </c>
      <c r="D4" s="14" t="s">
        <v>7</v>
      </c>
      <c r="E4" s="15">
        <v>43566</v>
      </c>
      <c r="F4" s="15">
        <v>44196</v>
      </c>
      <c r="G4" s="95">
        <v>300000</v>
      </c>
    </row>
    <row r="5" spans="1:10" x14ac:dyDescent="0.3">
      <c r="A5" s="18" t="s">
        <v>11</v>
      </c>
      <c r="B5" s="14"/>
      <c r="C5" s="15">
        <v>42653</v>
      </c>
      <c r="D5" s="16" t="s">
        <v>8</v>
      </c>
      <c r="E5" s="15">
        <v>42942</v>
      </c>
      <c r="F5" s="15">
        <v>43465</v>
      </c>
      <c r="G5" s="91" t="s">
        <v>79</v>
      </c>
    </row>
    <row r="6" spans="1:10" ht="31.2" x14ac:dyDescent="0.3">
      <c r="A6" s="63" t="s">
        <v>69</v>
      </c>
      <c r="B6" s="114"/>
      <c r="C6" s="115"/>
      <c r="D6" s="115"/>
      <c r="E6" s="115"/>
      <c r="F6" s="115"/>
      <c r="G6" s="116"/>
    </row>
    <row r="7" spans="1:10" x14ac:dyDescent="0.3">
      <c r="A7" s="64" t="s">
        <v>12</v>
      </c>
      <c r="B7" s="65"/>
      <c r="C7" s="66">
        <v>43556</v>
      </c>
      <c r="D7" s="67" t="s">
        <v>77</v>
      </c>
      <c r="E7" s="66" t="s">
        <v>18</v>
      </c>
      <c r="F7" s="66">
        <v>44561</v>
      </c>
      <c r="G7" s="68">
        <v>200000</v>
      </c>
    </row>
    <row r="8" spans="1:10" x14ac:dyDescent="0.3">
      <c r="A8" s="64" t="s">
        <v>10</v>
      </c>
      <c r="B8" s="65"/>
      <c r="C8" s="66">
        <v>43189</v>
      </c>
      <c r="D8" s="67" t="s">
        <v>15</v>
      </c>
      <c r="E8" s="66" t="s">
        <v>19</v>
      </c>
      <c r="F8" s="66">
        <v>44196</v>
      </c>
      <c r="G8" s="68">
        <v>200000</v>
      </c>
    </row>
    <row r="9" spans="1:10" x14ac:dyDescent="0.3">
      <c r="A9" s="64" t="s">
        <v>13</v>
      </c>
      <c r="B9" s="65"/>
      <c r="C9" s="66">
        <v>42842</v>
      </c>
      <c r="D9" s="67" t="s">
        <v>16</v>
      </c>
      <c r="E9" s="66" t="s">
        <v>20</v>
      </c>
      <c r="F9" s="66">
        <v>43830</v>
      </c>
      <c r="G9" s="68">
        <v>200000</v>
      </c>
    </row>
    <row r="10" spans="1:10" x14ac:dyDescent="0.3">
      <c r="A10" s="64" t="s">
        <v>11</v>
      </c>
      <c r="B10" s="65"/>
      <c r="C10" s="66">
        <v>42460</v>
      </c>
      <c r="D10" s="67" t="s">
        <v>17</v>
      </c>
      <c r="E10" s="66" t="s">
        <v>21</v>
      </c>
      <c r="F10" s="66">
        <v>43465</v>
      </c>
      <c r="G10" s="68">
        <v>200000</v>
      </c>
      <c r="I10" t="s">
        <v>14</v>
      </c>
    </row>
    <row r="11" spans="1:10" ht="31.2" x14ac:dyDescent="0.3">
      <c r="A11" s="22" t="s">
        <v>70</v>
      </c>
      <c r="B11" s="127"/>
      <c r="C11" s="128"/>
      <c r="D11" s="128"/>
      <c r="E11" s="128"/>
      <c r="F11" s="128"/>
      <c r="G11" s="129"/>
    </row>
    <row r="12" spans="1:10" x14ac:dyDescent="0.3">
      <c r="A12" s="19" t="s">
        <v>12</v>
      </c>
      <c r="B12" s="20"/>
      <c r="C12" s="23">
        <v>43573</v>
      </c>
      <c r="D12" s="20" t="s">
        <v>78</v>
      </c>
      <c r="E12" s="20" t="s">
        <v>18</v>
      </c>
      <c r="F12" s="23">
        <v>44561</v>
      </c>
      <c r="G12" s="73">
        <f>$G$13</f>
        <v>200000</v>
      </c>
    </row>
    <row r="13" spans="1:10" x14ac:dyDescent="0.3">
      <c r="A13" s="19" t="s">
        <v>10</v>
      </c>
      <c r="B13" s="23"/>
      <c r="C13" s="23">
        <v>43220</v>
      </c>
      <c r="D13" s="20" t="s">
        <v>25</v>
      </c>
      <c r="E13" s="20" t="s">
        <v>19</v>
      </c>
      <c r="F13" s="23">
        <v>44196</v>
      </c>
      <c r="G13" s="24">
        <v>200000</v>
      </c>
    </row>
    <row r="14" spans="1:10" x14ac:dyDescent="0.3">
      <c r="A14" s="19" t="s">
        <v>22</v>
      </c>
      <c r="B14" s="20"/>
      <c r="C14" s="23">
        <v>42104</v>
      </c>
      <c r="D14" s="20" t="s">
        <v>26</v>
      </c>
      <c r="E14" s="20" t="s">
        <v>29</v>
      </c>
      <c r="F14" s="23">
        <v>43100</v>
      </c>
      <c r="G14" s="25">
        <v>200000</v>
      </c>
    </row>
    <row r="15" spans="1:10" x14ac:dyDescent="0.3">
      <c r="A15" s="19" t="s">
        <v>23</v>
      </c>
      <c r="B15" s="20"/>
      <c r="C15" s="23">
        <v>41348</v>
      </c>
      <c r="D15" s="20" t="s">
        <v>27</v>
      </c>
      <c r="E15" s="20" t="s">
        <v>30</v>
      </c>
      <c r="F15" s="23">
        <v>42369</v>
      </c>
      <c r="G15" s="25">
        <v>200000</v>
      </c>
      <c r="J15" s="32"/>
    </row>
    <row r="16" spans="1:10" x14ac:dyDescent="0.3">
      <c r="A16" s="19" t="s">
        <v>24</v>
      </c>
      <c r="B16" s="20"/>
      <c r="C16" s="23">
        <v>40983</v>
      </c>
      <c r="D16" s="20" t="s">
        <v>28</v>
      </c>
      <c r="E16" s="20" t="s">
        <v>31</v>
      </c>
      <c r="F16" s="23">
        <v>42004</v>
      </c>
      <c r="G16" s="25">
        <v>200000</v>
      </c>
    </row>
    <row r="17" spans="1:10" ht="31.2" x14ac:dyDescent="0.3">
      <c r="A17" s="26" t="s">
        <v>71</v>
      </c>
      <c r="B17" s="130"/>
      <c r="C17" s="118"/>
      <c r="D17" s="118"/>
      <c r="E17" s="118"/>
      <c r="F17" s="118"/>
      <c r="G17" s="131"/>
    </row>
    <row r="18" spans="1:10" x14ac:dyDescent="0.3">
      <c r="A18" s="28" t="s">
        <v>12</v>
      </c>
      <c r="B18" s="27"/>
      <c r="C18" s="30">
        <v>43525</v>
      </c>
      <c r="D18" s="31" t="s">
        <v>34</v>
      </c>
      <c r="E18" s="30" t="s">
        <v>18</v>
      </c>
      <c r="F18" s="30">
        <v>44561</v>
      </c>
      <c r="G18" s="38">
        <f t="shared" ref="G18:G24" si="0">$G$13</f>
        <v>200000</v>
      </c>
    </row>
    <row r="19" spans="1:10" x14ac:dyDescent="0.3">
      <c r="A19" s="28" t="s">
        <v>10</v>
      </c>
      <c r="B19" s="27"/>
      <c r="C19" s="30">
        <v>43539</v>
      </c>
      <c r="D19" s="31" t="s">
        <v>35</v>
      </c>
      <c r="E19" s="30" t="s">
        <v>19</v>
      </c>
      <c r="F19" s="30">
        <v>44196</v>
      </c>
      <c r="G19" s="38">
        <f t="shared" si="0"/>
        <v>200000</v>
      </c>
    </row>
    <row r="20" spans="1:10" x14ac:dyDescent="0.3">
      <c r="A20" s="28" t="s">
        <v>13</v>
      </c>
      <c r="B20" s="27"/>
      <c r="C20" s="30">
        <v>42842</v>
      </c>
      <c r="D20" s="31" t="s">
        <v>16</v>
      </c>
      <c r="E20" s="30" t="s">
        <v>20</v>
      </c>
      <c r="F20" s="30">
        <v>43830</v>
      </c>
      <c r="G20" s="38">
        <f t="shared" si="0"/>
        <v>200000</v>
      </c>
    </row>
    <row r="21" spans="1:10" x14ac:dyDescent="0.3">
      <c r="A21" s="28" t="s">
        <v>11</v>
      </c>
      <c r="B21" s="27"/>
      <c r="C21" s="30">
        <v>42443</v>
      </c>
      <c r="D21" s="31" t="s">
        <v>36</v>
      </c>
      <c r="E21" s="30" t="s">
        <v>21</v>
      </c>
      <c r="F21" s="30">
        <v>43465</v>
      </c>
      <c r="G21" s="38">
        <f t="shared" si="0"/>
        <v>200000</v>
      </c>
    </row>
    <row r="22" spans="1:10" x14ac:dyDescent="0.3">
      <c r="A22" s="28" t="s">
        <v>22</v>
      </c>
      <c r="B22" s="27"/>
      <c r="C22" s="30">
        <v>42092</v>
      </c>
      <c r="D22" s="31" t="s">
        <v>37</v>
      </c>
      <c r="E22" s="30" t="s">
        <v>29</v>
      </c>
      <c r="F22" s="30">
        <v>43100</v>
      </c>
      <c r="G22" s="38">
        <f t="shared" si="0"/>
        <v>200000</v>
      </c>
    </row>
    <row r="23" spans="1:10" x14ac:dyDescent="0.3">
      <c r="A23" s="28" t="s">
        <v>32</v>
      </c>
      <c r="B23" s="27"/>
      <c r="C23" s="30">
        <v>41714</v>
      </c>
      <c r="D23" s="31" t="s">
        <v>38</v>
      </c>
      <c r="E23" s="30" t="s">
        <v>41</v>
      </c>
      <c r="F23" s="30">
        <v>42735</v>
      </c>
      <c r="G23" s="38">
        <f t="shared" si="0"/>
        <v>200000</v>
      </c>
    </row>
    <row r="24" spans="1:10" x14ac:dyDescent="0.3">
      <c r="A24" s="28" t="s">
        <v>23</v>
      </c>
      <c r="B24" s="27"/>
      <c r="C24" s="30">
        <v>41345</v>
      </c>
      <c r="D24" s="31" t="s">
        <v>39</v>
      </c>
      <c r="E24" s="30" t="s">
        <v>30</v>
      </c>
      <c r="F24" s="30">
        <v>42369</v>
      </c>
      <c r="G24" s="38">
        <f t="shared" si="0"/>
        <v>200000</v>
      </c>
    </row>
    <row r="25" spans="1:10" ht="24.6" x14ac:dyDescent="0.3">
      <c r="A25" s="29" t="s">
        <v>33</v>
      </c>
      <c r="B25" s="27"/>
      <c r="C25" s="30">
        <v>41486</v>
      </c>
      <c r="D25" s="31" t="s">
        <v>40</v>
      </c>
      <c r="E25" s="30" t="s">
        <v>42</v>
      </c>
      <c r="F25" s="30">
        <v>42429</v>
      </c>
      <c r="G25" s="38">
        <v>100000</v>
      </c>
    </row>
    <row r="26" spans="1:10" ht="46.8" x14ac:dyDescent="0.3">
      <c r="A26" s="33" t="s">
        <v>72</v>
      </c>
      <c r="B26" s="132"/>
      <c r="C26" s="118"/>
      <c r="D26" s="118"/>
      <c r="E26" s="118"/>
      <c r="F26" s="118"/>
      <c r="G26" s="131"/>
      <c r="J26" s="40"/>
    </row>
    <row r="27" spans="1:10" x14ac:dyDescent="0.3">
      <c r="A27" s="35" t="s">
        <v>12</v>
      </c>
      <c r="B27" s="34"/>
      <c r="C27" s="36">
        <v>43528</v>
      </c>
      <c r="D27" s="37" t="s">
        <v>43</v>
      </c>
      <c r="E27" s="36" t="s">
        <v>18</v>
      </c>
      <c r="F27" s="36">
        <v>44561</v>
      </c>
      <c r="G27" s="39">
        <v>156000</v>
      </c>
    </row>
    <row r="28" spans="1:10" x14ac:dyDescent="0.3">
      <c r="A28" s="35" t="s">
        <v>10</v>
      </c>
      <c r="B28" s="34"/>
      <c r="C28" s="36">
        <v>43192</v>
      </c>
      <c r="D28" s="37" t="s">
        <v>44</v>
      </c>
      <c r="E28" s="36" t="s">
        <v>19</v>
      </c>
      <c r="F28" s="36">
        <v>44196</v>
      </c>
      <c r="G28" s="39">
        <v>156000</v>
      </c>
    </row>
    <row r="29" spans="1:10" x14ac:dyDescent="0.3">
      <c r="A29" s="35" t="s">
        <v>13</v>
      </c>
      <c r="B29" s="34"/>
      <c r="C29" s="36">
        <v>42842</v>
      </c>
      <c r="D29" s="37" t="s">
        <v>45</v>
      </c>
      <c r="E29" s="36" t="s">
        <v>20</v>
      </c>
      <c r="F29" s="36">
        <v>43830</v>
      </c>
      <c r="G29" s="39">
        <v>128000</v>
      </c>
    </row>
    <row r="30" spans="1:10" x14ac:dyDescent="0.3">
      <c r="A30" s="35" t="s">
        <v>11</v>
      </c>
      <c r="B30" s="34"/>
      <c r="C30" s="36">
        <v>42474</v>
      </c>
      <c r="D30" s="37" t="s">
        <v>46</v>
      </c>
      <c r="E30" s="36" t="s">
        <v>21</v>
      </c>
      <c r="F30" s="36">
        <v>43465</v>
      </c>
      <c r="G30" s="39">
        <v>128000</v>
      </c>
    </row>
    <row r="31" spans="1:10" x14ac:dyDescent="0.3">
      <c r="A31" s="35" t="s">
        <v>22</v>
      </c>
      <c r="B31" s="34"/>
      <c r="C31" s="36">
        <v>42108</v>
      </c>
      <c r="D31" s="37" t="s">
        <v>47</v>
      </c>
      <c r="E31" s="36" t="s">
        <v>29</v>
      </c>
      <c r="F31" s="36">
        <f t="shared" ref="F31:F33" si="1">F22</f>
        <v>43100</v>
      </c>
      <c r="G31" s="39">
        <v>128000</v>
      </c>
    </row>
    <row r="32" spans="1:10" x14ac:dyDescent="0.3">
      <c r="A32" s="35" t="s">
        <v>32</v>
      </c>
      <c r="B32" s="34"/>
      <c r="C32" s="36">
        <v>41759</v>
      </c>
      <c r="D32" s="37" t="s">
        <v>48</v>
      </c>
      <c r="E32" s="36" t="s">
        <v>41</v>
      </c>
      <c r="F32" s="36">
        <f t="shared" si="1"/>
        <v>42735</v>
      </c>
      <c r="G32" s="39">
        <v>128000</v>
      </c>
    </row>
    <row r="33" spans="1:10" x14ac:dyDescent="0.3">
      <c r="A33" s="35" t="s">
        <v>23</v>
      </c>
      <c r="B33" s="34"/>
      <c r="C33" s="36">
        <v>41701</v>
      </c>
      <c r="D33" s="37" t="s">
        <v>49</v>
      </c>
      <c r="E33" s="36" t="s">
        <v>30</v>
      </c>
      <c r="F33" s="36">
        <f t="shared" si="1"/>
        <v>42369</v>
      </c>
      <c r="G33" s="39">
        <v>128000</v>
      </c>
    </row>
    <row r="34" spans="1:10" x14ac:dyDescent="0.3">
      <c r="A34" s="35" t="s">
        <v>24</v>
      </c>
      <c r="B34" s="34"/>
      <c r="C34" s="36">
        <v>40968</v>
      </c>
      <c r="D34" s="37" t="s">
        <v>50</v>
      </c>
      <c r="E34" s="36" t="s">
        <v>31</v>
      </c>
      <c r="F34" s="36">
        <v>42004</v>
      </c>
      <c r="G34" s="39">
        <v>128000</v>
      </c>
    </row>
    <row r="35" spans="1:10" x14ac:dyDescent="0.3">
      <c r="A35" s="35" t="s">
        <v>51</v>
      </c>
      <c r="B35" s="34"/>
      <c r="C35" s="36">
        <v>40602</v>
      </c>
      <c r="D35" s="37" t="s">
        <v>55</v>
      </c>
      <c r="E35" s="36" t="s">
        <v>56</v>
      </c>
      <c r="F35" s="36">
        <v>41639</v>
      </c>
      <c r="G35" s="48">
        <f>$G$34</f>
        <v>128000</v>
      </c>
    </row>
    <row r="36" spans="1:10" ht="46.8" x14ac:dyDescent="0.3">
      <c r="A36" s="41" t="s">
        <v>73</v>
      </c>
      <c r="B36" s="133"/>
      <c r="C36" s="134"/>
      <c r="D36" s="134"/>
      <c r="E36" s="134"/>
      <c r="F36" s="134"/>
      <c r="G36" s="135"/>
    </row>
    <row r="37" spans="1:10" x14ac:dyDescent="0.3">
      <c r="A37" s="43" t="s">
        <v>22</v>
      </c>
      <c r="B37" s="42"/>
      <c r="C37" s="45">
        <v>42103</v>
      </c>
      <c r="D37" s="42" t="s">
        <v>26</v>
      </c>
      <c r="E37" s="44" t="str">
        <f t="shared" ref="E37:E40" si="2">E31</f>
        <v>1. čtvrtletí 2016</v>
      </c>
      <c r="F37" s="45">
        <f t="shared" ref="F37:F40" si="3">F31</f>
        <v>43100</v>
      </c>
      <c r="G37" s="46">
        <v>320000</v>
      </c>
    </row>
    <row r="38" spans="1:10" x14ac:dyDescent="0.3">
      <c r="A38" s="43" t="s">
        <v>32</v>
      </c>
      <c r="B38" s="42"/>
      <c r="C38" s="45">
        <v>41698</v>
      </c>
      <c r="D38" s="42" t="s">
        <v>52</v>
      </c>
      <c r="E38" s="44" t="str">
        <f t="shared" si="2"/>
        <v>1. čtvrtletí 2015</v>
      </c>
      <c r="F38" s="45">
        <f t="shared" si="3"/>
        <v>42735</v>
      </c>
      <c r="G38" s="47">
        <v>320000</v>
      </c>
    </row>
    <row r="39" spans="1:10" x14ac:dyDescent="0.3">
      <c r="A39" s="43" t="s">
        <v>23</v>
      </c>
      <c r="B39" s="42"/>
      <c r="C39" s="45">
        <v>41333</v>
      </c>
      <c r="D39" s="42" t="s">
        <v>53</v>
      </c>
      <c r="E39" s="44" t="str">
        <f t="shared" si="2"/>
        <v>1. čtvrtletí 2014</v>
      </c>
      <c r="F39" s="45">
        <f t="shared" si="3"/>
        <v>42369</v>
      </c>
      <c r="G39" s="47">
        <v>320000</v>
      </c>
      <c r="J39" s="61"/>
    </row>
    <row r="40" spans="1:10" x14ac:dyDescent="0.3">
      <c r="A40" s="43" t="s">
        <v>24</v>
      </c>
      <c r="B40" s="42"/>
      <c r="C40" s="45">
        <v>40968</v>
      </c>
      <c r="D40" s="42" t="s">
        <v>50</v>
      </c>
      <c r="E40" s="44" t="str">
        <f t="shared" si="2"/>
        <v>1. čtvrtletí 2013</v>
      </c>
      <c r="F40" s="45">
        <f t="shared" si="3"/>
        <v>42004</v>
      </c>
      <c r="G40" s="47">
        <v>320000</v>
      </c>
    </row>
    <row r="41" spans="1:10" x14ac:dyDescent="0.3">
      <c r="A41" s="43" t="s">
        <v>51</v>
      </c>
      <c r="B41" s="42"/>
      <c r="C41" s="45">
        <v>40724</v>
      </c>
      <c r="D41" s="42" t="s">
        <v>54</v>
      </c>
      <c r="E41" s="42" t="s">
        <v>56</v>
      </c>
      <c r="F41" s="45">
        <v>41639</v>
      </c>
      <c r="G41" s="47">
        <v>320000</v>
      </c>
    </row>
    <row r="42" spans="1:10" ht="31.2" x14ac:dyDescent="0.3">
      <c r="A42" s="69" t="s">
        <v>74</v>
      </c>
      <c r="B42" s="136"/>
      <c r="C42" s="137"/>
      <c r="D42" s="137"/>
      <c r="E42" s="137"/>
      <c r="F42" s="137"/>
      <c r="G42" s="138"/>
    </row>
    <row r="43" spans="1:10" x14ac:dyDescent="0.3">
      <c r="A43" s="70" t="s">
        <v>51</v>
      </c>
      <c r="B43" s="49"/>
      <c r="C43" s="50">
        <v>40616</v>
      </c>
      <c r="D43" s="56" t="s">
        <v>57</v>
      </c>
      <c r="E43" s="52" t="s">
        <v>56</v>
      </c>
      <c r="F43" s="52">
        <f>$F$41</f>
        <v>41639</v>
      </c>
      <c r="G43" s="51">
        <v>140000</v>
      </c>
    </row>
    <row r="44" spans="1:10" ht="31.2" x14ac:dyDescent="0.3">
      <c r="A44" s="71" t="s">
        <v>75</v>
      </c>
      <c r="B44" s="120"/>
      <c r="C44" s="121"/>
      <c r="D44" s="121"/>
      <c r="E44" s="121"/>
      <c r="F44" s="121"/>
      <c r="G44" s="122"/>
    </row>
    <row r="45" spans="1:10" x14ac:dyDescent="0.3">
      <c r="A45" s="53" t="s">
        <v>23</v>
      </c>
      <c r="B45" s="54"/>
      <c r="C45" s="55">
        <v>41347</v>
      </c>
      <c r="D45" s="57" t="s">
        <v>27</v>
      </c>
      <c r="E45" s="58" t="str">
        <f>$E$39</f>
        <v>1. čtvrtletí 2014</v>
      </c>
      <c r="F45" s="58">
        <v>42369</v>
      </c>
      <c r="G45" s="60">
        <v>100000</v>
      </c>
    </row>
    <row r="46" spans="1:10" x14ac:dyDescent="0.3">
      <c r="A46" s="53" t="s">
        <v>51</v>
      </c>
      <c r="B46" s="54"/>
      <c r="C46" s="55">
        <v>40602</v>
      </c>
      <c r="D46" s="57" t="s">
        <v>58</v>
      </c>
      <c r="E46" s="58" t="str">
        <f>$E$41</f>
        <v>1. čtvrtletí 2012</v>
      </c>
      <c r="F46" s="58">
        <v>41639</v>
      </c>
      <c r="G46" s="59">
        <v>100000</v>
      </c>
    </row>
    <row r="47" spans="1:10" ht="31.2" x14ac:dyDescent="0.3">
      <c r="A47" s="72" t="s">
        <v>76</v>
      </c>
      <c r="B47" s="123"/>
      <c r="C47" s="124"/>
      <c r="D47" s="124"/>
      <c r="E47" s="124"/>
      <c r="F47" s="124"/>
      <c r="G47" s="125"/>
      <c r="I47" t="s">
        <v>60</v>
      </c>
    </row>
    <row r="48" spans="1:10" s="1" customFormat="1" x14ac:dyDescent="0.3">
      <c r="A48" s="2" t="s">
        <v>59</v>
      </c>
      <c r="B48" s="2"/>
      <c r="C48" s="3"/>
      <c r="D48" s="4"/>
      <c r="E48" s="3"/>
      <c r="F48" s="3"/>
      <c r="G48" s="62"/>
    </row>
    <row r="49" spans="1:8" ht="31.2" x14ac:dyDescent="0.3">
      <c r="A49" s="90" t="s">
        <v>61</v>
      </c>
      <c r="B49" s="126"/>
      <c r="C49" s="118"/>
      <c r="D49" s="118"/>
      <c r="E49" s="118"/>
      <c r="F49" s="118"/>
      <c r="G49" s="119"/>
    </row>
    <row r="50" spans="1:8" ht="43.2" x14ac:dyDescent="0.3">
      <c r="A50" s="89" t="s">
        <v>11</v>
      </c>
      <c r="B50" s="74"/>
      <c r="C50" s="75">
        <v>42643</v>
      </c>
      <c r="D50" s="97">
        <v>42643</v>
      </c>
      <c r="E50" s="74" t="s">
        <v>63</v>
      </c>
      <c r="F50" s="96">
        <v>43465</v>
      </c>
      <c r="G50" s="92" t="s">
        <v>108</v>
      </c>
      <c r="H50" s="40"/>
    </row>
    <row r="51" spans="1:8" ht="43.2" x14ac:dyDescent="0.3">
      <c r="A51" s="78" t="s">
        <v>80</v>
      </c>
      <c r="B51" s="79"/>
      <c r="C51" s="79"/>
      <c r="D51" s="80"/>
      <c r="E51" s="79"/>
      <c r="F51" s="80"/>
      <c r="G51" s="93" t="s">
        <v>86</v>
      </c>
    </row>
    <row r="52" spans="1:8" x14ac:dyDescent="0.3">
      <c r="A52" s="81" t="s">
        <v>83</v>
      </c>
      <c r="B52" s="82" t="s">
        <v>81</v>
      </c>
      <c r="C52" s="82"/>
      <c r="D52" s="83"/>
      <c r="E52" s="82"/>
      <c r="F52" s="83"/>
      <c r="G52" s="84"/>
    </row>
    <row r="53" spans="1:8" x14ac:dyDescent="0.3">
      <c r="A53" s="81" t="s">
        <v>84</v>
      </c>
      <c r="B53" s="82" t="s">
        <v>82</v>
      </c>
      <c r="C53" s="82"/>
      <c r="D53" s="83"/>
      <c r="E53" s="82"/>
      <c r="F53" s="83"/>
      <c r="G53" s="84"/>
    </row>
    <row r="54" spans="1:8" x14ac:dyDescent="0.3">
      <c r="A54" s="81" t="s">
        <v>87</v>
      </c>
      <c r="B54" s="82"/>
      <c r="C54" s="94">
        <v>43482</v>
      </c>
      <c r="D54" s="83" t="s">
        <v>85</v>
      </c>
      <c r="E54" s="94">
        <v>43575</v>
      </c>
      <c r="F54" s="94">
        <v>44926</v>
      </c>
      <c r="G54" s="84">
        <v>93000000</v>
      </c>
    </row>
    <row r="55" spans="1:8" x14ac:dyDescent="0.3">
      <c r="A55" s="81" t="s">
        <v>88</v>
      </c>
      <c r="B55" s="82"/>
      <c r="C55" s="94">
        <v>43304</v>
      </c>
      <c r="D55" s="83" t="s">
        <v>89</v>
      </c>
      <c r="E55" s="94">
        <v>43367</v>
      </c>
      <c r="F55" s="94">
        <v>44196</v>
      </c>
      <c r="G55" s="84">
        <v>10000000</v>
      </c>
    </row>
    <row r="56" spans="1:8" x14ac:dyDescent="0.3">
      <c r="A56" s="81" t="s">
        <v>91</v>
      </c>
      <c r="B56" s="82"/>
      <c r="C56" s="94">
        <v>43157</v>
      </c>
      <c r="D56" s="83" t="s">
        <v>90</v>
      </c>
      <c r="E56" s="94">
        <v>43200</v>
      </c>
      <c r="F56" s="94">
        <v>44561</v>
      </c>
      <c r="G56" s="84">
        <v>10000000</v>
      </c>
    </row>
    <row r="57" spans="1:8" x14ac:dyDescent="0.3">
      <c r="A57" s="81" t="s">
        <v>92</v>
      </c>
      <c r="B57" s="82"/>
      <c r="C57" s="94">
        <v>42961</v>
      </c>
      <c r="D57" s="83" t="s">
        <v>93</v>
      </c>
      <c r="E57" s="94">
        <v>43007</v>
      </c>
      <c r="F57" s="94">
        <v>44561</v>
      </c>
      <c r="G57" s="84">
        <v>15000000</v>
      </c>
    </row>
    <row r="58" spans="1:8" x14ac:dyDescent="0.3">
      <c r="A58" s="81" t="s">
        <v>98</v>
      </c>
      <c r="B58" s="82"/>
      <c r="C58" s="94">
        <v>42774</v>
      </c>
      <c r="D58" s="83" t="s">
        <v>94</v>
      </c>
      <c r="E58" s="94">
        <v>42810</v>
      </c>
      <c r="F58" s="94">
        <v>44196</v>
      </c>
      <c r="G58" s="84">
        <v>21000000</v>
      </c>
    </row>
    <row r="59" spans="1:8" x14ac:dyDescent="0.3">
      <c r="A59" s="81" t="s">
        <v>95</v>
      </c>
      <c r="B59" s="82"/>
      <c r="C59" s="94">
        <v>42573</v>
      </c>
      <c r="D59" s="83" t="s">
        <v>96</v>
      </c>
      <c r="E59" s="94">
        <v>42623</v>
      </c>
      <c r="F59" s="94">
        <v>43830</v>
      </c>
      <c r="G59" s="84">
        <v>27000000</v>
      </c>
    </row>
    <row r="60" spans="1:8" x14ac:dyDescent="0.3">
      <c r="A60" s="81" t="s">
        <v>97</v>
      </c>
      <c r="B60" s="82"/>
      <c r="C60" s="94">
        <v>42391</v>
      </c>
      <c r="D60" s="83" t="s">
        <v>99</v>
      </c>
      <c r="E60" s="94">
        <v>42441</v>
      </c>
      <c r="F60" s="94">
        <v>43830</v>
      </c>
      <c r="G60" s="84">
        <v>14000000</v>
      </c>
    </row>
    <row r="61" spans="1:8" x14ac:dyDescent="0.3">
      <c r="A61" s="81" t="s">
        <v>101</v>
      </c>
      <c r="B61" s="82"/>
      <c r="C61" s="94">
        <v>42303</v>
      </c>
      <c r="D61" s="83" t="s">
        <v>100</v>
      </c>
      <c r="E61" s="94">
        <v>42343</v>
      </c>
      <c r="F61" s="94">
        <v>43465</v>
      </c>
      <c r="G61" s="84">
        <v>17000000</v>
      </c>
    </row>
    <row r="62" spans="1:8" x14ac:dyDescent="0.3">
      <c r="A62" s="81" t="s">
        <v>102</v>
      </c>
      <c r="B62" s="82"/>
      <c r="C62" s="94">
        <v>42303</v>
      </c>
      <c r="D62" s="83" t="s">
        <v>100</v>
      </c>
      <c r="E62" s="94">
        <v>42040</v>
      </c>
      <c r="F62" s="94">
        <v>43100</v>
      </c>
      <c r="G62" s="84">
        <v>13000000</v>
      </c>
    </row>
    <row r="63" spans="1:8" x14ac:dyDescent="0.3">
      <c r="A63" s="98" t="s">
        <v>103</v>
      </c>
      <c r="B63" s="99"/>
      <c r="C63" s="100">
        <v>41593</v>
      </c>
      <c r="D63" s="101" t="s">
        <v>104</v>
      </c>
      <c r="E63" s="101" t="s">
        <v>105</v>
      </c>
      <c r="F63" s="100">
        <v>43100</v>
      </c>
      <c r="G63" s="102">
        <v>10000000</v>
      </c>
    </row>
    <row r="64" spans="1:8" ht="40.799999999999997" customHeight="1" x14ac:dyDescent="0.3">
      <c r="A64" s="109" t="s">
        <v>62</v>
      </c>
      <c r="B64" s="117"/>
      <c r="C64" s="118"/>
      <c r="D64" s="118"/>
      <c r="E64" s="118"/>
      <c r="F64" s="119"/>
      <c r="G64" s="110" t="s">
        <v>107</v>
      </c>
    </row>
    <row r="65" spans="1:7" ht="28.8" x14ac:dyDescent="0.3">
      <c r="A65" s="103" t="s">
        <v>109</v>
      </c>
      <c r="B65" s="104"/>
      <c r="C65" s="105">
        <v>43570</v>
      </c>
      <c r="D65" s="106" t="s">
        <v>64</v>
      </c>
      <c r="E65" s="107" t="s">
        <v>65</v>
      </c>
      <c r="F65" s="107" t="s">
        <v>111</v>
      </c>
      <c r="G65" s="108" t="s">
        <v>106</v>
      </c>
    </row>
    <row r="66" spans="1:7" ht="28.8" x14ac:dyDescent="0.3">
      <c r="A66" s="76" t="s">
        <v>110</v>
      </c>
      <c r="B66" s="77"/>
      <c r="C66" s="85">
        <v>43192</v>
      </c>
      <c r="D66" s="86" t="s">
        <v>66</v>
      </c>
      <c r="E66" s="87" t="s">
        <v>67</v>
      </c>
      <c r="F66" s="105">
        <v>45016</v>
      </c>
      <c r="G66" s="88" t="s">
        <v>106</v>
      </c>
    </row>
  </sheetData>
  <mergeCells count="11">
    <mergeCell ref="A1:G1"/>
    <mergeCell ref="B6:G6"/>
    <mergeCell ref="B64:F64"/>
    <mergeCell ref="B44:G44"/>
    <mergeCell ref="B47:G47"/>
    <mergeCell ref="B49:G49"/>
    <mergeCell ref="B11:G11"/>
    <mergeCell ref="B17:G17"/>
    <mergeCell ref="B26:G26"/>
    <mergeCell ref="B36:G36"/>
    <mergeCell ref="B42:G4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Ministerstvo školství, mládeže a tělovýchovy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Šindelářová Irena</dc:creator>
  <cp:lastModifiedBy>Šindelářová Irena</cp:lastModifiedBy>
  <dcterms:created xsi:type="dcterms:W3CDTF">2019-04-08T09:06:48Z</dcterms:created>
  <dcterms:modified xsi:type="dcterms:W3CDTF">2019-04-29T12:06:55Z</dcterms:modified>
</cp:coreProperties>
</file>