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(1)'!$A$1:$G$28</definedName>
    <definedName name="_xlnm.Print_Area" localSheetId="3">'Další účastník projektu (2)'!$A$1:$G$30</definedName>
    <definedName name="_xlnm.Print_Area" localSheetId="4">'Další účastník projektu (3)'!$A$1:$G$29</definedName>
    <definedName name="_xlnm.Print_Area" localSheetId="1">Příjemce!$A$1:$G$30</definedName>
  </definedNames>
  <calcPr calcId="152511"/>
</workbook>
</file>

<file path=xl/calcChain.xml><?xml version="1.0" encoding="utf-8"?>
<calcChain xmlns="http://schemas.openxmlformats.org/spreadsheetml/2006/main">
  <c r="G17" i="8" l="1"/>
  <c r="F17" i="8"/>
  <c r="G18" i="7"/>
  <c r="F18" i="7"/>
  <c r="G17" i="6"/>
  <c r="F17" i="6"/>
  <c r="G17" i="2"/>
  <c r="F17" i="2"/>
  <c r="E12" i="2"/>
  <c r="E11" i="2" s="1"/>
  <c r="D12" i="2"/>
  <c r="D11" i="2" s="1"/>
  <c r="C12" i="2"/>
  <c r="C11" i="2" s="1"/>
  <c r="B24" i="1" l="1"/>
  <c r="F16" i="6" l="1"/>
  <c r="F14" i="7"/>
  <c r="G22" i="8"/>
  <c r="F22" i="8"/>
  <c r="G21" i="8"/>
  <c r="F21" i="8"/>
  <c r="G20" i="8"/>
  <c r="F20" i="8"/>
  <c r="G19" i="8"/>
  <c r="F19" i="8"/>
  <c r="G18" i="8"/>
  <c r="G16" i="8"/>
  <c r="F16" i="8"/>
  <c r="G15" i="8"/>
  <c r="F15" i="8"/>
  <c r="G14" i="8"/>
  <c r="F14" i="8"/>
  <c r="G13" i="8"/>
  <c r="F13" i="8"/>
  <c r="E12" i="8"/>
  <c r="E11" i="8" s="1"/>
  <c r="C12" i="8"/>
  <c r="C11" i="8" s="1"/>
  <c r="G23" i="7"/>
  <c r="F23" i="7"/>
  <c r="G22" i="7"/>
  <c r="F22" i="7"/>
  <c r="G21" i="7"/>
  <c r="F21" i="7"/>
  <c r="G20" i="7"/>
  <c r="F20" i="7"/>
  <c r="G19" i="7"/>
  <c r="F19" i="7"/>
  <c r="G17" i="7"/>
  <c r="F17" i="7"/>
  <c r="G16" i="7"/>
  <c r="F16" i="7"/>
  <c r="G15" i="7"/>
  <c r="F15" i="7"/>
  <c r="G14" i="7"/>
  <c r="E13" i="7"/>
  <c r="E12" i="7" s="1"/>
  <c r="C13" i="7"/>
  <c r="C12" i="7" s="1"/>
  <c r="F22" i="6"/>
  <c r="F20" i="6"/>
  <c r="F21" i="6"/>
  <c r="F19" i="6"/>
  <c r="F18" i="6"/>
  <c r="F14" i="6"/>
  <c r="C24" i="1"/>
  <c r="G13" i="2"/>
  <c r="G14" i="2"/>
  <c r="G15" i="2"/>
  <c r="G16" i="2"/>
  <c r="G18" i="2"/>
  <c r="G19" i="2"/>
  <c r="G20" i="2"/>
  <c r="G21" i="2"/>
  <c r="G22" i="2"/>
  <c r="G13" i="6"/>
  <c r="G14" i="6"/>
  <c r="G15" i="6"/>
  <c r="G16" i="6"/>
  <c r="G18" i="6"/>
  <c r="G19" i="6"/>
  <c r="G20" i="6"/>
  <c r="G21" i="6"/>
  <c r="G22" i="6"/>
  <c r="E12" i="6"/>
  <c r="E11" i="6" s="1"/>
  <c r="C12" i="6"/>
  <c r="C11" i="6" s="1"/>
  <c r="G13" i="7" l="1"/>
  <c r="G12" i="8"/>
  <c r="G12" i="6"/>
  <c r="G12" i="2"/>
  <c r="D24" i="1"/>
  <c r="F18" i="8"/>
  <c r="F14" i="2"/>
  <c r="B12" i="6"/>
  <c r="B11" i="6" s="1"/>
  <c r="F20" i="2"/>
  <c r="F16" i="2"/>
  <c r="F15" i="2"/>
  <c r="D12" i="8"/>
  <c r="D11" i="8" s="1"/>
  <c r="F15" i="6"/>
  <c r="D13" i="7"/>
  <c r="D12" i="7" s="1"/>
  <c r="F13" i="6"/>
  <c r="F13" i="2"/>
  <c r="F18" i="2"/>
  <c r="F19" i="2"/>
  <c r="F21" i="2"/>
  <c r="F22" i="2"/>
  <c r="B12" i="8"/>
  <c r="B11" i="8" s="1"/>
  <c r="B13" i="7"/>
  <c r="B12" i="7" s="1"/>
  <c r="D12" i="6"/>
  <c r="D11" i="6" s="1"/>
  <c r="E24" i="7" l="1"/>
  <c r="C28" i="7" s="1"/>
  <c r="E23" i="8"/>
  <c r="C23" i="6"/>
  <c r="B27" i="6" s="1"/>
  <c r="G11" i="6"/>
  <c r="E23" i="6"/>
  <c r="C27" i="6" s="1"/>
  <c r="G11" i="8"/>
  <c r="C23" i="8"/>
  <c r="B27" i="8" s="1"/>
  <c r="G12" i="7"/>
  <c r="C24" i="7"/>
  <c r="C29" i="7" s="1"/>
  <c r="E23" i="2"/>
  <c r="F12" i="6"/>
  <c r="D23" i="8"/>
  <c r="D24" i="7"/>
  <c r="B12" i="2"/>
  <c r="B11" i="2" s="1"/>
  <c r="C23" i="2"/>
  <c r="G11" i="2"/>
  <c r="F12" i="8"/>
  <c r="F13" i="7"/>
  <c r="D23" i="6"/>
  <c r="B23" i="6"/>
  <c r="C27" i="8" l="1"/>
  <c r="C28" i="8"/>
  <c r="B28" i="7"/>
  <c r="C18" i="1"/>
  <c r="C26" i="2"/>
  <c r="B26" i="2"/>
  <c r="C27" i="2"/>
  <c r="B18" i="1"/>
  <c r="C28" i="6"/>
  <c r="G24" i="7"/>
  <c r="G23" i="8"/>
  <c r="G23" i="2"/>
  <c r="G23" i="6"/>
  <c r="F12" i="2"/>
  <c r="D23" i="2"/>
  <c r="C20" i="1" s="1"/>
  <c r="B23" i="2"/>
  <c r="B20" i="1" s="1"/>
  <c r="B23" i="8"/>
  <c r="F23" i="8" s="1"/>
  <c r="F11" i="8"/>
  <c r="B24" i="7"/>
  <c r="F24" i="7" s="1"/>
  <c r="F12" i="7"/>
  <c r="F23" i="6"/>
  <c r="F11" i="6"/>
  <c r="B27" i="1" l="1"/>
  <c r="D27" i="1"/>
  <c r="C28" i="1"/>
  <c r="C27" i="1"/>
  <c r="C19" i="1"/>
  <c r="D18" i="1"/>
  <c r="F23" i="2"/>
  <c r="F11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<sst xmlns="http://schemas.openxmlformats.org/spreadsheetml/2006/main" count="156" uniqueCount="88">
  <si>
    <t>dd/mm/yyyy</t>
  </si>
  <si>
    <t>C. TOTAL PROJECT  COSTS/EXPENDITURE in CZK (C=A+B)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</si>
  <si>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</si>
  <si>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</si>
  <si>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</si>
  <si>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</si>
  <si>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</si>
  <si>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</si>
  <si>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</si>
  <si>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</si>
  <si>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</si>
  <si>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</si>
  <si>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</si>
  <si>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</si>
  <si>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</si>
  <si>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</si>
  <si>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</si>
  <si>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</si>
  <si>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</si>
  <si>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</si>
  <si>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</si>
  <si>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</si>
  <si>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 xml:space="preserve"> (%)</t>
  </si>
  <si>
    <t>A. Institucionální podpora MŠMT</t>
  </si>
  <si>
    <t>B. Vlastní/ostatní zdroje</t>
  </si>
  <si>
    <t>Skutečné výdaje/náklady (kumulativně)</t>
  </si>
  <si>
    <t>Celková bilance institucionální porpory projektu</t>
  </si>
  <si>
    <t>Příjemce institucionální podpory</t>
  </si>
  <si>
    <t xml:space="preserve">Adresa příjemce: 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</si>
  <si>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</si>
  <si>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</si>
  <si>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</si>
  <si>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</si>
  <si>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</si>
  <si>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</si>
  <si>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</si>
  <si>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</si>
  <si>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</si>
  <si>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</si>
  <si>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</si>
  <si>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</si>
  <si>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</si>
  <si>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</si>
  <si>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</si>
  <si>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</si>
  <si>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</si>
  <si>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</si>
  <si>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</si>
  <si>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</si>
  <si>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</si>
  <si>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</si>
  <si>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</si>
  <si>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</si>
  <si>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</si>
  <si>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</si>
  <si>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</si>
  <si>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</si>
  <si>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</si>
  <si>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náklady/výdaje projektu (C=A+B)</t>
  </si>
  <si>
    <t>Fianční zdroje z předchozí platby</t>
  </si>
  <si>
    <t>7D1XXXX</t>
  </si>
  <si>
    <t>Akronym projektu:</t>
  </si>
  <si>
    <t>Finanční zpráva - příloha k Závěrečné zprávy o řešení  projektu</t>
  </si>
  <si>
    <t>programu Eurostars-2</t>
  </si>
  <si>
    <t>Název příjemce:</t>
  </si>
  <si>
    <t>Hlavní řešitel/řešitelka :</t>
  </si>
  <si>
    <t>E-mail:</t>
  </si>
  <si>
    <t>Telefon :</t>
  </si>
  <si>
    <t>Finanční zpráva -  Příloha k závěrečné zprávě o řešení projektu  7D............programu EUROSTARS-2</t>
  </si>
  <si>
    <t>Název příjemce</t>
  </si>
  <si>
    <t>Schválené prostředky  na celé období řešení projektu</t>
  </si>
  <si>
    <t>Vyčerpané prostředky celé období řešení projektu</t>
  </si>
  <si>
    <t xml:space="preserve"> </t>
  </si>
  <si>
    <t>Název dalšího účastník projektu:</t>
  </si>
  <si>
    <t>Schválené prostředky na celé období řešení projektu</t>
  </si>
  <si>
    <t>Vyčerpané prostředky na celé období řešení projektu</t>
  </si>
  <si>
    <t xml:space="preserve"> I.Finanční zpráva za na celé období řešení projektu za dalšího účastníka projektu </t>
  </si>
  <si>
    <t>C. Celkové uznané náklady projektu  (C=A+B)</t>
  </si>
  <si>
    <t xml:space="preserve">Bilance za projekt </t>
  </si>
  <si>
    <t>YYYY-YYYY</t>
  </si>
  <si>
    <t>Finanční zdroje za období řešení projektu</t>
  </si>
  <si>
    <t>C. Celkové  náklady/výdaje projektu  (C=A+B)</t>
  </si>
  <si>
    <t xml:space="preserve">Prostředky podpory nevyčerpané v roce poskytnutí podpory </t>
  </si>
  <si>
    <t>Prostředky podpory nevyčerpané v roce poskytnutí podpory</t>
  </si>
  <si>
    <t>Celkové uznané náklady projektu podle vydaného rozhodnutí v (tis. Kč)</t>
  </si>
  <si>
    <t>Celkově skutečně vynaložené náklady/výdaje v (tis. Kč)</t>
  </si>
  <si>
    <t>C. Celkové uznané náklady projektu (C=A+B)</t>
  </si>
  <si>
    <t xml:space="preserve"> I. Finanční zpráva za celé období řešení projektu v létech   YYYY-YYYY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</si>
</sst>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4"/>
      <color rgb="FF00206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26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25" fillId="4" borderId="41" xfId="0" applyFont="1" applyFill="1" applyBorder="1" applyAlignment="1" applyProtection="1">
      <alignment horizontal="center" vertical="center" wrapText="1"/>
      <protection locked="0"/>
    </xf>
    <xf numFmtId="0" fontId="25" fillId="4" borderId="42" xfId="0" applyFont="1" applyFill="1" applyBorder="1" applyAlignment="1" applyProtection="1">
      <alignment horizontal="center" vertical="center" wrapText="1"/>
      <protection locked="0"/>
    </xf>
    <xf numFmtId="0" fontId="25" fillId="4" borderId="43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</xdr:colOff>
      <xdr:row>7</xdr:row>
      <xdr:rowOff>181467</xdr:rowOff>
    </xdr:from>
    <xdr:to>
      <xdr:col>2</xdr:col>
      <xdr:colOff>2019300</xdr:colOff>
      <xdr:row>10</xdr:row>
      <xdr:rowOff>91441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2231247"/>
          <a:ext cx="1615440" cy="82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7</xdr:row>
          <xdr:rowOff>198120</xdr:rowOff>
        </xdr:from>
        <xdr:to>
          <xdr:col>3</xdr:col>
          <xdr:colOff>1066800</xdr:colOff>
          <xdr:row>10</xdr:row>
          <xdr:rowOff>53340</xdr:rowOff>
        </xdr:to>
        <xdr:sp macro="" textlink="">
          <xdr:nvSpPr>
            <xdr:cNvPr id="1190" name="Object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215046</xdr:colOff>
      <xdr:row>2</xdr:row>
      <xdr:rowOff>217715</xdr:rowOff>
    </xdr:from>
    <xdr:to>
      <xdr:col>6</xdr:col>
      <xdr:colOff>293914</xdr:colOff>
      <xdr:row>4</xdr:row>
      <xdr:rowOff>336097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4189" y="849086"/>
          <a:ext cx="1494011" cy="749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434340</xdr:colOff>
          <xdr:row>2</xdr:row>
          <xdr:rowOff>182880</xdr:rowOff>
        </xdr:from>
        <xdr:to>
          <xdr:col>6</xdr:col>
          <xdr:colOff>1287780</xdr:colOff>
          <xdr:row>4</xdr:row>
          <xdr:rowOff>251460</xdr:rowOff>
        </xdr:to>
        <xdr:sp macro="" textlink="">
          <xdr:nvSpPr>
            <xdr:cNvPr id="2623" name="Object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248771</xdr:colOff>
      <xdr:row>3</xdr:row>
      <xdr:rowOff>17929</xdr:rowOff>
    </xdr:from>
    <xdr:to>
      <xdr:col>6</xdr:col>
      <xdr:colOff>226249</xdr:colOff>
      <xdr:row>4</xdr:row>
      <xdr:rowOff>379318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7477" y="959223"/>
          <a:ext cx="1349078" cy="675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388620</xdr:colOff>
          <xdr:row>2</xdr:row>
          <xdr:rowOff>289560</xdr:rowOff>
        </xdr:from>
        <xdr:to>
          <xdr:col>6</xdr:col>
          <xdr:colOff>1242060</xdr:colOff>
          <xdr:row>4</xdr:row>
          <xdr:rowOff>350520</xdr:rowOff>
        </xdr:to>
        <xdr:sp macro="" textlink="">
          <xdr:nvSpPr>
            <xdr:cNvPr id="14263" name="Object 951" hidden="1">
              <a:extLst>
                <a:ext uri="{63B3BB69-23CF-44E3-9099-C40C66FF867C}">
                  <a14:compatExt spid="_x0000_s1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251012</xdr:colOff>
      <xdr:row>3</xdr:row>
      <xdr:rowOff>272863</xdr:rowOff>
    </xdr:from>
    <xdr:to>
      <xdr:col>6</xdr:col>
      <xdr:colOff>217954</xdr:colOff>
      <xdr:row>5</xdr:row>
      <xdr:rowOff>333144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0753" y="1214157"/>
          <a:ext cx="1338542" cy="66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373380</xdr:colOff>
          <xdr:row>3</xdr:row>
          <xdr:rowOff>213360</xdr:rowOff>
        </xdr:from>
        <xdr:to>
          <xdr:col>6</xdr:col>
          <xdr:colOff>1226820</xdr:colOff>
          <xdr:row>5</xdr:row>
          <xdr:rowOff>289560</xdr:rowOff>
        </xdr:to>
        <xdr:sp macro="" textlink="">
          <xdr:nvSpPr>
            <xdr:cNvPr id="14368" name="Object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289690</xdr:colOff>
      <xdr:row>2</xdr:row>
      <xdr:rowOff>304800</xdr:rowOff>
    </xdr:from>
    <xdr:to>
      <xdr:col>6</xdr:col>
      <xdr:colOff>164167</xdr:colOff>
      <xdr:row>4</xdr:row>
      <xdr:rowOff>300877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396" y="932329"/>
          <a:ext cx="1246077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331694</xdr:colOff>
          <xdr:row>2</xdr:row>
          <xdr:rowOff>268941</xdr:rowOff>
        </xdr:from>
        <xdr:to>
          <xdr:col>6</xdr:col>
          <xdr:colOff>1185134</xdr:colOff>
          <xdr:row>4</xdr:row>
          <xdr:rowOff>336176</xdr:rowOff>
        </xdr:to>
        <xdr:sp macro="" textlink="">
          <xdr:nvSpPr>
            <xdr:cNvPr id="15435" name="Object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zoomScaleNormal="100" zoomScaleSheetLayoutView="100" workbookViewId="0">
      <selection activeCell="B17" sqref="B17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3"/>
      <c r="E1" s="59"/>
    </row>
    <row r="2" spans="1:5" ht="31.2" x14ac:dyDescent="0.6">
      <c r="A2" s="147" t="s">
        <v>62</v>
      </c>
      <c r="B2" s="147"/>
      <c r="C2" s="147"/>
      <c r="D2" s="147"/>
    </row>
    <row r="3" spans="1:5" ht="31.2" x14ac:dyDescent="0.6">
      <c r="A3" s="147" t="s">
        <v>63</v>
      </c>
      <c r="B3" s="147"/>
      <c r="C3" s="147"/>
      <c r="D3" s="147"/>
    </row>
    <row r="4" spans="1:5" ht="21" x14ac:dyDescent="0.4">
      <c r="A4" s="154" t="s">
        <v>14</v>
      </c>
      <c r="B4" s="154"/>
      <c r="C4" s="154"/>
      <c r="D4" s="154"/>
    </row>
    <row r="5" spans="1:5" ht="21" x14ac:dyDescent="0.4">
      <c r="A5" s="154" t="s">
        <v>61</v>
      </c>
      <c r="B5" s="154"/>
      <c r="C5" s="155"/>
      <c r="D5" s="155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15</v>
      </c>
      <c r="B7" s="81" t="s">
        <v>60</v>
      </c>
      <c r="C7" s="148"/>
      <c r="D7" s="149"/>
    </row>
    <row r="8" spans="1:5" ht="24" customHeight="1" x14ac:dyDescent="0.35">
      <c r="A8" s="18" t="s">
        <v>16</v>
      </c>
      <c r="B8" s="104">
        <v>0</v>
      </c>
      <c r="C8" s="150"/>
      <c r="D8" s="151"/>
    </row>
    <row r="9" spans="1:5" ht="24" customHeight="1" thickBot="1" x14ac:dyDescent="0.4">
      <c r="A9" s="19" t="s">
        <v>17</v>
      </c>
      <c r="B9" s="104">
        <v>0</v>
      </c>
      <c r="C9" s="150"/>
      <c r="D9" s="151"/>
    </row>
    <row r="10" spans="1:5" ht="24" customHeight="1" thickTop="1" x14ac:dyDescent="0.35">
      <c r="A10" s="18" t="s">
        <v>18</v>
      </c>
      <c r="B10" s="82" t="s">
        <v>0</v>
      </c>
      <c r="C10" s="150"/>
      <c r="D10" s="151"/>
    </row>
    <row r="11" spans="1:5" ht="24" customHeight="1" thickBot="1" x14ac:dyDescent="0.4">
      <c r="A11" s="19" t="s">
        <v>19</v>
      </c>
      <c r="B11" s="83" t="s">
        <v>0</v>
      </c>
      <c r="C11" s="150"/>
      <c r="D11" s="151"/>
    </row>
    <row r="12" spans="1:5" ht="24" customHeight="1" thickTop="1" x14ac:dyDescent="0.35">
      <c r="A12" s="18" t="s">
        <v>20</v>
      </c>
      <c r="B12" s="139" t="s">
        <v>21</v>
      </c>
      <c r="C12" s="150"/>
      <c r="D12" s="151"/>
    </row>
    <row r="13" spans="1:5" ht="21.75" customHeight="1" thickBot="1" x14ac:dyDescent="0.4">
      <c r="A13" s="5"/>
      <c r="B13" s="3"/>
      <c r="C13" s="152"/>
      <c r="D13" s="153"/>
    </row>
    <row r="14" spans="1:5" ht="20.100000000000001" customHeight="1" x14ac:dyDescent="0.4">
      <c r="A14" s="105" t="s">
        <v>34</v>
      </c>
      <c r="B14" s="106"/>
      <c r="C14" s="106"/>
      <c r="D14" s="107"/>
    </row>
    <row r="15" spans="1:5" ht="24.75" customHeight="1" x14ac:dyDescent="0.3">
      <c r="A15" s="144"/>
      <c r="B15" s="156" t="s">
        <v>84</v>
      </c>
      <c r="C15" s="156" t="s">
        <v>85</v>
      </c>
      <c r="D15" s="146" t="s">
        <v>22</v>
      </c>
    </row>
    <row r="16" spans="1:5" ht="34.5" customHeight="1" x14ac:dyDescent="0.3">
      <c r="A16" s="145"/>
      <c r="B16" s="156"/>
      <c r="C16" s="156"/>
      <c r="D16" s="146"/>
    </row>
    <row r="17" spans="1:4" ht="24.75" customHeight="1" x14ac:dyDescent="0.3">
      <c r="A17" s="89" t="s">
        <v>80</v>
      </c>
      <c r="B17" s="142" t="s">
        <v>79</v>
      </c>
      <c r="C17" s="142" t="s">
        <v>79</v>
      </c>
      <c r="D17" s="90"/>
    </row>
    <row r="18" spans="1:4" ht="18" x14ac:dyDescent="0.3">
      <c r="A18" s="20" t="s">
        <v>23</v>
      </c>
      <c r="B18" s="102">
        <f>Příjemce!C23+'Další účastník projektu (1)'!C23+'Další účastník projektu (2)'!C24+'Další účastník projektu (3)'!C23</f>
        <v>0</v>
      </c>
      <c r="C18" s="58">
        <f>Příjemce!E23+'Další účastník projektu (1)'!E23+'Další účastník projektu (2)'!E24+'Další účastník projektu (3)'!E23</f>
        <v>0</v>
      </c>
      <c r="D18" s="37">
        <f>IF(B18=0,0,C18/B18*100)</f>
        <v>0</v>
      </c>
    </row>
    <row r="19" spans="1:4" ht="37.5" customHeight="1" x14ac:dyDescent="0.3">
      <c r="A19" s="20" t="s">
        <v>24</v>
      </c>
      <c r="B19" s="91">
        <f>B20-B18</f>
        <v>0</v>
      </c>
      <c r="C19" s="58">
        <f>C20-C18</f>
        <v>0</v>
      </c>
      <c r="D19" s="37">
        <f>IF(B19=0,0,C19/B19*100)</f>
        <v>0</v>
      </c>
    </row>
    <row r="20" spans="1:4" ht="37.5" customHeight="1" thickBot="1" x14ac:dyDescent="0.35">
      <c r="A20" s="57" t="s">
        <v>86</v>
      </c>
      <c r="B20" s="103">
        <f>Příjemce!B23+'Další účastník projektu (1)'!B23+'Další účastník projektu (2)'!B24+'Další účastník projektu (3)'!B23</f>
        <v>0</v>
      </c>
      <c r="C20" s="22">
        <f>Příjemce!D23+'Další účastník projektu (1)'!D23+'Další účastník projektu (2)'!D24+'Další účastník projektu (3)'!D23</f>
        <v>0</v>
      </c>
      <c r="D20" s="45">
        <f>IF(B20=0,0,C20/B20*100)</f>
        <v>0</v>
      </c>
    </row>
    <row r="21" spans="1:4" ht="18" x14ac:dyDescent="0.3">
      <c r="A21" s="89" t="s">
        <v>59</v>
      </c>
      <c r="B21" s="86"/>
      <c r="C21" s="86"/>
      <c r="D21" s="90"/>
    </row>
    <row r="22" spans="1:4" ht="18" x14ac:dyDescent="0.3">
      <c r="A22" s="20" t="s">
        <v>23</v>
      </c>
      <c r="B22" s="85"/>
      <c r="C22" s="85"/>
      <c r="D22" s="37"/>
    </row>
    <row r="23" spans="1:4" ht="37.5" customHeight="1" x14ac:dyDescent="0.3">
      <c r="A23" s="20" t="s">
        <v>24</v>
      </c>
      <c r="B23" s="85"/>
      <c r="C23" s="85"/>
      <c r="D23" s="37"/>
    </row>
    <row r="24" spans="1:4" ht="37.5" customHeight="1" thickBot="1" x14ac:dyDescent="0.35">
      <c r="A24" s="57" t="s">
        <v>77</v>
      </c>
      <c r="B24" s="16">
        <f>SUM(B22:B23)</f>
        <v>0</v>
      </c>
      <c r="C24" s="22">
        <f>SUM(C22:C23)</f>
        <v>0</v>
      </c>
      <c r="D24" s="45">
        <f>IF(B24=0,0,C24/B24*100)</f>
        <v>0</v>
      </c>
    </row>
    <row r="25" spans="1:4" ht="16.2" thickBot="1" x14ac:dyDescent="0.35">
      <c r="A25" s="72"/>
      <c r="B25" s="72"/>
      <c r="C25" s="72"/>
      <c r="D25" s="72"/>
    </row>
    <row r="26" spans="1:4" ht="24" customHeight="1" x14ac:dyDescent="0.4">
      <c r="A26" s="105" t="s">
        <v>78</v>
      </c>
      <c r="B26" s="106"/>
      <c r="C26" s="106"/>
      <c r="D26" s="107"/>
    </row>
    <row r="27" spans="1:4" ht="24" customHeight="1" x14ac:dyDescent="0.3">
      <c r="A27" s="20" t="s">
        <v>25</v>
      </c>
      <c r="B27" s="91">
        <f>B20</f>
        <v>0</v>
      </c>
      <c r="C27" s="58">
        <f>C20</f>
        <v>0</v>
      </c>
      <c r="D27" s="87" t="e">
        <f>C18/B18</f>
        <v>#DIV/0!</v>
      </c>
    </row>
    <row r="28" spans="1:4" ht="39.75" customHeight="1" thickBot="1" x14ac:dyDescent="0.45">
      <c r="A28" s="57" t="s">
        <v>26</v>
      </c>
      <c r="B28" s="16"/>
      <c r="C28" s="127">
        <f>C18-B18</f>
        <v>0</v>
      </c>
      <c r="D28" s="97" t="e">
        <f>IF(D27&lt;0.7,"NE","ANO")</f>
        <v>#DIV/0!</v>
      </c>
    </row>
    <row r="29" spans="1:4" ht="24" customHeight="1" x14ac:dyDescent="0.3">
      <c r="A29" s="72"/>
      <c r="B29" s="72"/>
      <c r="C29" s="72"/>
      <c r="D29" s="72"/>
    </row>
    <row r="30" spans="1:4" ht="24" customHeight="1" x14ac:dyDescent="0.3">
      <c r="A30" s="4"/>
      <c r="B30" s="44"/>
    </row>
    <row r="31" spans="1:4" ht="19.5" customHeight="1" thickBot="1" x14ac:dyDescent="0.45">
      <c r="A31" s="117" t="s">
        <v>27</v>
      </c>
      <c r="B31" s="117"/>
      <c r="C31" s="117"/>
      <c r="D31" s="117"/>
    </row>
    <row r="32" spans="1:4" ht="24.9" customHeight="1" x14ac:dyDescent="0.35">
      <c r="A32" s="13" t="s">
        <v>64</v>
      </c>
      <c r="B32" s="115"/>
      <c r="C32" s="115"/>
      <c r="D32" s="116"/>
    </row>
    <row r="33" spans="1:5" ht="24.9" customHeight="1" x14ac:dyDescent="0.35">
      <c r="A33" s="14" t="s">
        <v>28</v>
      </c>
      <c r="B33" s="111"/>
      <c r="C33" s="111"/>
      <c r="D33" s="112"/>
    </row>
    <row r="34" spans="1:5" ht="24.9" customHeight="1" x14ac:dyDescent="0.35">
      <c r="A34" s="14" t="s">
        <v>65</v>
      </c>
      <c r="B34" s="111"/>
      <c r="C34" s="111"/>
      <c r="D34" s="112"/>
    </row>
    <row r="35" spans="1:5" ht="24.9" customHeight="1" x14ac:dyDescent="0.35">
      <c r="A35" s="21" t="s">
        <v>66</v>
      </c>
      <c r="B35" s="120"/>
      <c r="C35" s="121"/>
      <c r="D35" s="122"/>
    </row>
    <row r="36" spans="1:5" ht="24.9" customHeight="1" thickBot="1" x14ac:dyDescent="0.4">
      <c r="A36" s="15" t="s">
        <v>67</v>
      </c>
      <c r="B36" s="118"/>
      <c r="C36" s="118"/>
      <c r="D36" s="119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0"/>
      <c r="B38" s="110"/>
      <c r="C38" s="110"/>
      <c r="D38" s="110"/>
    </row>
    <row r="39" spans="1:5" ht="15.75" customHeight="1" x14ac:dyDescent="0.3">
      <c r="A39" s="110"/>
      <c r="B39" s="110"/>
      <c r="C39" s="110"/>
      <c r="D39" s="110"/>
    </row>
    <row r="40" spans="1:5" ht="33" customHeight="1" x14ac:dyDescent="0.3">
      <c r="A40" s="110"/>
      <c r="B40" s="110"/>
      <c r="C40" s="110"/>
      <c r="D40" s="110"/>
    </row>
    <row r="41" spans="1:5" ht="37.5" customHeight="1" x14ac:dyDescent="0.3">
      <c r="A41" s="143"/>
      <c r="B41" s="143"/>
    </row>
    <row r="42" spans="1:5" ht="21" customHeight="1" thickBot="1" x14ac:dyDescent="0.4">
      <c r="A42" s="10" t="s">
        <v>29</v>
      </c>
      <c r="B42" s="9"/>
    </row>
    <row r="43" spans="1:5" ht="52.5" customHeight="1" thickBot="1" x14ac:dyDescent="0.4">
      <c r="A43" s="124" t="s">
        <v>30</v>
      </c>
      <c r="B43" s="108"/>
      <c r="C43" s="109"/>
    </row>
    <row r="44" spans="1:5" ht="52.5" customHeight="1" thickBot="1" x14ac:dyDescent="0.4">
      <c r="A44" s="124" t="s">
        <v>31</v>
      </c>
      <c r="B44" s="113"/>
      <c r="C44" s="114"/>
    </row>
    <row r="45" spans="1:5" ht="46.5" customHeight="1" thickBot="1" x14ac:dyDescent="0.4">
      <c r="A45" s="6" t="s">
        <v>32</v>
      </c>
      <c r="B45" s="108"/>
      <c r="C45" s="109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33</v>
      </c>
      <c r="B47" s="38" t="s">
        <v>0</v>
      </c>
      <c r="C47" s="11"/>
    </row>
    <row r="48" spans="1:5" ht="24.9" customHeight="1" x14ac:dyDescent="0.3"/>
  </sheetData>
  <sheetProtection algorithmName="SHA-512" hashValue="NW9NGCjzapxQxEsXtqm0p2+ywJ8UfxFcLVHddRSlKeWmsKbpaAW/g0qagemKDDCpO1QrPVvX3wgzJ0T62klurw==" saltValue="7wG5FrYDhhSlZuHOS8ozRg==" spinCount="100000" sheet="1" objects="1" scenarios="1" selectLockedCells="1"/>
  <mergeCells count="11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  <mergeCell ref="A4:D4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190" r:id="rId4">
          <objectPr defaultSize="0" autoPict="0" r:id="rId5">
            <anchor moveWithCells="1" sizeWithCells="1">
              <from>
                <xdr:col>3</xdr:col>
                <xdr:colOff>121920</xdr:colOff>
                <xdr:row>7</xdr:row>
                <xdr:rowOff>198120</xdr:rowOff>
              </from>
              <to>
                <xdr:col>3</xdr:col>
                <xdr:colOff>1066800</xdr:colOff>
                <xdr:row>10</xdr:row>
                <xdr:rowOff>53340</xdr:rowOff>
              </to>
            </anchor>
          </objectPr>
        </oleObject>
      </mc:Choice>
      <mc:Fallback>
        <oleObject progId="MSPhotoEd.3" shapeId="11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1"/>
  <sheetViews>
    <sheetView zoomScale="70" zoomScaleNormal="70" zoomScaleSheetLayoutView="100" workbookViewId="0">
      <selection activeCell="A7" sqref="A7:G7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5">
      <c r="A1" s="157" t="s">
        <v>72</v>
      </c>
      <c r="B1" s="157"/>
      <c r="C1" s="157"/>
      <c r="D1" s="157"/>
      <c r="E1" s="157"/>
      <c r="F1" s="157"/>
      <c r="G1" s="157"/>
    </row>
    <row r="2" spans="1:7" ht="24.9" customHeight="1" x14ac:dyDescent="0.5">
      <c r="A2" s="161"/>
      <c r="B2" s="161"/>
      <c r="C2" s="161"/>
      <c r="D2" s="161"/>
      <c r="E2" s="161"/>
    </row>
    <row r="3" spans="1:7" ht="24.9" customHeight="1" x14ac:dyDescent="0.5">
      <c r="A3" s="158" t="s">
        <v>68</v>
      </c>
      <c r="B3" s="158"/>
      <c r="C3" s="158"/>
      <c r="D3" s="158"/>
      <c r="E3" s="158"/>
    </row>
    <row r="4" spans="1:7" ht="24.9" customHeight="1" thickBot="1" x14ac:dyDescent="0.35"/>
    <row r="5" spans="1:7" ht="35.1" customHeight="1" thickBot="1" x14ac:dyDescent="0.4">
      <c r="A5" s="140" t="s">
        <v>69</v>
      </c>
      <c r="B5" s="159"/>
      <c r="C5" s="159"/>
      <c r="D5" s="159"/>
      <c r="E5" s="160"/>
      <c r="F5" s="33"/>
      <c r="G5" s="24"/>
    </row>
    <row r="6" spans="1:7" ht="15" thickBot="1" x14ac:dyDescent="0.35"/>
    <row r="7" spans="1:7" ht="27.75" customHeight="1" x14ac:dyDescent="0.3">
      <c r="A7" s="167" t="s">
        <v>87</v>
      </c>
      <c r="B7" s="168"/>
      <c r="C7" s="168"/>
      <c r="D7" s="168"/>
      <c r="E7" s="168"/>
      <c r="F7" s="168"/>
      <c r="G7" s="169"/>
    </row>
    <row r="8" spans="1:7" ht="20.25" customHeight="1" x14ac:dyDescent="0.3">
      <c r="A8" s="172" t="s">
        <v>35</v>
      </c>
      <c r="B8" s="162" t="s">
        <v>70</v>
      </c>
      <c r="C8" s="162"/>
      <c r="D8" s="162" t="s">
        <v>71</v>
      </c>
      <c r="E8" s="162"/>
      <c r="F8" s="170" t="s">
        <v>43</v>
      </c>
      <c r="G8" s="174" t="s">
        <v>44</v>
      </c>
    </row>
    <row r="9" spans="1:7" ht="27" customHeight="1" x14ac:dyDescent="0.3">
      <c r="A9" s="172"/>
      <c r="B9" s="162"/>
      <c r="C9" s="162"/>
      <c r="D9" s="162"/>
      <c r="E9" s="162"/>
      <c r="F9" s="170"/>
      <c r="G9" s="174"/>
    </row>
    <row r="10" spans="1:7" ht="75.75" customHeight="1" thickBot="1" x14ac:dyDescent="0.35">
      <c r="A10" s="173"/>
      <c r="B10" s="26" t="s">
        <v>41</v>
      </c>
      <c r="C10" s="26" t="s">
        <v>42</v>
      </c>
      <c r="D10" s="26" t="s">
        <v>41</v>
      </c>
      <c r="E10" s="26" t="s">
        <v>42</v>
      </c>
      <c r="F10" s="171"/>
      <c r="G10" s="175"/>
    </row>
    <row r="11" spans="1:7" ht="37.5" customHeight="1" thickBot="1" x14ac:dyDescent="0.35">
      <c r="A11" s="27" t="s">
        <v>39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28">
        <f>D13+D14+D15</f>
        <v>0</v>
      </c>
      <c r="E12" s="28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36</v>
      </c>
      <c r="B13" s="98"/>
      <c r="C13" s="98"/>
      <c r="D13" s="99"/>
      <c r="E13" s="99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37</v>
      </c>
      <c r="B14" s="98"/>
      <c r="C14" s="98"/>
      <c r="D14" s="99"/>
      <c r="E14" s="99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38</v>
      </c>
      <c r="B15" s="100"/>
      <c r="C15" s="100"/>
      <c r="D15" s="101"/>
      <c r="E15" s="101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8</v>
      </c>
      <c r="B16" s="129"/>
      <c r="C16" s="129"/>
      <c r="D16" s="130"/>
      <c r="E16" s="130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9</v>
      </c>
      <c r="B17" s="132"/>
      <c r="C17" s="132"/>
      <c r="D17" s="133"/>
      <c r="E17" s="133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40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61" t="s">
        <v>81</v>
      </c>
      <c r="B23" s="62">
        <f>B11+B22</f>
        <v>0</v>
      </c>
      <c r="C23" s="62">
        <f>C11+C22</f>
        <v>0</v>
      </c>
      <c r="D23" s="63">
        <f>D11+D22</f>
        <v>0</v>
      </c>
      <c r="E23" s="63">
        <f>E11+E22</f>
        <v>0</v>
      </c>
      <c r="F23" s="79">
        <f t="shared" si="0"/>
        <v>0</v>
      </c>
      <c r="G23" s="80">
        <f t="shared" si="1"/>
        <v>0</v>
      </c>
    </row>
    <row r="24" spans="1:7" ht="25.5" customHeight="1" thickBot="1" x14ac:dyDescent="0.35">
      <c r="A24" s="166" t="s">
        <v>50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28.5" customHeight="1" thickBot="1" x14ac:dyDescent="0.4">
      <c r="A26" s="27" t="s">
        <v>52</v>
      </c>
      <c r="B26" s="126" t="e">
        <f>C22/C23</f>
        <v>#DIV/0!</v>
      </c>
      <c r="C26" s="64" t="e">
        <f>E22/E23</f>
        <v>#DIV/0!</v>
      </c>
      <c r="D26" s="46"/>
      <c r="E26" s="46"/>
      <c r="F26" s="47"/>
      <c r="G26" s="48"/>
    </row>
    <row r="27" spans="1:7" ht="39" customHeight="1" thickBot="1" x14ac:dyDescent="0.35">
      <c r="A27" s="36" t="s">
        <v>83</v>
      </c>
      <c r="B27" s="94"/>
      <c r="C27" s="71">
        <f>E23-C23</f>
        <v>0</v>
      </c>
      <c r="D27" s="65"/>
      <c r="E27" s="66"/>
      <c r="F27" s="60"/>
      <c r="G27" s="60"/>
    </row>
    <row r="28" spans="1:7" ht="16.5" customHeight="1" x14ac:dyDescent="0.35">
      <c r="C28" s="40"/>
      <c r="D28" s="46"/>
      <c r="E28" s="46"/>
      <c r="F28" s="47"/>
      <c r="G28" s="48"/>
    </row>
    <row r="29" spans="1:7" ht="21.75" customHeight="1" x14ac:dyDescent="0.35">
      <c r="A29" s="67"/>
      <c r="B29" s="68"/>
      <c r="C29" s="69"/>
      <c r="D29" s="70"/>
      <c r="E29" s="46"/>
      <c r="F29" s="47"/>
      <c r="G29" s="48"/>
    </row>
    <row r="30" spans="1:7" ht="18" customHeight="1" x14ac:dyDescent="0.3">
      <c r="A30" s="17"/>
      <c r="B30" s="2"/>
      <c r="C30" s="2"/>
      <c r="D30" s="2"/>
      <c r="E30" s="2"/>
      <c r="F30" s="1"/>
    </row>
    <row r="31" spans="1:7" ht="30" customHeight="1" x14ac:dyDescent="0.3"/>
  </sheetData>
  <sheetProtection algorithmName="SHA-512" hashValue="yH3hpYw5rdbF+XE8VMQs7CtC7Cj5wh9Vs0OuOO2qpHBkx0Ta1Zqhqiztf6jmvBfr2qlF/O5vH55uAzHt0pjxyw==" saltValue="H+HBjT2tggmW/xPi0W+POQ==" spinCount="100000" sheet="1" objects="1" scenarios="1" selectLockedCells="1"/>
  <mergeCells count="12">
    <mergeCell ref="A25:G25"/>
    <mergeCell ref="A24:G24"/>
    <mergeCell ref="A7:G7"/>
    <mergeCell ref="F8:F10"/>
    <mergeCell ref="A8:A10"/>
    <mergeCell ref="G8:G10"/>
    <mergeCell ref="A1:G1"/>
    <mergeCell ref="A3:E3"/>
    <mergeCell ref="B5:E5"/>
    <mergeCell ref="A2:E2"/>
    <mergeCell ref="B8:C9"/>
    <mergeCell ref="D8:E9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623" r:id="rId4">
          <objectPr defaultSize="0" autoPict="0" r:id="rId5">
            <anchor moveWithCells="1" sizeWithCells="1">
              <from>
                <xdr:col>6</xdr:col>
                <xdr:colOff>434340</xdr:colOff>
                <xdr:row>2</xdr:row>
                <xdr:rowOff>182880</xdr:rowOff>
              </from>
              <to>
                <xdr:col>6</xdr:col>
                <xdr:colOff>1287780</xdr:colOff>
                <xdr:row>4</xdr:row>
                <xdr:rowOff>251460</xdr:rowOff>
              </to>
            </anchor>
          </objectPr>
        </oleObject>
      </mc:Choice>
      <mc:Fallback>
        <oleObject progId="MSPhotoEd.3" shapeId="262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29"/>
  <sheetViews>
    <sheetView topLeftCell="A2" zoomScale="85" zoomScaleNormal="85" zoomScaleSheetLayoutView="100" workbookViewId="0">
      <selection activeCell="A6" sqref="A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76"/>
      <c r="G1" s="176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61" t="s">
        <v>68</v>
      </c>
      <c r="B3" s="161"/>
      <c r="C3" s="161"/>
      <c r="D3" s="161"/>
      <c r="E3" s="161"/>
    </row>
    <row r="4" spans="1:7" ht="24.9" customHeight="1" thickBot="1" x14ac:dyDescent="0.35"/>
    <row r="5" spans="1:7" ht="35.1" customHeight="1" thickBot="1" x14ac:dyDescent="0.4">
      <c r="A5" s="141" t="s">
        <v>73</v>
      </c>
      <c r="B5" s="159"/>
      <c r="C5" s="159"/>
      <c r="D5" s="159"/>
      <c r="E5" s="160"/>
      <c r="F5" s="33"/>
      <c r="G5" s="24"/>
    </row>
    <row r="6" spans="1:7" ht="18.75" customHeight="1" thickBot="1" x14ac:dyDescent="0.4">
      <c r="A6" s="88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76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72" t="s">
        <v>35</v>
      </c>
      <c r="B8" s="162" t="s">
        <v>74</v>
      </c>
      <c r="C8" s="162"/>
      <c r="D8" s="162" t="s">
        <v>75</v>
      </c>
      <c r="E8" s="162"/>
      <c r="F8" s="170" t="s">
        <v>53</v>
      </c>
      <c r="G8" s="174" t="s">
        <v>54</v>
      </c>
    </row>
    <row r="9" spans="1:7" ht="27" customHeight="1" x14ac:dyDescent="0.3">
      <c r="A9" s="172"/>
      <c r="B9" s="162"/>
      <c r="C9" s="162"/>
      <c r="D9" s="162"/>
      <c r="E9" s="162"/>
      <c r="F9" s="170"/>
      <c r="G9" s="174"/>
    </row>
    <row r="10" spans="1:7" ht="75.75" customHeight="1" thickBot="1" x14ac:dyDescent="0.35">
      <c r="A10" s="173"/>
      <c r="B10" s="26" t="s">
        <v>45</v>
      </c>
      <c r="C10" s="26" t="s">
        <v>42</v>
      </c>
      <c r="D10" s="26" t="s">
        <v>45</v>
      </c>
      <c r="E10" s="26" t="s">
        <v>42</v>
      </c>
      <c r="F10" s="171"/>
      <c r="G10" s="175"/>
    </row>
    <row r="11" spans="1:7" ht="37.5" customHeight="1" thickBot="1" x14ac:dyDescent="0.35">
      <c r="A11" s="27" t="s">
        <v>39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F23" si="0">IF(B12=0,0,D12/B12*100)</f>
        <v>0</v>
      </c>
      <c r="G12" s="52">
        <f t="shared" ref="G12:G23" si="1">IF(C12=0,0,E12/C12*100)</f>
        <v>0</v>
      </c>
    </row>
    <row r="13" spans="1:7" ht="37.5" customHeight="1" x14ac:dyDescent="0.3">
      <c r="A13" s="25" t="s">
        <v>46</v>
      </c>
      <c r="B13" s="73"/>
      <c r="C13" s="73"/>
      <c r="D13" s="74"/>
      <c r="E13" s="74"/>
      <c r="F13" s="49">
        <f t="shared" si="0"/>
        <v>0</v>
      </c>
      <c r="G13" s="55">
        <f t="shared" si="1"/>
        <v>0</v>
      </c>
    </row>
    <row r="14" spans="1:7" ht="37.5" customHeight="1" x14ac:dyDescent="0.3">
      <c r="A14" s="20" t="s">
        <v>47</v>
      </c>
      <c r="B14" s="73"/>
      <c r="C14" s="73"/>
      <c r="D14" s="74"/>
      <c r="E14" s="74"/>
      <c r="F14" s="51">
        <f t="shared" si="0"/>
        <v>0</v>
      </c>
      <c r="G14" s="53">
        <f t="shared" si="1"/>
        <v>0</v>
      </c>
    </row>
    <row r="15" spans="1:7" ht="37.5" customHeight="1" thickBot="1" x14ac:dyDescent="0.35">
      <c r="A15" s="30" t="s">
        <v>48</v>
      </c>
      <c r="B15" s="75"/>
      <c r="C15" s="75"/>
      <c r="D15" s="76"/>
      <c r="E15" s="76"/>
      <c r="F15" s="79">
        <f t="shared" si="0"/>
        <v>0</v>
      </c>
      <c r="G15" s="80">
        <f t="shared" si="1"/>
        <v>0</v>
      </c>
    </row>
    <row r="16" spans="1:7" ht="37.5" customHeight="1" thickBot="1" x14ac:dyDescent="0.35">
      <c r="A16" s="128" t="s">
        <v>8</v>
      </c>
      <c r="B16" s="135"/>
      <c r="C16" s="135"/>
      <c r="D16" s="136"/>
      <c r="E16" s="136"/>
      <c r="F16" s="39">
        <f t="shared" si="0"/>
        <v>0</v>
      </c>
      <c r="G16" s="52">
        <f t="shared" si="1"/>
        <v>0</v>
      </c>
    </row>
    <row r="17" spans="1:7" ht="37.5" customHeight="1" thickBot="1" x14ac:dyDescent="0.35">
      <c r="A17" s="131" t="s">
        <v>9</v>
      </c>
      <c r="B17" s="85"/>
      <c r="C17" s="85"/>
      <c r="D17" s="134"/>
      <c r="E17" s="134"/>
      <c r="F17" s="39">
        <f t="shared" si="0"/>
        <v>0</v>
      </c>
      <c r="G17" s="52">
        <f t="shared" si="1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1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1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1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1"/>
        <v>0</v>
      </c>
    </row>
    <row r="22" spans="1:7" ht="37.5" customHeight="1" thickBot="1" x14ac:dyDescent="0.35">
      <c r="A22" s="34" t="s">
        <v>49</v>
      </c>
      <c r="B22" s="77"/>
      <c r="C22" s="77"/>
      <c r="D22" s="78"/>
      <c r="E22" s="78"/>
      <c r="F22" s="39">
        <f t="shared" si="0"/>
        <v>0</v>
      </c>
      <c r="G22" s="52">
        <f t="shared" si="1"/>
        <v>0</v>
      </c>
    </row>
    <row r="23" spans="1:7" ht="41.25" customHeight="1" thickBot="1" x14ac:dyDescent="0.35">
      <c r="A23" s="84" t="s">
        <v>58</v>
      </c>
      <c r="B23" s="28">
        <f>B11+B22</f>
        <v>0</v>
      </c>
      <c r="C23" s="28">
        <f>C11+C22</f>
        <v>0</v>
      </c>
      <c r="D23" s="42">
        <f>D11+D22</f>
        <v>0</v>
      </c>
      <c r="E23" s="42">
        <f>E11+E22</f>
        <v>0</v>
      </c>
      <c r="F23" s="39">
        <f t="shared" si="0"/>
        <v>0</v>
      </c>
      <c r="G23" s="52">
        <f t="shared" si="1"/>
        <v>0</v>
      </c>
    </row>
    <row r="24" spans="1:7" ht="24.75" customHeight="1" thickBot="1" x14ac:dyDescent="0.35">
      <c r="A24" s="166" t="s">
        <v>50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21.75" customHeight="1" thickBot="1" x14ac:dyDescent="0.35">
      <c r="A26" s="60"/>
      <c r="B26" s="60"/>
      <c r="C26" s="60"/>
      <c r="G26" s="60"/>
    </row>
    <row r="27" spans="1:7" ht="29.25" customHeight="1" thickBot="1" x14ac:dyDescent="0.35">
      <c r="A27" s="92" t="s">
        <v>51</v>
      </c>
      <c r="B27" s="125" t="e">
        <f>C22/C23</f>
        <v>#DIV/0!</v>
      </c>
      <c r="C27" s="95" t="e">
        <f>E22/E23</f>
        <v>#DIV/0!</v>
      </c>
      <c r="G27" s="60"/>
    </row>
    <row r="28" spans="1:7" ht="37.5" customHeight="1" thickBot="1" x14ac:dyDescent="0.35">
      <c r="A28" s="36" t="s">
        <v>82</v>
      </c>
      <c r="B28" s="94"/>
      <c r="C28" s="71">
        <f>C23-E23</f>
        <v>0</v>
      </c>
    </row>
    <row r="29" spans="1:7" ht="22.5" customHeight="1" x14ac:dyDescent="0.3"/>
  </sheetData>
  <sheetProtection algorithmName="SHA-512" hashValue="0bcEAMEmMG66lxBTb9qQwXHRh18wQpjLj4lG7VEWbuIqoU432+QrQ/rmf65bTQ+eUkBa+TuX/VXtcLRIjC6z7g==" saltValue="KDiCu+ZCsQGdBOhSIdHkKg==" spinCount="100000" sheet="1" objects="1" scenarios="1" selectLockedCells="1"/>
  <mergeCells count="13">
    <mergeCell ref="A25:G25"/>
    <mergeCell ref="F1:G1"/>
    <mergeCell ref="A24:G24"/>
    <mergeCell ref="A1:B1"/>
    <mergeCell ref="A2:E2"/>
    <mergeCell ref="A3:E3"/>
    <mergeCell ref="B5:E5"/>
    <mergeCell ref="A7:G7"/>
    <mergeCell ref="A8:A10"/>
    <mergeCell ref="B8:C9"/>
    <mergeCell ref="D8:E9"/>
    <mergeCell ref="F8:F10"/>
    <mergeCell ref="G8:G10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263" r:id="rId4">
          <objectPr defaultSize="0" autoPict="0" r:id="rId5">
            <anchor moveWithCells="1" sizeWithCells="1">
              <from>
                <xdr:col>6</xdr:col>
                <xdr:colOff>388620</xdr:colOff>
                <xdr:row>2</xdr:row>
                <xdr:rowOff>289560</xdr:rowOff>
              </from>
              <to>
                <xdr:col>6</xdr:col>
                <xdr:colOff>1242060</xdr:colOff>
                <xdr:row>4</xdr:row>
                <xdr:rowOff>350520</xdr:rowOff>
              </to>
            </anchor>
          </objectPr>
        </oleObject>
      </mc:Choice>
      <mc:Fallback>
        <oleObject progId="MSPhotoEd.3" shapeId="1426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1"/>
  <sheetViews>
    <sheetView zoomScale="85" zoomScaleNormal="85" zoomScaleSheetLayoutView="100" workbookViewId="0">
      <selection activeCell="C7" sqref="C7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2"/>
      <c r="G1" s="182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4">
      <c r="A3" s="178"/>
      <c r="B3" s="178"/>
      <c r="C3" s="178"/>
      <c r="D3" s="178"/>
      <c r="E3" s="178"/>
    </row>
    <row r="4" spans="1:7" ht="24.6" customHeight="1" x14ac:dyDescent="0.5">
      <c r="A4" s="158" t="s">
        <v>68</v>
      </c>
      <c r="B4" s="158"/>
      <c r="C4" s="158"/>
      <c r="D4" s="158"/>
      <c r="E4" s="158"/>
    </row>
    <row r="5" spans="1:7" ht="23.4" customHeight="1" thickBot="1" x14ac:dyDescent="0.35"/>
    <row r="6" spans="1:7" ht="35.1" customHeight="1" thickBot="1" x14ac:dyDescent="0.4">
      <c r="A6" s="56" t="s">
        <v>73</v>
      </c>
      <c r="B6" s="159"/>
      <c r="C6" s="159"/>
      <c r="D6" s="159"/>
      <c r="E6" s="160"/>
      <c r="F6" s="33"/>
      <c r="G6" s="24"/>
    </row>
    <row r="7" spans="1:7" ht="18.75" customHeight="1" thickBot="1" x14ac:dyDescent="0.4">
      <c r="A7" s="23"/>
      <c r="B7" s="31"/>
      <c r="C7" s="32"/>
      <c r="D7" s="32"/>
      <c r="E7" s="32"/>
      <c r="F7" s="32"/>
      <c r="G7" s="24"/>
    </row>
    <row r="8" spans="1:7" ht="27.75" customHeight="1" x14ac:dyDescent="0.3">
      <c r="A8" s="179" t="s">
        <v>76</v>
      </c>
      <c r="B8" s="180"/>
      <c r="C8" s="180"/>
      <c r="D8" s="180"/>
      <c r="E8" s="180"/>
      <c r="F8" s="180"/>
      <c r="G8" s="181"/>
    </row>
    <row r="9" spans="1:7" ht="20.25" customHeight="1" x14ac:dyDescent="0.3">
      <c r="A9" s="172" t="s">
        <v>35</v>
      </c>
      <c r="B9" s="162" t="s">
        <v>74</v>
      </c>
      <c r="C9" s="162"/>
      <c r="D9" s="162" t="s">
        <v>75</v>
      </c>
      <c r="E9" s="162"/>
      <c r="F9" s="170" t="s">
        <v>57</v>
      </c>
      <c r="G9" s="170" t="s">
        <v>54</v>
      </c>
    </row>
    <row r="10" spans="1:7" ht="27" customHeight="1" x14ac:dyDescent="0.3">
      <c r="A10" s="172"/>
      <c r="B10" s="162"/>
      <c r="C10" s="162"/>
      <c r="D10" s="162"/>
      <c r="E10" s="162"/>
      <c r="F10" s="170"/>
      <c r="G10" s="170"/>
    </row>
    <row r="11" spans="1:7" ht="75.75" customHeight="1" thickBot="1" x14ac:dyDescent="0.35">
      <c r="A11" s="173"/>
      <c r="B11" s="26" t="s">
        <v>55</v>
      </c>
      <c r="C11" s="26" t="s">
        <v>56</v>
      </c>
      <c r="D11" s="26" t="s">
        <v>55</v>
      </c>
      <c r="E11" s="26" t="s">
        <v>56</v>
      </c>
      <c r="F11" s="171"/>
      <c r="G11" s="171"/>
    </row>
    <row r="12" spans="1:7" ht="37.5" customHeight="1" thickBot="1" x14ac:dyDescent="0.35">
      <c r="A12" s="27" t="s">
        <v>39</v>
      </c>
      <c r="B12" s="28">
        <f>B13+B17+B18+B19+B20+B21+B22</f>
        <v>0</v>
      </c>
      <c r="C12" s="28">
        <f>C13+C17+C18+C19+C20+C21+C22</f>
        <v>0</v>
      </c>
      <c r="D12" s="28">
        <f>D13+D17+D18+D19+D20+D21+D22</f>
        <v>0</v>
      </c>
      <c r="E12" s="28">
        <f>E13+E17+E18+E19+E20+E21+E22</f>
        <v>0</v>
      </c>
      <c r="F12" s="39">
        <f>IF(B12=0,0,D12/B12*100)</f>
        <v>0</v>
      </c>
      <c r="G12" s="52">
        <f>IF(C12=0,0,E12/C12*100)</f>
        <v>0</v>
      </c>
    </row>
    <row r="13" spans="1:7" ht="37.5" customHeight="1" thickBot="1" x14ac:dyDescent="0.35">
      <c r="A13" s="27" t="s">
        <v>3</v>
      </c>
      <c r="B13" s="28">
        <f>B14+B15+B16</f>
        <v>0</v>
      </c>
      <c r="C13" s="28">
        <f>C14+C15+C16</f>
        <v>0</v>
      </c>
      <c r="D13" s="42">
        <f>D14+D15+D16</f>
        <v>0</v>
      </c>
      <c r="E13" s="42">
        <f>E14+E15+E16</f>
        <v>0</v>
      </c>
      <c r="F13" s="39">
        <f t="shared" ref="F13:G24" si="0">IF(B13=0,0,D13/B13*100)</f>
        <v>0</v>
      </c>
      <c r="G13" s="52">
        <f t="shared" si="0"/>
        <v>0</v>
      </c>
    </row>
    <row r="14" spans="1:7" ht="37.5" customHeight="1" x14ac:dyDescent="0.3">
      <c r="A14" s="25" t="s">
        <v>46</v>
      </c>
      <c r="B14" s="73"/>
      <c r="C14" s="73"/>
      <c r="D14" s="74"/>
      <c r="E14" s="74"/>
      <c r="F14" s="49">
        <f t="shared" si="0"/>
        <v>0</v>
      </c>
      <c r="G14" s="55">
        <f t="shared" si="0"/>
        <v>0</v>
      </c>
    </row>
    <row r="15" spans="1:7" ht="37.5" customHeight="1" x14ac:dyDescent="0.3">
      <c r="A15" s="20" t="s">
        <v>47</v>
      </c>
      <c r="B15" s="73"/>
      <c r="C15" s="73"/>
      <c r="D15" s="74"/>
      <c r="E15" s="74"/>
      <c r="F15" s="51">
        <f t="shared" si="0"/>
        <v>0</v>
      </c>
      <c r="G15" s="53">
        <f t="shared" si="0"/>
        <v>0</v>
      </c>
    </row>
    <row r="16" spans="1:7" ht="37.5" customHeight="1" thickBot="1" x14ac:dyDescent="0.35">
      <c r="A16" s="30" t="s">
        <v>48</v>
      </c>
      <c r="B16" s="75"/>
      <c r="C16" s="75"/>
      <c r="D16" s="76"/>
      <c r="E16" s="76"/>
      <c r="F16" s="79">
        <f t="shared" si="0"/>
        <v>0</v>
      </c>
      <c r="G16" s="80">
        <f t="shared" si="0"/>
        <v>0</v>
      </c>
    </row>
    <row r="17" spans="1:7" ht="37.5" customHeight="1" thickBot="1" x14ac:dyDescent="0.35">
      <c r="A17" s="128" t="s">
        <v>8</v>
      </c>
      <c r="B17" s="135"/>
      <c r="C17" s="135"/>
      <c r="D17" s="136"/>
      <c r="E17" s="136"/>
      <c r="F17" s="39">
        <f t="shared" si="0"/>
        <v>0</v>
      </c>
      <c r="G17" s="52">
        <f t="shared" si="0"/>
        <v>0</v>
      </c>
    </row>
    <row r="18" spans="1:7" ht="37.5" customHeight="1" thickBot="1" x14ac:dyDescent="0.35">
      <c r="A18" s="131" t="s">
        <v>9</v>
      </c>
      <c r="B18" s="85"/>
      <c r="C18" s="85"/>
      <c r="D18" s="134"/>
      <c r="E18" s="134"/>
      <c r="F18" s="39">
        <f t="shared" si="0"/>
        <v>0</v>
      </c>
      <c r="G18" s="52">
        <f t="shared" si="0"/>
        <v>0</v>
      </c>
    </row>
    <row r="19" spans="1:7" ht="37.5" customHeight="1" x14ac:dyDescent="0.3">
      <c r="A19" s="131" t="s">
        <v>10</v>
      </c>
      <c r="B19" s="85"/>
      <c r="C19" s="85"/>
      <c r="D19" s="134"/>
      <c r="E19" s="134"/>
      <c r="F19" s="49">
        <f t="shared" si="0"/>
        <v>0</v>
      </c>
      <c r="G19" s="55">
        <f t="shared" si="0"/>
        <v>0</v>
      </c>
    </row>
    <row r="20" spans="1:7" ht="37.5" customHeight="1" x14ac:dyDescent="0.3">
      <c r="A20" s="20" t="s">
        <v>11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x14ac:dyDescent="0.3">
      <c r="A21" s="20" t="s">
        <v>12</v>
      </c>
      <c r="B21" s="73"/>
      <c r="C21" s="73"/>
      <c r="D21" s="74"/>
      <c r="E21" s="74"/>
      <c r="F21" s="51">
        <f t="shared" si="0"/>
        <v>0</v>
      </c>
      <c r="G21" s="53">
        <f t="shared" si="0"/>
        <v>0</v>
      </c>
    </row>
    <row r="22" spans="1:7" ht="37.5" customHeight="1" thickBot="1" x14ac:dyDescent="0.35">
      <c r="A22" s="30" t="s">
        <v>13</v>
      </c>
      <c r="B22" s="75"/>
      <c r="C22" s="75"/>
      <c r="D22" s="76"/>
      <c r="E22" s="76"/>
      <c r="F22" s="79">
        <f t="shared" si="0"/>
        <v>0</v>
      </c>
      <c r="G22" s="80">
        <f t="shared" si="0"/>
        <v>0</v>
      </c>
    </row>
    <row r="23" spans="1:7" ht="37.5" customHeight="1" thickBot="1" x14ac:dyDescent="0.35">
      <c r="A23" s="34" t="s">
        <v>49</v>
      </c>
      <c r="B23" s="77"/>
      <c r="C23" s="77"/>
      <c r="D23" s="78"/>
      <c r="E23" s="78"/>
      <c r="F23" s="39">
        <f t="shared" si="0"/>
        <v>0</v>
      </c>
      <c r="G23" s="52">
        <f t="shared" si="0"/>
        <v>0</v>
      </c>
    </row>
    <row r="24" spans="1:7" ht="41.25" customHeight="1" thickBot="1" x14ac:dyDescent="0.35">
      <c r="A24" s="35" t="s">
        <v>58</v>
      </c>
      <c r="B24" s="29">
        <f>B12+B23</f>
        <v>0</v>
      </c>
      <c r="C24" s="29">
        <f>C12+C23</f>
        <v>0</v>
      </c>
      <c r="D24" s="43">
        <f>D12+D23</f>
        <v>0</v>
      </c>
      <c r="E24" s="43">
        <f>E12+E23</f>
        <v>0</v>
      </c>
      <c r="F24" s="50">
        <f t="shared" si="0"/>
        <v>0</v>
      </c>
      <c r="G24" s="54">
        <f t="shared" si="0"/>
        <v>0</v>
      </c>
    </row>
    <row r="25" spans="1:7" ht="24.75" customHeight="1" thickBot="1" x14ac:dyDescent="0.35">
      <c r="A25" s="166" t="s">
        <v>50</v>
      </c>
      <c r="B25" s="166"/>
      <c r="C25" s="166"/>
      <c r="D25" s="166"/>
      <c r="E25" s="166"/>
      <c r="F25" s="166"/>
      <c r="G25" s="166"/>
    </row>
    <row r="26" spans="1:7" ht="25.5" customHeight="1" thickBot="1" x14ac:dyDescent="0.35">
      <c r="A26" s="163"/>
      <c r="B26" s="164"/>
      <c r="C26" s="164"/>
      <c r="D26" s="164"/>
      <c r="E26" s="164"/>
      <c r="F26" s="164"/>
      <c r="G26" s="165"/>
    </row>
    <row r="27" spans="1:7" ht="15" customHeight="1" thickBot="1" x14ac:dyDescent="0.35">
      <c r="A27" s="60"/>
      <c r="B27" s="60"/>
      <c r="C27" s="60"/>
      <c r="D27" s="60"/>
      <c r="E27" s="60"/>
      <c r="F27" s="60"/>
      <c r="G27" s="60"/>
    </row>
    <row r="28" spans="1:7" ht="29.25" customHeight="1" thickBot="1" x14ac:dyDescent="0.35">
      <c r="A28" s="123" t="s">
        <v>51</v>
      </c>
      <c r="B28" s="125" t="e">
        <f>C23/C24</f>
        <v>#DIV/0!</v>
      </c>
      <c r="C28" s="95" t="e">
        <f>E23/E24</f>
        <v>#DIV/0!</v>
      </c>
      <c r="G28" s="60"/>
    </row>
    <row r="29" spans="1:7" ht="30" customHeight="1" thickBot="1" x14ac:dyDescent="0.35">
      <c r="A29" s="183" t="s">
        <v>82</v>
      </c>
      <c r="B29" s="184"/>
      <c r="C29" s="138">
        <f>C24-E24</f>
        <v>0</v>
      </c>
      <c r="G29" s="41"/>
    </row>
    <row r="30" spans="1:7" ht="18" customHeight="1" x14ac:dyDescent="0.3">
      <c r="A30" s="60"/>
      <c r="B30" s="60"/>
      <c r="C30" s="60"/>
      <c r="D30" s="60"/>
      <c r="E30" s="60"/>
      <c r="F30" s="60"/>
      <c r="G30" s="60"/>
    </row>
    <row r="31" spans="1:7" ht="22.5" customHeight="1" x14ac:dyDescent="0.3"/>
  </sheetData>
  <sheetProtection algorithmName="SHA-512" hashValue="x9X648x9u923B78orj5B5snPTP6KWd5liTRAf54FR5BKB4NmnWQPt3Z9qEUidcG267GqtO+5Q8xTjKUpw+slsA==" saltValue="jg3ggbvoUU+Zq/qUwGMdsw==" spinCount="100000" sheet="1" objects="1" scenarios="1" selectLockedCells="1"/>
  <mergeCells count="15">
    <mergeCell ref="A9:A11"/>
    <mergeCell ref="B9:C10"/>
    <mergeCell ref="D9:E10"/>
    <mergeCell ref="A29:B29"/>
    <mergeCell ref="A26:G26"/>
    <mergeCell ref="F9:F11"/>
    <mergeCell ref="G9:G11"/>
    <mergeCell ref="A25:G25"/>
    <mergeCell ref="A8:G8"/>
    <mergeCell ref="A1:B1"/>
    <mergeCell ref="F1:G1"/>
    <mergeCell ref="A2:E2"/>
    <mergeCell ref="A3:E3"/>
    <mergeCell ref="B6:E6"/>
    <mergeCell ref="A4:E4"/>
  </mergeCells>
  <pageMargins left="0.23622047244094491" right="0.23622047244094491" top="0.74803149606299213" bottom="0.74803149606299213" header="0.31496062992125984" footer="0.31496062992125984"/>
  <pageSetup paperSize="9" scale="43" orientation="landscape" r:id="rId1"/>
  <rowBreaks count="1" manualBreakCount="1">
    <brk id="30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4368" r:id="rId4">
          <objectPr defaultSize="0" autoPict="0" r:id="rId5">
            <anchor moveWithCells="1" sizeWithCells="1">
              <from>
                <xdr:col>6</xdr:col>
                <xdr:colOff>373380</xdr:colOff>
                <xdr:row>3</xdr:row>
                <xdr:rowOff>213360</xdr:rowOff>
              </from>
              <to>
                <xdr:col>6</xdr:col>
                <xdr:colOff>1226820</xdr:colOff>
                <xdr:row>5</xdr:row>
                <xdr:rowOff>289560</xdr:rowOff>
              </to>
            </anchor>
          </objectPr>
        </oleObject>
      </mc:Choice>
      <mc:Fallback>
        <oleObject progId="MSPhotoEd.3" shapeId="1436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0"/>
  <sheetViews>
    <sheetView zoomScale="85" zoomScaleNormal="85" zoomScaleSheetLayoutView="100" workbookViewId="0">
      <selection activeCell="C6" sqref="C6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77"/>
      <c r="B1" s="177"/>
      <c r="C1" s="96"/>
      <c r="D1" s="96"/>
      <c r="E1" s="96"/>
      <c r="F1" s="182"/>
      <c r="G1" s="182"/>
    </row>
    <row r="2" spans="1:7" ht="24.9" customHeight="1" x14ac:dyDescent="0.4">
      <c r="A2" s="178"/>
      <c r="B2" s="178"/>
      <c r="C2" s="178"/>
      <c r="D2" s="178"/>
      <c r="E2" s="178"/>
    </row>
    <row r="3" spans="1:7" ht="24.9" customHeight="1" x14ac:dyDescent="0.5">
      <c r="A3" s="161" t="s">
        <v>68</v>
      </c>
      <c r="B3" s="161"/>
      <c r="C3" s="161"/>
      <c r="D3" s="161"/>
      <c r="E3" s="161"/>
    </row>
    <row r="4" spans="1:7" ht="24.9" customHeight="1" thickBot="1" x14ac:dyDescent="0.35"/>
    <row r="5" spans="1:7" ht="35.1" customHeight="1" thickBot="1" x14ac:dyDescent="0.4">
      <c r="A5" s="56" t="s">
        <v>73</v>
      </c>
      <c r="B5" s="159"/>
      <c r="C5" s="159"/>
      <c r="D5" s="159"/>
      <c r="E5" s="160"/>
      <c r="F5" s="33"/>
      <c r="G5" s="24"/>
    </row>
    <row r="6" spans="1:7" ht="18.75" customHeight="1" thickBot="1" x14ac:dyDescent="0.4">
      <c r="A6" s="23"/>
      <c r="B6" s="31"/>
      <c r="C6" s="32"/>
      <c r="D6" s="32"/>
      <c r="E6" s="32"/>
      <c r="F6" s="32"/>
      <c r="G6" s="24"/>
    </row>
    <row r="7" spans="1:7" ht="27.75" customHeight="1" x14ac:dyDescent="0.3">
      <c r="A7" s="179" t="s">
        <v>76</v>
      </c>
      <c r="B7" s="180"/>
      <c r="C7" s="180"/>
      <c r="D7" s="180"/>
      <c r="E7" s="180"/>
      <c r="F7" s="180"/>
      <c r="G7" s="181"/>
    </row>
    <row r="8" spans="1:7" ht="20.25" customHeight="1" x14ac:dyDescent="0.3">
      <c r="A8" s="172" t="s">
        <v>35</v>
      </c>
      <c r="B8" s="162" t="s">
        <v>74</v>
      </c>
      <c r="C8" s="162"/>
      <c r="D8" s="162" t="s">
        <v>75</v>
      </c>
      <c r="E8" s="162"/>
      <c r="F8" s="170" t="s">
        <v>57</v>
      </c>
      <c r="G8" s="170" t="s">
        <v>54</v>
      </c>
    </row>
    <row r="9" spans="1:7" ht="27" customHeight="1" x14ac:dyDescent="0.3">
      <c r="A9" s="172"/>
      <c r="B9" s="162"/>
      <c r="C9" s="162"/>
      <c r="D9" s="162"/>
      <c r="E9" s="162"/>
      <c r="F9" s="170"/>
      <c r="G9" s="170"/>
    </row>
    <row r="10" spans="1:7" ht="75.75" customHeight="1" thickBot="1" x14ac:dyDescent="0.35">
      <c r="A10" s="173"/>
      <c r="B10" s="26" t="s">
        <v>55</v>
      </c>
      <c r="C10" s="26" t="s">
        <v>56</v>
      </c>
      <c r="D10" s="26" t="s">
        <v>55</v>
      </c>
      <c r="E10" s="26" t="s">
        <v>56</v>
      </c>
      <c r="F10" s="171"/>
      <c r="G10" s="171"/>
    </row>
    <row r="11" spans="1:7" ht="37.5" customHeight="1" thickBot="1" x14ac:dyDescent="0.35">
      <c r="A11" s="27" t="s">
        <v>4</v>
      </c>
      <c r="B11" s="28">
        <f>B12+B16+B17+B18+B19+B20+B21</f>
        <v>0</v>
      </c>
      <c r="C11" s="28">
        <f>C12+C16+C17+C18+C19+C20+C21</f>
        <v>0</v>
      </c>
      <c r="D11" s="28">
        <f>D12+D16+D17+D18+D19+D20+D21</f>
        <v>0</v>
      </c>
      <c r="E11" s="28">
        <f>E12+E16+E17+E18+E19+E20+E21</f>
        <v>0</v>
      </c>
      <c r="F11" s="39">
        <f>IF(B11=0,0,D11/B11*100)</f>
        <v>0</v>
      </c>
      <c r="G11" s="52">
        <f>IF(C11=0,0,E11/C11*100)</f>
        <v>0</v>
      </c>
    </row>
    <row r="12" spans="1:7" ht="37.5" customHeight="1" thickBot="1" x14ac:dyDescent="0.35">
      <c r="A12" s="27" t="s">
        <v>3</v>
      </c>
      <c r="B12" s="28">
        <f>B13+B14+B15</f>
        <v>0</v>
      </c>
      <c r="C12" s="28">
        <f>C13+C14+C15</f>
        <v>0</v>
      </c>
      <c r="D12" s="42">
        <f>D13+D14+D15</f>
        <v>0</v>
      </c>
      <c r="E12" s="42">
        <f>E13+E14+E15</f>
        <v>0</v>
      </c>
      <c r="F12" s="39">
        <f t="shared" ref="F12:G23" si="0">IF(B12=0,0,D12/B12*100)</f>
        <v>0</v>
      </c>
      <c r="G12" s="52">
        <f t="shared" si="0"/>
        <v>0</v>
      </c>
    </row>
    <row r="13" spans="1:7" ht="37.5" customHeight="1" x14ac:dyDescent="0.3">
      <c r="A13" s="25" t="s">
        <v>5</v>
      </c>
      <c r="B13" s="73"/>
      <c r="C13" s="73"/>
      <c r="D13" s="74"/>
      <c r="E13" s="74"/>
      <c r="F13" s="49">
        <f t="shared" si="0"/>
        <v>0</v>
      </c>
      <c r="G13" s="55">
        <f t="shared" si="0"/>
        <v>0</v>
      </c>
    </row>
    <row r="14" spans="1:7" ht="37.5" customHeight="1" x14ac:dyDescent="0.3">
      <c r="A14" s="20" t="s">
        <v>6</v>
      </c>
      <c r="B14" s="73"/>
      <c r="C14" s="73"/>
      <c r="D14" s="74"/>
      <c r="E14" s="74"/>
      <c r="F14" s="51">
        <f t="shared" si="0"/>
        <v>0</v>
      </c>
      <c r="G14" s="53">
        <f t="shared" si="0"/>
        <v>0</v>
      </c>
    </row>
    <row r="15" spans="1:7" ht="37.5" customHeight="1" thickBot="1" x14ac:dyDescent="0.35">
      <c r="A15" s="30" t="s">
        <v>7</v>
      </c>
      <c r="B15" s="75"/>
      <c r="C15" s="75"/>
      <c r="D15" s="76"/>
      <c r="E15" s="76"/>
      <c r="F15" s="79">
        <f t="shared" si="0"/>
        <v>0</v>
      </c>
      <c r="G15" s="80">
        <f t="shared" si="0"/>
        <v>0</v>
      </c>
    </row>
    <row r="16" spans="1:7" ht="37.5" customHeight="1" thickBot="1" x14ac:dyDescent="0.35">
      <c r="A16" s="128" t="s">
        <v>8</v>
      </c>
      <c r="B16" s="135"/>
      <c r="C16" s="135"/>
      <c r="D16" s="136"/>
      <c r="E16" s="136"/>
      <c r="F16" s="39">
        <f t="shared" si="0"/>
        <v>0</v>
      </c>
      <c r="G16" s="52">
        <f t="shared" si="0"/>
        <v>0</v>
      </c>
    </row>
    <row r="17" spans="1:7" ht="37.5" customHeight="1" thickBot="1" x14ac:dyDescent="0.35">
      <c r="A17" s="131" t="s">
        <v>9</v>
      </c>
      <c r="B17" s="85"/>
      <c r="C17" s="85"/>
      <c r="D17" s="134"/>
      <c r="E17" s="134"/>
      <c r="F17" s="39">
        <f t="shared" si="0"/>
        <v>0</v>
      </c>
      <c r="G17" s="52">
        <f t="shared" si="0"/>
        <v>0</v>
      </c>
    </row>
    <row r="18" spans="1:7" ht="37.5" customHeight="1" x14ac:dyDescent="0.3">
      <c r="A18" s="131" t="s">
        <v>10</v>
      </c>
      <c r="B18" s="85"/>
      <c r="C18" s="85"/>
      <c r="D18" s="134"/>
      <c r="E18" s="134"/>
      <c r="F18" s="49">
        <f t="shared" si="0"/>
        <v>0</v>
      </c>
      <c r="G18" s="55">
        <f t="shared" si="0"/>
        <v>0</v>
      </c>
    </row>
    <row r="19" spans="1:7" ht="37.5" customHeight="1" x14ac:dyDescent="0.3">
      <c r="A19" s="20" t="s">
        <v>11</v>
      </c>
      <c r="B19" s="73"/>
      <c r="C19" s="73"/>
      <c r="D19" s="74"/>
      <c r="E19" s="74"/>
      <c r="F19" s="51">
        <f t="shared" si="0"/>
        <v>0</v>
      </c>
      <c r="G19" s="53">
        <f t="shared" si="0"/>
        <v>0</v>
      </c>
    </row>
    <row r="20" spans="1:7" ht="37.5" customHeight="1" x14ac:dyDescent="0.3">
      <c r="A20" s="20" t="s">
        <v>12</v>
      </c>
      <c r="B20" s="73"/>
      <c r="C20" s="73"/>
      <c r="D20" s="74"/>
      <c r="E20" s="74"/>
      <c r="F20" s="51">
        <f t="shared" si="0"/>
        <v>0</v>
      </c>
      <c r="G20" s="53">
        <f t="shared" si="0"/>
        <v>0</v>
      </c>
    </row>
    <row r="21" spans="1:7" ht="37.5" customHeight="1" thickBot="1" x14ac:dyDescent="0.35">
      <c r="A21" s="30" t="s">
        <v>13</v>
      </c>
      <c r="B21" s="75"/>
      <c r="C21" s="75"/>
      <c r="D21" s="76"/>
      <c r="E21" s="76"/>
      <c r="F21" s="79">
        <f t="shared" si="0"/>
        <v>0</v>
      </c>
      <c r="G21" s="80">
        <f t="shared" si="0"/>
        <v>0</v>
      </c>
    </row>
    <row r="22" spans="1:7" ht="37.5" customHeight="1" thickBot="1" x14ac:dyDescent="0.35">
      <c r="A22" s="34" t="s">
        <v>49</v>
      </c>
      <c r="B22" s="77"/>
      <c r="C22" s="77"/>
      <c r="D22" s="78"/>
      <c r="E22" s="78"/>
      <c r="F22" s="39">
        <f t="shared" si="0"/>
        <v>0</v>
      </c>
      <c r="G22" s="52">
        <f t="shared" si="0"/>
        <v>0</v>
      </c>
    </row>
    <row r="23" spans="1:7" ht="41.25" customHeight="1" thickBot="1" x14ac:dyDescent="0.35">
      <c r="A23" s="35" t="s">
        <v>1</v>
      </c>
      <c r="B23" s="29">
        <f>B11+B22</f>
        <v>0</v>
      </c>
      <c r="C23" s="29">
        <f>C11+C22</f>
        <v>0</v>
      </c>
      <c r="D23" s="43">
        <f>D11+D22</f>
        <v>0</v>
      </c>
      <c r="E23" s="43">
        <f>E11+E22</f>
        <v>0</v>
      </c>
      <c r="F23" s="50">
        <f t="shared" si="0"/>
        <v>0</v>
      </c>
      <c r="G23" s="54">
        <f t="shared" si="0"/>
        <v>0</v>
      </c>
    </row>
    <row r="24" spans="1:7" ht="24.75" customHeight="1" thickBot="1" x14ac:dyDescent="0.35">
      <c r="A24" s="166" t="s">
        <v>2</v>
      </c>
      <c r="B24" s="166"/>
      <c r="C24" s="166"/>
      <c r="D24" s="166"/>
      <c r="E24" s="166"/>
      <c r="F24" s="166"/>
      <c r="G24" s="166"/>
    </row>
    <row r="25" spans="1:7" ht="25.5" customHeight="1" thickBot="1" x14ac:dyDescent="0.35">
      <c r="A25" s="163"/>
      <c r="B25" s="164"/>
      <c r="C25" s="164"/>
      <c r="D25" s="164"/>
      <c r="E25" s="164"/>
      <c r="F25" s="164"/>
      <c r="G25" s="165"/>
    </row>
    <row r="26" spans="1:7" ht="15" customHeight="1" thickBot="1" x14ac:dyDescent="0.35">
      <c r="A26" s="60"/>
      <c r="B26" s="60"/>
      <c r="C26" s="60"/>
      <c r="D26" s="60"/>
      <c r="E26" s="60"/>
      <c r="F26" s="60"/>
      <c r="G26" s="60"/>
    </row>
    <row r="27" spans="1:7" ht="29.25" customHeight="1" thickBot="1" x14ac:dyDescent="0.35">
      <c r="A27" s="123" t="s">
        <v>51</v>
      </c>
      <c r="B27" s="125" t="e">
        <f>C22/C23</f>
        <v>#DIV/0!</v>
      </c>
      <c r="C27" s="95" t="e">
        <f>E22/E23</f>
        <v>#DIV/0!</v>
      </c>
      <c r="G27" s="60"/>
    </row>
    <row r="28" spans="1:7" ht="38.25" customHeight="1" thickBot="1" x14ac:dyDescent="0.35">
      <c r="A28" s="183" t="s">
        <v>82</v>
      </c>
      <c r="B28" s="184"/>
      <c r="C28" s="137">
        <f>E23-C23</f>
        <v>0</v>
      </c>
      <c r="G28" s="41"/>
    </row>
    <row r="29" spans="1:7" ht="18" customHeight="1" x14ac:dyDescent="0.3">
      <c r="A29" s="60"/>
      <c r="B29" s="60"/>
      <c r="C29" s="60"/>
      <c r="D29" s="60"/>
      <c r="E29" s="60"/>
      <c r="F29" s="60"/>
      <c r="G29" s="60"/>
    </row>
    <row r="30" spans="1:7" ht="22.5" customHeight="1" x14ac:dyDescent="0.3"/>
  </sheetData>
  <sheetProtection algorithmName="SHA-512" hashValue="74ehGMReVQeY5nUURntCVO8M5FJ+ZUZ1vMAwk1zQIm6uGhiwlp1a3SoGhCsaK569DxZTqU3D5LX4/cuMZjHE5g==" saltValue="N0UW1OThpNOk3yAyd1sk8g==" spinCount="100000" sheet="1" objects="1" scenarios="1" selectLockedCells="1"/>
  <mergeCells count="14">
    <mergeCell ref="A8:A10"/>
    <mergeCell ref="B8:C9"/>
    <mergeCell ref="D8:E9"/>
    <mergeCell ref="A28:B28"/>
    <mergeCell ref="A25:G25"/>
    <mergeCell ref="F8:F10"/>
    <mergeCell ref="G8:G10"/>
    <mergeCell ref="A24:G24"/>
    <mergeCell ref="A7:G7"/>
    <mergeCell ref="A1:B1"/>
    <mergeCell ref="F1:G1"/>
    <mergeCell ref="A2:E2"/>
    <mergeCell ref="A3:E3"/>
    <mergeCell ref="B5:E5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29" max="6" man="1"/>
  </rowBreaks>
  <drawing r:id="rId2"/>
  <legacyDrawing r:id="rId3"/>
  <oleObjects>
    <mc:AlternateContent xmlns:mc="http://schemas.openxmlformats.org/markup-compatibility/2006">
      <mc:Choice Requires="x14">
        <oleObject progId="MSPhotoEd.3" shapeId="15435" r:id="rId4">
          <objectPr defaultSize="0" autoPict="0" r:id="rId5">
            <anchor moveWithCells="1" sizeWithCells="1">
              <from>
                <xdr:col>6</xdr:col>
                <xdr:colOff>335280</xdr:colOff>
                <xdr:row>2</xdr:row>
                <xdr:rowOff>266700</xdr:rowOff>
              </from>
              <to>
                <xdr:col>6</xdr:col>
                <xdr:colOff>1188720</xdr:colOff>
                <xdr:row>4</xdr:row>
                <xdr:rowOff>335280</xdr:rowOff>
              </to>
            </anchor>
          </objectPr>
        </oleObject>
      </mc:Choice>
      <mc:Fallback>
        <oleObject progId="MSPhotoEd.3" shapeId="154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2018-10-30T12:48:45Z</dcterms:modified>
</cp:coreProperties>
</file>