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SMT-OdbProMLADEZ-51\Vyuctovani-SOUTEZE_zaRok2019\zaRok2019_VyuctSOUTEZE-formular\"/>
    </mc:Choice>
  </mc:AlternateContent>
  <bookViews>
    <workbookView xWindow="0" yWindow="0" windowWidth="20730" windowHeight="11760" tabRatio="891" activeTab="7"/>
  </bookViews>
  <sheets>
    <sheet name="1-Úvodní list" sheetId="1" r:id="rId1"/>
    <sheet name="2-Přehled zdrojů financování" sheetId="13" r:id="rId2"/>
    <sheet name="3a-Součtová tab.účast na mezin." sheetId="14" r:id="rId3"/>
    <sheet name="3b-Součtová tab. okr.+kraj.kola" sheetId="2" r:id="rId4"/>
    <sheet name="4-Přehled o úhradách plateb" sheetId="7" r:id="rId5"/>
    <sheet name="4-(2)" sheetId="17" r:id="rId6"/>
    <sheet name="5-Mzdové prostředky" sheetId="3" r:id="rId7"/>
    <sheet name="5-(2)" sheetId="18" r:id="rId8"/>
    <sheet name="3A-Fin. vypořádání se SR" sheetId="16" r:id="rId9"/>
  </sheets>
  <definedNames>
    <definedName name="_xlnm.Print_Area" localSheetId="0">'1-Úvodní list'!$A$1:$I$50</definedName>
    <definedName name="_xlnm.Print_Area" localSheetId="3">'3b-Součtová tab. okr.+kraj.kola'!$B$1:$C$25</definedName>
    <definedName name="_xlnm.Print_Area" localSheetId="4">'4-Přehled o úhradách plateb'!$B$1:$F$110</definedName>
    <definedName name="_xlnm.Print_Area" localSheetId="6">'5-Mzdové prostředky'!$A$1:$E$83</definedName>
  </definedNames>
  <calcPr calcId="152511"/>
</workbook>
</file>

<file path=xl/calcChain.xml><?xml version="1.0" encoding="utf-8"?>
<calcChain xmlns="http://schemas.openxmlformats.org/spreadsheetml/2006/main">
  <c r="C10" i="13" l="1"/>
  <c r="C11" i="14"/>
  <c r="C5" i="14"/>
  <c r="C11" i="2"/>
  <c r="C5" i="2"/>
  <c r="D157" i="18" l="1"/>
  <c r="D154" i="18"/>
  <c r="F206" i="17"/>
  <c r="E206" i="17"/>
  <c r="E5" i="14"/>
  <c r="E7" i="14"/>
  <c r="E8" i="14"/>
  <c r="E9" i="14"/>
  <c r="E11" i="14"/>
  <c r="E13" i="14"/>
  <c r="E14" i="14"/>
  <c r="E15" i="14"/>
  <c r="E16" i="14"/>
  <c r="E17" i="14"/>
  <c r="E18" i="14"/>
  <c r="E19" i="14"/>
  <c r="E20" i="14"/>
  <c r="E21" i="14"/>
  <c r="E23" i="14"/>
  <c r="H35" i="16" l="1"/>
  <c r="H34" i="16"/>
  <c r="H33" i="16"/>
  <c r="H32" i="16"/>
  <c r="H31" i="16"/>
  <c r="H30" i="16"/>
  <c r="H29" i="16"/>
  <c r="H28" i="16"/>
  <c r="H27" i="16"/>
  <c r="H26" i="16"/>
  <c r="H25" i="16"/>
  <c r="G25" i="16"/>
  <c r="F25" i="16"/>
  <c r="E25" i="16"/>
  <c r="H24" i="16"/>
  <c r="H23" i="16"/>
  <c r="H22" i="16"/>
  <c r="H21" i="16"/>
  <c r="H20" i="16"/>
  <c r="H19" i="16"/>
  <c r="H18" i="16"/>
  <c r="H17" i="16"/>
  <c r="H16" i="16"/>
  <c r="H14" i="16" s="1"/>
  <c r="H36" i="16" s="1"/>
  <c r="H15" i="16"/>
  <c r="G14" i="16"/>
  <c r="G36" i="16" s="1"/>
  <c r="F14" i="16"/>
  <c r="F36" i="16" s="1"/>
  <c r="E14" i="16"/>
  <c r="E36" i="16" s="1"/>
  <c r="C26" i="14" l="1"/>
  <c r="E5" i="2" l="1"/>
  <c r="E11" i="2"/>
  <c r="E21" i="2"/>
  <c r="C11" i="13" l="1"/>
  <c r="F106" i="7" l="1"/>
  <c r="C23" i="2" l="1"/>
  <c r="B14" i="1"/>
  <c r="C25" i="14"/>
  <c r="D82" i="3"/>
  <c r="C24" i="2"/>
  <c r="E19" i="2" l="1"/>
  <c r="E9" i="2"/>
  <c r="E7" i="2"/>
  <c r="E106" i="7" l="1"/>
  <c r="D79" i="3"/>
  <c r="B16" i="1" s="1"/>
  <c r="B20" i="1" l="1"/>
  <c r="B26" i="1"/>
  <c r="B24" i="1" l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3a-buňka C25 nebo na list 3b-buňka C23, resp. list 4-buňka F106 nebo F206 (výchozí buňka)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C10,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C5-C9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C5+C11+C23
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C5+C11+C21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3a-buňka C25 / k listu 3b-buňka C23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E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2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3a-buňka C25 / k listu 3b-buňka C23 (provázanost), resp. k listu 1-řádek 14 (provázanost)
</t>
        </r>
      </text>
    </comment>
  </commentList>
</comments>
</file>

<file path=xl/comments7.xml><?xml version="1.0" encoding="utf-8"?>
<comments xmlns="http://schemas.openxmlformats.org/spreadsheetml/2006/main">
  <authors>
    <author>Vít Darek</author>
  </authors>
  <commentList>
    <comment ref="D7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
</t>
        </r>
      </text>
    </comment>
    <comment ref="D8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8.xml><?xml version="1.0" encoding="utf-8"?>
<comments xmlns="http://schemas.openxmlformats.org/spreadsheetml/2006/main">
  <authors>
    <author>Vít Darek</author>
  </authors>
  <commentList>
    <comment ref="D15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
</t>
        </r>
      </text>
    </comment>
    <comment ref="D15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D155+D156
</t>
        </r>
      </text>
    </comment>
  </commentList>
</comments>
</file>

<file path=xl/sharedStrings.xml><?xml version="1.0" encoding="utf-8"?>
<sst xmlns="http://schemas.openxmlformats.org/spreadsheetml/2006/main" count="160" uniqueCount="125">
  <si>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</si>
  <si>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</si>
  <si>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</si>
  <si>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</si>
  <si>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</si>
  <si>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</si>
  <si>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</si>
  <si>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</si>
  <si>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</si>
  <si>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</si>
  <si>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</si>
  <si>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</si>
  <si>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</si>
  <si>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</si>
  <si>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</si>
  <si>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</si>
  <si>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Osobní náklady</t>
  </si>
  <si>
    <t>Skutečné čerpání dotace dle jednotlivých položek</t>
  </si>
  <si>
    <t>částka v Kč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</si>
  <si>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</si>
  <si>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</si>
  <si>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</si>
  <si>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</si>
  <si>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</si>
  <si>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</si>
  <si>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</si>
  <si>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</si>
  <si>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</si>
  <si>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</si>
  <si>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</si>
  <si>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</si>
  <si>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</si>
  <si>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</si>
  <si>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</si>
  <si>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</si>
  <si>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</si>
  <si>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</si>
  <si>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</si>
  <si>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</si>
  <si>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</si>
  <si>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</si>
  <si>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</si>
  <si>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</si>
  <si>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</si>
  <si>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</si>
  <si>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</si>
  <si>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* stačí uvést celkovou částku na kofinancování bez specifikace</t>
  </si>
  <si>
    <t xml:space="preserve">MŠMT, odbor pro mládež 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</si>
  <si>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</si>
  <si>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</si>
  <si>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</si>
  <si>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</si>
  <si>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</si>
  <si>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</si>
  <si>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</si>
  <si>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</si>
  <si>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</si>
  <si>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</si>
  <si>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</si>
  <si>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</si>
  <si>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</si>
  <si>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</si>
  <si>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</si>
  <si>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</si>
  <si>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</si>
  <si>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</si>
  <si>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</si>
  <si>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</si>
  <si>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(program Podpora soutěží a přehlídek v zájmovém vzdělávání)</t>
  </si>
  <si>
    <t>90% ze schváleného rozpočtu/změny rozpočtu (MINIMUM)</t>
  </si>
  <si>
    <t>účastnický poplatek</t>
  </si>
  <si>
    <t>ubytování</t>
  </si>
  <si>
    <t>stravování</t>
  </si>
  <si>
    <t>Číslo rozhodnutí MŠMT (formát xxxx/8/SOU/2019):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</si>
  <si>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</si>
  <si>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</si>
  <si>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</si>
  <si>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</si>
  <si>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</si>
  <si>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</si>
  <si>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</si>
  <si>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</si>
  <si>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</si>
  <si>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</si>
  <si>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</si>
  <si>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</si>
  <si>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</si>
  <si>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</si>
  <si>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</si>
  <si>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</si>
  <si>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</si>
  <si>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</si>
  <si>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</si>
  <si>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</si>
  <si>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</si>
  <si>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</si>
  <si>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</si>
  <si>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</si>
  <si>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</si>
  <si>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</si>
  <si>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</si>
  <si>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</si>
  <si>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</si>
  <si>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</si>
  <si>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3b</t>
  </si>
  <si>
    <t>3a</t>
  </si>
  <si>
    <t>100% ze schváleného rozpočtu/změny rozpočtu (MINIMUM)</t>
  </si>
  <si>
    <t>ceny (věcné dary)</t>
  </si>
  <si>
    <t>tisk</t>
  </si>
  <si>
    <t>spoje (poštovné, telefon, fax, internet)</t>
  </si>
  <si>
    <t>jízdné (cestovné a doprava)</t>
  </si>
  <si>
    <t>Rozpočet dle Rozhodnutí, event. změna rozpočtu</t>
  </si>
  <si>
    <t>víza, očkování, pojištění apod.</t>
  </si>
  <si>
    <r>
      <t>Náklady projektu hrazené z dotace /</t>
    </r>
    <r>
      <rPr>
        <b/>
        <sz val="18"/>
        <color theme="1"/>
        <rFont val="Times New Roman"/>
        <family val="1"/>
        <charset val="238"/>
      </rPr>
      <t xml:space="preserve">účast na </t>
    </r>
    <r>
      <rPr>
        <b/>
        <sz val="18"/>
        <color rgb="FFFF0000"/>
        <rFont val="Times New Roman"/>
        <family val="1"/>
        <charset val="238"/>
      </rPr>
      <t>mezinár. soutěžích</t>
    </r>
  </si>
  <si>
    <r>
      <t>Náklady projektu hrazené z dotace /</t>
    </r>
    <r>
      <rPr>
        <b/>
        <sz val="19"/>
        <color theme="1"/>
        <rFont val="Times New Roman"/>
        <family val="1"/>
        <charset val="238"/>
      </rPr>
      <t xml:space="preserve"> </t>
    </r>
    <r>
      <rPr>
        <b/>
        <sz val="19"/>
        <color rgb="FFFF0000"/>
        <rFont val="Times New Roman"/>
        <family val="1"/>
        <charset val="238"/>
      </rPr>
      <t>okresní a krajské soutěže</t>
    </r>
  </si>
  <si>
    <t xml:space="preserve"> Vyúčtování účelové dotace za rok 2019</t>
  </si>
  <si>
    <r>
      <t xml:space="preserve">Materiálové náklady </t>
    </r>
    <r>
      <rPr>
        <b/>
        <sz val="12"/>
        <color rgb="FFFF0000"/>
        <rFont val="Times New Roman"/>
        <family val="1"/>
        <charset val="238"/>
      </rPr>
      <t>(jen v případě pořadatelství v ČR)</t>
    </r>
  </si>
  <si>
    <r>
      <t>nájemné</t>
    </r>
    <r>
      <rPr>
        <sz val="12"/>
        <color rgb="FFFF0000"/>
        <rFont val="Times New Roman"/>
        <family val="1"/>
        <charset val="238"/>
      </rPr>
      <t xml:space="preserve"> (jen v případě pořadatelství v ČR)</t>
    </r>
  </si>
  <si>
    <t>100% ze schváleného rozpočtu/změny rozpočtu</t>
  </si>
  <si>
    <t xml:space="preserve">                                               Osobní náklady celkem</t>
  </si>
  <si>
    <t xml:space="preserve">                                                      z toho mzdy</t>
  </si>
  <si>
    <t xml:space="preserve">                                                      z toho DPP a DPČ </t>
  </si>
  <si>
    <t xml:space="preserve">                                         Osobní náklady celkem</t>
  </si>
  <si>
    <t xml:space="preserve">                                                z toho mzdy</t>
  </si>
  <si>
    <t xml:space="preserve">                                                z toho DPP a DPČ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</si>
</sst>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5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9"/>
      <color theme="1"/>
      <name val="Times New Roman"/>
      <family val="1"/>
      <charset val="238"/>
    </font>
    <font>
      <b/>
      <sz val="19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8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233">
    <xf numFmtId="0" fontId="0" fillId="0" borderId="0" xfId="0"/>
    <xf numFmtId="0" fontId="1" fillId="2" borderId="0" xfId="19" applyFill="1"/>
    <xf numFmtId="0" fontId="1" fillId="2" borderId="0" xfId="19" applyFill="1" applyBorder="1"/>
    <xf numFmtId="0" fontId="2" fillId="2" borderId="0" xfId="19" applyFont="1" applyFill="1" applyBorder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7" fillId="0" borderId="0" xfId="2" applyFont="1" applyBorder="1"/>
    <xf numFmtId="0" fontId="1" fillId="0" borderId="0" xfId="19" applyFill="1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9" fontId="3" fillId="0" borderId="16" xfId="2" applyNumberFormat="1" applyBorder="1" applyProtection="1">
      <protection locked="0"/>
    </xf>
    <xf numFmtId="169" fontId="3" fillId="0" borderId="20" xfId="2" applyNumberFormat="1" applyBorder="1" applyProtection="1">
      <protection locked="0"/>
    </xf>
    <xf numFmtId="169" fontId="3" fillId="0" borderId="21" xfId="2" applyNumberFormat="1" applyBorder="1" applyProtection="1">
      <protection locked="0"/>
    </xf>
    <xf numFmtId="169" fontId="7" fillId="0" borderId="17" xfId="2" applyNumberFormat="1" applyFont="1" applyBorder="1" applyProtection="1">
      <protection locked="0"/>
    </xf>
    <xf numFmtId="0" fontId="6" fillId="0" borderId="9" xfId="0" applyFont="1" applyFill="1" applyBorder="1" applyProtection="1">
      <protection locked="0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Fill="1" applyBorder="1" applyProtection="1"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4" fontId="24" fillId="0" borderId="23" xfId="13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8" fillId="6" borderId="15" xfId="0" applyNumberFormat="1" applyFont="1" applyFill="1" applyBorder="1" applyAlignment="1" applyProtection="1">
      <alignment horizontal="right" vertical="center"/>
    </xf>
    <xf numFmtId="169" fontId="28" fillId="6" borderId="15" xfId="2" applyNumberFormat="1" applyFont="1" applyFill="1" applyBorder="1"/>
    <xf numFmtId="0" fontId="0" fillId="0" borderId="0" xfId="0" applyAlignment="1" applyProtection="1">
      <alignment vertical="center"/>
    </xf>
    <xf numFmtId="0" fontId="35" fillId="4" borderId="8" xfId="19" applyFont="1" applyFill="1" applyBorder="1"/>
    <xf numFmtId="0" fontId="37" fillId="2" borderId="11" xfId="19" applyFont="1" applyFill="1" applyBorder="1"/>
    <xf numFmtId="169" fontId="37" fillId="2" borderId="6" xfId="19" applyNumberFormat="1" applyFont="1" applyFill="1" applyBorder="1" applyProtection="1">
      <protection locked="0"/>
    </xf>
    <xf numFmtId="0" fontId="35" fillId="4" borderId="11" xfId="19" applyFont="1" applyFill="1" applyBorder="1"/>
    <xf numFmtId="168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9" fontId="28" fillId="6" borderId="34" xfId="19" applyNumberFormat="1" applyFont="1" applyFill="1" applyBorder="1"/>
    <xf numFmtId="0" fontId="37" fillId="5" borderId="17" xfId="19" applyFont="1" applyFill="1" applyBorder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37" fillId="2" borderId="39" xfId="19" applyFont="1" applyFill="1" applyBorder="1"/>
    <xf numFmtId="169" fontId="37" fillId="2" borderId="40" xfId="19" applyNumberFormat="1" applyFont="1" applyFill="1" applyBorder="1" applyProtection="1">
      <protection locked="0"/>
    </xf>
    <xf numFmtId="169" fontId="37" fillId="4" borderId="9" xfId="19" applyNumberFormat="1" applyFont="1" applyFill="1" applyBorder="1" applyProtection="1">
      <protection locked="0"/>
    </xf>
    <xf numFmtId="0" fontId="42" fillId="7" borderId="0" xfId="2" applyFont="1" applyFill="1" applyBorder="1" applyAlignment="1">
      <alignment horizontal="left" vertical="center"/>
    </xf>
    <xf numFmtId="0" fontId="0" fillId="7" borderId="0" xfId="0" applyFill="1" applyAlignment="1"/>
    <xf numFmtId="0" fontId="4" fillId="7" borderId="0" xfId="0" applyFont="1" applyFill="1" applyAlignment="1">
      <alignment horizontal="right"/>
    </xf>
    <xf numFmtId="0" fontId="43" fillId="7" borderId="0" xfId="2" applyFont="1" applyFill="1" applyBorder="1" applyAlignment="1">
      <alignment horizontal="left"/>
    </xf>
    <xf numFmtId="0" fontId="19" fillId="7" borderId="0" xfId="2" applyFont="1" applyFill="1" applyBorder="1" applyAlignment="1">
      <alignment horizontal="left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6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7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right" vertical="center"/>
    </xf>
    <xf numFmtId="0" fontId="19" fillId="7" borderId="0" xfId="0" applyFont="1" applyFill="1" applyAlignment="1" applyProtection="1">
      <alignment horizontal="left" vertical="center"/>
    </xf>
    <xf numFmtId="0" fontId="19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justify" vertical="center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7" borderId="31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4" xfId="0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horizontal="left" vertical="center"/>
    </xf>
    <xf numFmtId="0" fontId="33" fillId="7" borderId="0" xfId="0" applyFont="1" applyFill="1" applyAlignment="1" applyProtection="1">
      <alignment vertical="center"/>
    </xf>
    <xf numFmtId="168" fontId="5" fillId="7" borderId="15" xfId="0" applyNumberFormat="1" applyFont="1" applyFill="1" applyBorder="1" applyAlignment="1" applyProtection="1">
      <alignment horizontal="right" vertical="center"/>
    </xf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7" xfId="19" applyFont="1" applyFill="1" applyBorder="1" applyAlignment="1">
      <alignment horizontal="center" vertical="center" wrapText="1"/>
    </xf>
    <xf numFmtId="0" fontId="35" fillId="7" borderId="7" xfId="19" applyFont="1" applyFill="1" applyBorder="1" applyAlignment="1">
      <alignment horizontal="center" vertical="center" wrapText="1"/>
    </xf>
    <xf numFmtId="0" fontId="28" fillId="7" borderId="0" xfId="19" applyFont="1" applyFill="1" applyBorder="1" applyAlignment="1">
      <alignment horizontal="center" vertical="center" wrapText="1"/>
    </xf>
    <xf numFmtId="169" fontId="38" fillId="7" borderId="0" xfId="19" applyNumberFormat="1" applyFont="1" applyFill="1" applyBorder="1"/>
    <xf numFmtId="0" fontId="33" fillId="7" borderId="0" xfId="0" applyFont="1" applyFill="1" applyBorder="1" applyAlignment="1"/>
    <xf numFmtId="0" fontId="37" fillId="7" borderId="0" xfId="19" applyFont="1" applyFill="1" applyBorder="1" applyAlignment="1">
      <alignment horizontal="center"/>
    </xf>
    <xf numFmtId="0" fontId="6" fillId="7" borderId="0" xfId="0" applyFont="1" applyFill="1" applyBorder="1" applyAlignment="1"/>
    <xf numFmtId="0" fontId="37" fillId="7" borderId="0" xfId="19" applyFont="1" applyFill="1" applyBorder="1"/>
    <xf numFmtId="0" fontId="1" fillId="7" borderId="0" xfId="19" applyFill="1" applyBorder="1"/>
    <xf numFmtId="0" fontId="39" fillId="7" borderId="0" xfId="19" applyFont="1" applyFill="1" applyBorder="1" applyAlignment="1"/>
    <xf numFmtId="0" fontId="7" fillId="7" borderId="0" xfId="0" applyFont="1" applyFill="1"/>
    <xf numFmtId="0" fontId="40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0" xfId="0" applyFont="1" applyFill="1" applyAlignment="1">
      <alignment horizontal="justify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4" fontId="24" fillId="7" borderId="0" xfId="13" applyNumberFormat="1" applyFont="1" applyFill="1" applyBorder="1" applyAlignment="1" applyProtection="1">
      <alignment horizontal="right"/>
      <protection locked="0"/>
    </xf>
    <xf numFmtId="169" fontId="7" fillId="7" borderId="0" xfId="0" applyNumberFormat="1" applyFont="1" applyFill="1" applyBorder="1" applyAlignment="1">
      <alignment horizontal="right"/>
    </xf>
    <xf numFmtId="168" fontId="5" fillId="7" borderId="0" xfId="0" applyNumberFormat="1" applyFont="1" applyFill="1" applyBorder="1" applyAlignment="1">
      <alignment horizontal="right"/>
    </xf>
    <xf numFmtId="168" fontId="41" fillId="7" borderId="0" xfId="0" applyNumberFormat="1" applyFont="1" applyFill="1" applyBorder="1" applyAlignment="1">
      <alignment horizontal="right"/>
    </xf>
    <xf numFmtId="0" fontId="31" fillId="7" borderId="0" xfId="0" applyFont="1" applyFill="1"/>
    <xf numFmtId="168" fontId="5" fillId="7" borderId="15" xfId="0" applyNumberFormat="1" applyFont="1" applyFill="1" applyBorder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1" fillId="7" borderId="0" xfId="0" applyFont="1" applyFill="1" applyAlignment="1">
      <alignment horizontal="left" indent="1"/>
    </xf>
    <xf numFmtId="0" fontId="4" fillId="7" borderId="0" xfId="2" applyFont="1" applyFill="1" applyAlignment="1">
      <alignment horizontal="right"/>
    </xf>
    <xf numFmtId="0" fontId="20" fillId="7" borderId="0" xfId="2" applyFont="1" applyFill="1" applyAlignment="1"/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5" fillId="7" borderId="18" xfId="2" applyFont="1" applyFill="1" applyBorder="1" applyAlignment="1">
      <alignment horizontal="right"/>
    </xf>
    <xf numFmtId="0" fontId="37" fillId="2" borderId="11" xfId="19" applyFont="1" applyFill="1" applyBorder="1" applyAlignment="1">
      <alignment wrapText="1"/>
    </xf>
    <xf numFmtId="0" fontId="44" fillId="0" borderId="0" xfId="0" applyFont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5" fillId="8" borderId="37" xfId="0" applyFont="1" applyFill="1" applyBorder="1" applyAlignment="1">
      <alignment vertical="center" wrapText="1"/>
    </xf>
    <xf numFmtId="0" fontId="45" fillId="8" borderId="7" xfId="0" applyFont="1" applyFill="1" applyBorder="1" applyAlignment="1">
      <alignment vertical="center" wrapText="1"/>
    </xf>
    <xf numFmtId="4" fontId="45" fillId="8" borderId="7" xfId="0" applyNumberFormat="1" applyFont="1" applyFill="1" applyBorder="1" applyAlignment="1">
      <alignment vertical="center" wrapText="1"/>
    </xf>
    <xf numFmtId="4" fontId="45" fillId="8" borderId="38" xfId="0" applyNumberFormat="1" applyFont="1" applyFill="1" applyBorder="1" applyAlignment="1">
      <alignment vertical="center" wrapText="1"/>
    </xf>
    <xf numFmtId="0" fontId="44" fillId="0" borderId="44" xfId="0" applyFont="1" applyBorder="1" applyAlignment="1">
      <alignment vertical="center" wrapText="1"/>
    </xf>
    <xf numFmtId="0" fontId="44" fillId="0" borderId="45" xfId="0" applyFont="1" applyBorder="1" applyAlignment="1">
      <alignment vertical="center" wrapText="1"/>
    </xf>
    <xf numFmtId="4" fontId="44" fillId="0" borderId="45" xfId="0" applyNumberFormat="1" applyFont="1" applyBorder="1" applyAlignment="1">
      <alignment vertical="center" wrapText="1"/>
    </xf>
    <xf numFmtId="4" fontId="44" fillId="0" borderId="46" xfId="0" applyNumberFormat="1" applyFont="1" applyBorder="1" applyAlignment="1">
      <alignment vertical="center" wrapText="1"/>
    </xf>
    <xf numFmtId="0" fontId="44" fillId="0" borderId="47" xfId="0" applyFont="1" applyBorder="1" applyAlignment="1">
      <alignment vertical="center" wrapText="1"/>
    </xf>
    <xf numFmtId="0" fontId="44" fillId="0" borderId="48" xfId="0" applyFont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4" fontId="44" fillId="0" borderId="49" xfId="0" applyNumberFormat="1" applyFont="1" applyBorder="1" applyAlignment="1">
      <alignment vertical="center" wrapText="1"/>
    </xf>
    <xf numFmtId="0" fontId="45" fillId="4" borderId="37" xfId="0" applyFont="1" applyFill="1" applyBorder="1" applyAlignment="1">
      <alignment vertical="center" wrapText="1"/>
    </xf>
    <xf numFmtId="0" fontId="45" fillId="4" borderId="7" xfId="0" applyFont="1" applyFill="1" applyBorder="1" applyAlignment="1">
      <alignment vertical="center" wrapText="1"/>
    </xf>
    <xf numFmtId="4" fontId="45" fillId="4" borderId="7" xfId="0" applyNumberFormat="1" applyFont="1" applyFill="1" applyBorder="1" applyAlignment="1">
      <alignment vertical="center" wrapText="1"/>
    </xf>
    <xf numFmtId="4" fontId="45" fillId="4" borderId="38" xfId="0" applyNumberFormat="1" applyFont="1" applyFill="1" applyBorder="1" applyAlignment="1">
      <alignment vertical="center" wrapText="1"/>
    </xf>
    <xf numFmtId="0" fontId="46" fillId="0" borderId="0" xfId="0" applyFont="1"/>
    <xf numFmtId="0" fontId="39" fillId="2" borderId="10" xfId="19" applyFont="1" applyFill="1" applyBorder="1" applyAlignment="1"/>
    <xf numFmtId="0" fontId="33" fillId="0" borderId="24" xfId="0" applyFont="1" applyBorder="1" applyAlignment="1"/>
    <xf numFmtId="0" fontId="37" fillId="7" borderId="10" xfId="19" applyFont="1" applyFill="1" applyBorder="1" applyAlignment="1">
      <alignment horizontal="center"/>
    </xf>
    <xf numFmtId="0" fontId="37" fillId="7" borderId="2" xfId="19" applyFont="1" applyFill="1" applyBorder="1" applyAlignment="1">
      <alignment horizontal="center"/>
    </xf>
    <xf numFmtId="0" fontId="37" fillId="7" borderId="24" xfId="19" applyFont="1" applyFill="1" applyBorder="1" applyAlignment="1">
      <alignment horizontal="center"/>
    </xf>
    <xf numFmtId="0" fontId="35" fillId="7" borderId="10" xfId="19" applyFont="1" applyFill="1" applyBorder="1" applyAlignment="1"/>
    <xf numFmtId="0" fontId="6" fillId="7" borderId="2" xfId="0" applyFont="1" applyFill="1" applyBorder="1" applyAlignment="1"/>
    <xf numFmtId="0" fontId="6" fillId="7" borderId="24" xfId="0" applyFont="1" applyFill="1" applyBorder="1" applyAlignment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37" fillId="2" borderId="11" xfId="19" applyFont="1" applyFill="1" applyBorder="1" applyAlignment="1">
      <alignment vertical="center" wrapText="1"/>
    </xf>
    <xf numFmtId="169" fontId="37" fillId="2" borderId="6" xfId="19" applyNumberFormat="1" applyFont="1" applyFill="1" applyBorder="1" applyAlignment="1" applyProtection="1">
      <alignment vertical="center"/>
      <protection locked="0"/>
    </xf>
    <xf numFmtId="0" fontId="28" fillId="7" borderId="31" xfId="19" applyFont="1" applyFill="1" applyBorder="1" applyAlignment="1">
      <alignment horizontal="center" vertical="center" wrapText="1"/>
    </xf>
    <xf numFmtId="169" fontId="38" fillId="6" borderId="50" xfId="19" applyNumberFormat="1" applyFont="1" applyFill="1" applyBorder="1"/>
    <xf numFmtId="0" fontId="35" fillId="7" borderId="38" xfId="19" applyFont="1" applyFill="1" applyBorder="1" applyAlignment="1">
      <alignment horizontal="center" vertical="center" wrapText="1"/>
    </xf>
    <xf numFmtId="169" fontId="37" fillId="5" borderId="16" xfId="19" applyNumberFormat="1" applyFont="1" applyFill="1" applyBorder="1" applyProtection="1">
      <protection locked="0"/>
    </xf>
    <xf numFmtId="169" fontId="38" fillId="6" borderId="24" xfId="19" applyNumberFormat="1" applyFont="1" applyFill="1" applyBorder="1"/>
    <xf numFmtId="169" fontId="38" fillId="6" borderId="24" xfId="19" applyNumberFormat="1" applyFont="1" applyFill="1" applyBorder="1" applyAlignment="1">
      <alignment vertical="center"/>
    </xf>
    <xf numFmtId="169" fontId="38" fillId="6" borderId="36" xfId="19" applyNumberFormat="1" applyFont="1" applyFill="1" applyBorder="1"/>
    <xf numFmtId="169" fontId="37" fillId="2" borderId="21" xfId="19" applyNumberFormat="1" applyFont="1" applyFill="1" applyBorder="1" applyProtection="1">
      <protection locked="0"/>
    </xf>
    <xf numFmtId="169" fontId="37" fillId="5" borderId="21" xfId="19" applyNumberFormat="1" applyFont="1" applyFill="1" applyBorder="1" applyProtection="1">
      <protection locked="0"/>
    </xf>
    <xf numFmtId="169" fontId="37" fillId="2" borderId="21" xfId="19" applyNumberFormat="1" applyFont="1" applyFill="1" applyBorder="1" applyAlignment="1" applyProtection="1">
      <alignment vertical="center"/>
      <protection locked="0"/>
    </xf>
    <xf numFmtId="169" fontId="37" fillId="2" borderId="17" xfId="19" applyNumberFormat="1" applyFont="1" applyFill="1" applyBorder="1" applyProtection="1">
      <protection locked="0"/>
    </xf>
    <xf numFmtId="169" fontId="38" fillId="6" borderId="23" xfId="19" applyNumberFormat="1" applyFont="1" applyFill="1" applyBorder="1"/>
    <xf numFmtId="0" fontId="37" fillId="5" borderId="35" xfId="19" applyFont="1" applyFill="1" applyBorder="1"/>
    <xf numFmtId="169" fontId="37" fillId="2" borderId="41" xfId="19" applyNumberFormat="1" applyFont="1" applyFill="1" applyBorder="1" applyProtection="1"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8" fillId="7" borderId="32" xfId="0" applyFont="1" applyFill="1" applyBorder="1" applyAlignment="1" applyProtection="1">
      <alignment vertical="center"/>
    </xf>
    <xf numFmtId="0" fontId="6" fillId="0" borderId="1" xfId="2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6" fillId="7" borderId="0" xfId="2" applyFon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0" fillId="0" borderId="0" xfId="0" applyAlignment="1"/>
    <xf numFmtId="0" fontId="37" fillId="7" borderId="42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31" xfId="19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34" fillId="7" borderId="0" xfId="2" applyFont="1" applyFill="1" applyAlignment="1">
      <alignment horizontal="left"/>
    </xf>
    <xf numFmtId="0" fontId="44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  <xf numFmtId="0" fontId="6" fillId="0" borderId="11" xfId="19" applyFont="1" applyFill="1" applyBorder="1" applyAlignment="1">
      <alignment wrapText="1"/>
    </xf>
    <xf numFmtId="0" fontId="5" fillId="7" borderId="38" xfId="2" applyFont="1" applyFill="1" applyBorder="1" applyAlignment="1">
      <alignment horizontal="center" vertical="center"/>
    </xf>
    <xf numFmtId="0" fontId="5" fillId="7" borderId="37" xfId="2" applyFont="1" applyFill="1" applyBorder="1" applyAlignment="1">
      <alignment horizontal="center" vertical="center"/>
    </xf>
    <xf numFmtId="0" fontId="5" fillId="7" borderId="7" xfId="2" applyFont="1" applyFill="1" applyBorder="1" applyAlignment="1">
      <alignment horizontal="center" vertical="center"/>
    </xf>
    <xf numFmtId="0" fontId="5" fillId="7" borderId="0" xfId="2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7" borderId="0" xfId="2" applyFont="1" applyFill="1" applyAlignment="1">
      <alignment horizontal="left" vertical="center"/>
    </xf>
    <xf numFmtId="0" fontId="34" fillId="7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69" fontId="37" fillId="4" borderId="6" xfId="19" applyNumberFormat="1" applyFont="1" applyFill="1" applyBorder="1" applyProtection="1"/>
    <xf numFmtId="0" fontId="39" fillId="0" borderId="2" xfId="19" applyFont="1" applyBorder="1" applyAlignment="1" applyProtection="1">
      <protection locked="0"/>
    </xf>
    <xf numFmtId="0" fontId="33" fillId="0" borderId="24" xfId="0" applyFont="1" applyBorder="1" applyAlignment="1" applyProtection="1">
      <protection locked="0"/>
    </xf>
    <xf numFmtId="0" fontId="35" fillId="4" borderId="8" xfId="19" applyFont="1" applyFill="1" applyBorder="1" applyAlignment="1">
      <alignment wrapText="1"/>
    </xf>
    <xf numFmtId="169" fontId="37" fillId="5" borderId="16" xfId="19" applyNumberFormat="1" applyFont="1" applyFill="1" applyBorder="1" applyAlignment="1" applyProtection="1">
      <alignment vertical="center"/>
      <protection locked="0"/>
    </xf>
    <xf numFmtId="169" fontId="37" fillId="4" borderId="6" xfId="19" applyNumberFormat="1" applyFont="1" applyFill="1" applyBorder="1" applyAlignment="1" applyProtection="1">
      <alignment vertical="center"/>
    </xf>
    <xf numFmtId="169" fontId="5" fillId="5" borderId="15" xfId="2" applyNumberFormat="1" applyFont="1" applyFill="1" applyBorder="1"/>
    <xf numFmtId="169" fontId="5" fillId="5" borderId="15" xfId="2" applyNumberFormat="1" applyFont="1" applyFill="1" applyBorder="1" applyProtection="1">
      <protection locked="0"/>
    </xf>
    <xf numFmtId="0" fontId="6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61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C00000"/>
      <color rgb="FFFFFFFF"/>
      <color rgb="FFFFFFCC"/>
      <color rgb="FFFFFF99"/>
      <color rgb="FFFF9999"/>
      <color rgb="FFCCFFCC"/>
      <color rgb="FFCCFFFF"/>
      <color rgb="FFFF505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196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zoomScale="160" zoomScaleNormal="160" workbookViewId="0">
      <selection activeCell="B20" sqref="B20:F20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50" t="s">
        <v>115</v>
      </c>
      <c r="B1" s="51"/>
      <c r="C1" s="51"/>
      <c r="D1" s="51"/>
      <c r="E1" s="51"/>
      <c r="F1" s="51"/>
      <c r="G1" s="51"/>
      <c r="H1" s="52">
        <v>1</v>
      </c>
      <c r="I1" s="51"/>
    </row>
    <row r="2" spans="1:9" ht="19.5">
      <c r="A2" s="53" t="s">
        <v>68</v>
      </c>
      <c r="B2" s="54"/>
      <c r="C2" s="55"/>
      <c r="D2" s="55"/>
      <c r="E2" s="55"/>
      <c r="F2" s="55"/>
      <c r="G2" s="55"/>
      <c r="H2" s="55"/>
      <c r="I2" s="55"/>
    </row>
    <row r="3" spans="1:9" ht="15.75">
      <c r="A3" s="55"/>
      <c r="B3" s="55"/>
      <c r="C3" s="55"/>
      <c r="D3" s="55"/>
      <c r="E3" s="55"/>
      <c r="F3" s="55"/>
      <c r="G3" s="55"/>
      <c r="H3" s="55"/>
      <c r="I3" s="55"/>
    </row>
    <row r="4" spans="1:9" ht="15.75">
      <c r="A4" s="55"/>
      <c r="B4" s="56" t="s">
        <v>0</v>
      </c>
      <c r="C4" s="55"/>
      <c r="D4" s="55"/>
      <c r="E4" s="55"/>
      <c r="F4" s="55"/>
      <c r="G4" s="55"/>
      <c r="H4" s="55"/>
      <c r="I4" s="55"/>
    </row>
    <row r="5" spans="1:9" ht="15.75">
      <c r="A5" s="55"/>
      <c r="B5" s="172"/>
      <c r="C5" s="173"/>
      <c r="D5" s="173"/>
      <c r="E5" s="173"/>
      <c r="F5" s="174"/>
      <c r="G5" s="55"/>
      <c r="H5" s="55"/>
      <c r="I5" s="55"/>
    </row>
    <row r="6" spans="1:9" ht="15.75">
      <c r="A6" s="55"/>
      <c r="B6" s="56" t="s">
        <v>73</v>
      </c>
      <c r="C6" s="55"/>
      <c r="D6" s="55"/>
      <c r="E6" s="55"/>
      <c r="F6" s="55"/>
      <c r="G6" s="55"/>
      <c r="H6" s="55"/>
      <c r="I6" s="55"/>
    </row>
    <row r="7" spans="1:9" ht="15.75">
      <c r="A7" s="55"/>
      <c r="B7" s="172"/>
      <c r="C7" s="173"/>
      <c r="D7" s="173"/>
      <c r="E7" s="173"/>
      <c r="F7" s="174"/>
      <c r="G7" s="55"/>
      <c r="H7" s="55"/>
      <c r="I7" s="55"/>
    </row>
    <row r="8" spans="1:9" ht="15.75">
      <c r="A8" s="55"/>
      <c r="B8" s="55" t="s">
        <v>1</v>
      </c>
      <c r="C8" s="55"/>
      <c r="D8" s="55"/>
      <c r="E8" s="55"/>
      <c r="F8" s="55"/>
      <c r="G8" s="55"/>
      <c r="H8" s="55"/>
      <c r="I8" s="55"/>
    </row>
    <row r="9" spans="1:9" ht="15.75">
      <c r="A9" s="55"/>
      <c r="B9" s="175"/>
      <c r="C9" s="176"/>
      <c r="D9" s="176"/>
      <c r="E9" s="176"/>
      <c r="F9" s="177"/>
      <c r="G9" s="55"/>
      <c r="H9" s="55"/>
      <c r="I9" s="55"/>
    </row>
    <row r="10" spans="1:9" ht="15.75">
      <c r="A10" s="55"/>
      <c r="B10" s="55" t="s">
        <v>29</v>
      </c>
      <c r="C10" s="55"/>
      <c r="D10" s="55"/>
      <c r="E10" s="55"/>
      <c r="F10" s="55"/>
      <c r="G10" s="55"/>
      <c r="H10" s="55"/>
      <c r="I10" s="55"/>
    </row>
    <row r="11" spans="1:9" ht="15.75">
      <c r="A11" s="55"/>
      <c r="B11" s="175"/>
      <c r="C11" s="176"/>
      <c r="D11" s="176"/>
      <c r="E11" s="176"/>
      <c r="F11" s="177"/>
      <c r="G11" s="55"/>
      <c r="H11" s="55"/>
      <c r="I11" s="55"/>
    </row>
    <row r="12" spans="1:9" ht="15.75">
      <c r="A12" s="55"/>
      <c r="B12" s="55" t="s">
        <v>2</v>
      </c>
      <c r="C12" s="55"/>
      <c r="D12" s="55"/>
      <c r="E12" s="55"/>
      <c r="F12" s="55"/>
      <c r="G12" s="55"/>
      <c r="H12" s="55"/>
      <c r="I12" s="55"/>
    </row>
    <row r="13" spans="1:9" ht="15.75">
      <c r="A13" s="55"/>
      <c r="B13" s="56" t="s">
        <v>24</v>
      </c>
      <c r="C13" s="55"/>
      <c r="D13" s="55"/>
      <c r="E13" s="55"/>
      <c r="F13" s="55"/>
      <c r="G13" s="55"/>
      <c r="H13" s="55"/>
      <c r="I13" s="55"/>
    </row>
    <row r="14" spans="1:9" ht="15.75">
      <c r="A14" s="55"/>
      <c r="B14" s="169">
        <f>IF('4-(2)'!F206=0,'4-Přehled o úhradách plateb'!F106,'4-(2)'!F206)</f>
        <v>0</v>
      </c>
      <c r="C14" s="170"/>
      <c r="D14" s="170"/>
      <c r="E14" s="170"/>
      <c r="F14" s="171"/>
      <c r="G14" s="55"/>
      <c r="H14" s="55"/>
      <c r="I14" s="55"/>
    </row>
    <row r="15" spans="1:9" ht="15.75">
      <c r="A15" s="55"/>
      <c r="B15" s="55" t="s">
        <v>30</v>
      </c>
      <c r="C15" s="55"/>
      <c r="D15" s="55"/>
      <c r="E15" s="55"/>
      <c r="F15" s="55"/>
      <c r="G15" s="55"/>
      <c r="H15" s="55"/>
      <c r="I15" s="55"/>
    </row>
    <row r="16" spans="1:9" ht="15.75">
      <c r="A16" s="55"/>
      <c r="B16" s="169">
        <f>IF('5-Mzdové prostředky'!D79=0,'5-(2)'!D154,'5-Mzdové prostředky'!D79)</f>
        <v>0</v>
      </c>
      <c r="C16" s="179"/>
      <c r="D16" s="179"/>
      <c r="E16" s="179"/>
      <c r="F16" s="180"/>
      <c r="G16" s="55"/>
      <c r="H16" s="55"/>
      <c r="I16" s="55"/>
    </row>
    <row r="17" spans="1:9" ht="15.75">
      <c r="A17" s="55"/>
      <c r="B17" s="55"/>
      <c r="C17" s="55"/>
      <c r="D17" s="55"/>
      <c r="E17" s="55"/>
      <c r="F17" s="55"/>
      <c r="G17" s="55"/>
      <c r="H17" s="55"/>
      <c r="I17" s="55"/>
    </row>
    <row r="18" spans="1:9" ht="15.75">
      <c r="A18" s="55"/>
      <c r="B18" s="56" t="s">
        <v>3</v>
      </c>
      <c r="C18" s="55"/>
      <c r="D18" s="55"/>
      <c r="E18" s="55"/>
      <c r="F18" s="55"/>
      <c r="G18" s="55"/>
      <c r="H18" s="55"/>
      <c r="I18" s="55"/>
    </row>
    <row r="19" spans="1:9" ht="15.75">
      <c r="A19" s="55"/>
      <c r="B19" s="55" t="s">
        <v>34</v>
      </c>
      <c r="C19" s="55"/>
      <c r="D19" s="55"/>
      <c r="E19" s="55"/>
      <c r="F19" s="55"/>
      <c r="G19" s="55"/>
      <c r="H19" s="55"/>
      <c r="I19" s="55"/>
    </row>
    <row r="20" spans="1:9" ht="15.75">
      <c r="A20" s="55"/>
      <c r="B20" s="169">
        <f>IF('4-(2)'!E206=0,'4-Přehled o úhradách plateb'!E106,'4-(2)'!E206)</f>
        <v>0</v>
      </c>
      <c r="C20" s="179"/>
      <c r="D20" s="179"/>
      <c r="E20" s="179"/>
      <c r="F20" s="180"/>
      <c r="G20" s="55"/>
      <c r="H20" s="55"/>
      <c r="I20" s="55"/>
    </row>
    <row r="21" spans="1:9" ht="15.75">
      <c r="A21" s="55"/>
      <c r="B21" s="55" t="s">
        <v>30</v>
      </c>
      <c r="C21" s="55"/>
      <c r="D21" s="55"/>
      <c r="E21" s="55"/>
      <c r="F21" s="55"/>
      <c r="G21" s="55"/>
      <c r="H21" s="55"/>
      <c r="I21" s="55"/>
    </row>
    <row r="22" spans="1:9" ht="15.75">
      <c r="A22" s="55"/>
      <c r="B22" s="188"/>
      <c r="C22" s="189"/>
      <c r="D22" s="189"/>
      <c r="E22" s="189"/>
      <c r="F22" s="190"/>
      <c r="G22" s="55"/>
      <c r="H22" s="55"/>
      <c r="I22" s="55"/>
    </row>
    <row r="23" spans="1:9" ht="15.75">
      <c r="A23" s="55"/>
      <c r="B23" s="55" t="s">
        <v>4</v>
      </c>
      <c r="C23" s="55"/>
      <c r="D23" s="55"/>
      <c r="E23" s="55"/>
      <c r="F23" s="55"/>
      <c r="G23" s="55"/>
      <c r="H23" s="55"/>
      <c r="I23" s="55"/>
    </row>
    <row r="24" spans="1:9" ht="15.75">
      <c r="A24" s="55"/>
      <c r="B24" s="181" t="e">
        <f>B14/B20</f>
        <v>#DIV/0!</v>
      </c>
      <c r="C24" s="182"/>
      <c r="D24" s="182"/>
      <c r="E24" s="182"/>
      <c r="F24" s="183"/>
      <c r="G24" s="55"/>
      <c r="H24" s="55"/>
      <c r="I24" s="55"/>
    </row>
    <row r="25" spans="1:9" ht="15.75">
      <c r="A25" s="55"/>
      <c r="B25" s="55" t="s">
        <v>61</v>
      </c>
      <c r="C25" s="55"/>
      <c r="D25" s="55"/>
      <c r="E25" s="55"/>
      <c r="F25" s="55"/>
      <c r="G25" s="55"/>
      <c r="H25" s="55"/>
      <c r="I25" s="55"/>
    </row>
    <row r="26" spans="1:9" ht="15.75">
      <c r="A26" s="55"/>
      <c r="B26" s="169">
        <f>B9-B14</f>
        <v>0</v>
      </c>
      <c r="C26" s="179"/>
      <c r="D26" s="179"/>
      <c r="E26" s="179"/>
      <c r="F26" s="180"/>
      <c r="G26" s="55"/>
      <c r="H26" s="55"/>
      <c r="I26" s="55"/>
    </row>
    <row r="27" spans="1:9" ht="15.75">
      <c r="A27" s="55"/>
      <c r="B27" s="55"/>
      <c r="C27" s="55"/>
      <c r="D27" s="55"/>
      <c r="E27" s="55"/>
      <c r="F27" s="55"/>
      <c r="G27" s="55"/>
      <c r="H27" s="55"/>
      <c r="I27" s="55"/>
    </row>
    <row r="28" spans="1:9" ht="15.75">
      <c r="A28" s="55"/>
      <c r="B28" s="191" t="s">
        <v>42</v>
      </c>
      <c r="C28" s="192"/>
      <c r="D28" s="192"/>
      <c r="E28" s="192"/>
      <c r="F28" s="193" t="s">
        <v>40</v>
      </c>
      <c r="G28" s="55"/>
      <c r="H28" s="55"/>
      <c r="I28" s="55"/>
    </row>
    <row r="29" spans="1:9" ht="15.75">
      <c r="A29" s="55"/>
      <c r="B29" s="178"/>
      <c r="C29" s="178"/>
      <c r="D29" s="178"/>
      <c r="E29" s="178"/>
      <c r="F29" s="178"/>
      <c r="G29" s="55"/>
      <c r="H29" s="55"/>
      <c r="I29" s="55"/>
    </row>
    <row r="30" spans="1:9" ht="15.75">
      <c r="A30" s="55"/>
      <c r="B30" s="184" t="s">
        <v>27</v>
      </c>
      <c r="C30" s="184"/>
      <c r="D30" s="184"/>
      <c r="E30" s="185"/>
      <c r="F30" s="185"/>
      <c r="G30" s="55"/>
      <c r="H30" s="55"/>
      <c r="I30" s="55"/>
    </row>
    <row r="31" spans="1:9" ht="15.75">
      <c r="A31" s="55"/>
      <c r="B31" s="172"/>
      <c r="C31" s="186"/>
      <c r="D31" s="186"/>
      <c r="E31" s="186"/>
      <c r="F31" s="187"/>
      <c r="G31" s="55"/>
      <c r="H31" s="55"/>
      <c r="I31" s="55"/>
    </row>
    <row r="32" spans="1:9" ht="15.75">
      <c r="A32" s="55"/>
      <c r="B32" s="178" t="s">
        <v>25</v>
      </c>
      <c r="C32" s="178"/>
      <c r="D32" s="178"/>
      <c r="E32" s="55"/>
      <c r="F32" s="55"/>
      <c r="G32" s="55"/>
      <c r="H32" s="55"/>
      <c r="I32" s="55"/>
    </row>
    <row r="33" spans="1:9" ht="15.75">
      <c r="A33" s="55"/>
      <c r="B33" s="172"/>
      <c r="C33" s="173"/>
      <c r="D33" s="173"/>
      <c r="E33" s="173"/>
      <c r="F33" s="174"/>
      <c r="G33" s="55"/>
      <c r="H33" s="55"/>
      <c r="I33" s="55"/>
    </row>
    <row r="34" spans="1:9" ht="15.75">
      <c r="A34" s="55"/>
      <c r="B34" s="178" t="s">
        <v>26</v>
      </c>
      <c r="C34" s="178"/>
      <c r="D34" s="178"/>
      <c r="E34" s="55"/>
      <c r="F34" s="55"/>
      <c r="G34" s="55"/>
      <c r="H34" s="55"/>
      <c r="I34" s="55"/>
    </row>
    <row r="35" spans="1:9" ht="15.75">
      <c r="A35" s="55"/>
      <c r="B35" s="172"/>
      <c r="C35" s="173"/>
      <c r="D35" s="173"/>
      <c r="E35" s="173"/>
      <c r="F35" s="174"/>
      <c r="G35" s="55"/>
      <c r="H35" s="55"/>
      <c r="I35" s="55"/>
    </row>
    <row r="36" spans="1:9" ht="15.75">
      <c r="A36" s="55"/>
      <c r="B36" s="178"/>
      <c r="C36" s="178"/>
      <c r="D36" s="178"/>
      <c r="E36" s="178"/>
      <c r="F36" s="178"/>
      <c r="G36" s="178"/>
      <c r="H36" s="55"/>
      <c r="I36" s="55"/>
    </row>
    <row r="37" spans="1:9" ht="69" customHeight="1">
      <c r="A37" s="55"/>
      <c r="B37" s="231" t="s">
        <v>32</v>
      </c>
      <c r="C37" s="232"/>
      <c r="D37" s="232"/>
      <c r="E37" s="232"/>
      <c r="F37" s="232"/>
      <c r="G37" s="55"/>
      <c r="H37" s="55"/>
      <c r="I37" s="55"/>
    </row>
    <row r="38" spans="1:9" ht="15.7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>
      <c r="A39" s="55"/>
      <c r="B39" s="55" t="s">
        <v>28</v>
      </c>
      <c r="C39" s="55"/>
      <c r="D39" s="55"/>
      <c r="E39" s="55"/>
      <c r="F39" s="55"/>
      <c r="G39" s="55"/>
      <c r="H39" s="55"/>
      <c r="I39" s="55"/>
    </row>
    <row r="40" spans="1:9" ht="15.75">
      <c r="A40" s="55"/>
      <c r="B40" s="172"/>
      <c r="C40" s="173"/>
      <c r="D40" s="173"/>
      <c r="E40" s="173"/>
      <c r="F40" s="174"/>
      <c r="G40" s="55"/>
      <c r="H40" s="55"/>
      <c r="I40" s="55"/>
    </row>
    <row r="41" spans="1:9" ht="15.75">
      <c r="A41" s="55"/>
      <c r="B41" s="57"/>
      <c r="C41" s="57"/>
      <c r="D41" s="57"/>
      <c r="E41" s="57"/>
      <c r="F41" s="57"/>
      <c r="G41" s="57"/>
      <c r="H41" s="57"/>
      <c r="I41" s="57"/>
    </row>
    <row r="42" spans="1:9" ht="15.75">
      <c r="A42" s="55"/>
      <c r="B42" s="55" t="s">
        <v>5</v>
      </c>
      <c r="C42" s="55"/>
      <c r="D42" s="55"/>
      <c r="E42" s="55"/>
      <c r="F42" s="55"/>
      <c r="G42" s="55"/>
      <c r="H42" s="55"/>
      <c r="I42" s="55"/>
    </row>
    <row r="43" spans="1:9" ht="15.75">
      <c r="A43" s="55"/>
      <c r="B43" s="194"/>
      <c r="C43" s="195"/>
      <c r="D43" s="195"/>
      <c r="E43" s="195"/>
      <c r="F43" s="196"/>
      <c r="G43" s="55"/>
      <c r="H43" s="55"/>
      <c r="I43" s="55"/>
    </row>
    <row r="44" spans="1:9" ht="15.75">
      <c r="A44" s="55"/>
      <c r="B44" s="197"/>
      <c r="C44" s="198"/>
      <c r="D44" s="198"/>
      <c r="E44" s="198"/>
      <c r="F44" s="199"/>
      <c r="G44" s="55"/>
      <c r="H44" s="55"/>
      <c r="I44" s="55"/>
    </row>
    <row r="45" spans="1:9" ht="15.75">
      <c r="A45" s="55"/>
      <c r="B45" s="197"/>
      <c r="C45" s="198"/>
      <c r="D45" s="198"/>
      <c r="E45" s="198"/>
      <c r="F45" s="199"/>
      <c r="G45" s="55"/>
      <c r="H45" s="55"/>
      <c r="I45" s="55"/>
    </row>
    <row r="46" spans="1:9" ht="15.75">
      <c r="A46" s="55"/>
      <c r="B46" s="197"/>
      <c r="C46" s="198"/>
      <c r="D46" s="198"/>
      <c r="E46" s="198"/>
      <c r="F46" s="199"/>
      <c r="G46" s="55"/>
      <c r="H46" s="55"/>
      <c r="I46" s="55"/>
    </row>
    <row r="47" spans="1:9" ht="15.75">
      <c r="A47" s="55"/>
      <c r="B47" s="200"/>
      <c r="C47" s="201"/>
      <c r="D47" s="201"/>
      <c r="E47" s="201"/>
      <c r="F47" s="202"/>
      <c r="G47" s="55"/>
      <c r="H47" s="55"/>
      <c r="I47" s="55"/>
    </row>
    <row r="48" spans="1:9" ht="15.75">
      <c r="A48" s="55"/>
      <c r="B48" s="58" t="s">
        <v>6</v>
      </c>
      <c r="C48" s="55"/>
      <c r="D48" s="55"/>
      <c r="E48" s="55"/>
      <c r="F48" s="55"/>
      <c r="G48" s="55"/>
      <c r="H48" s="55"/>
      <c r="I48" s="55"/>
    </row>
    <row r="49" spans="1:9" ht="15.75">
      <c r="A49" s="55"/>
      <c r="B49" s="59" t="s">
        <v>62</v>
      </c>
      <c r="C49" s="55"/>
      <c r="D49" s="55"/>
      <c r="E49" s="55"/>
      <c r="F49" s="55"/>
      <c r="G49" s="55"/>
      <c r="H49" s="55"/>
      <c r="I49" s="55"/>
    </row>
    <row r="50" spans="1:9" ht="15.75">
      <c r="A50" s="55"/>
      <c r="B50" s="59" t="s">
        <v>63</v>
      </c>
      <c r="C50" s="55"/>
      <c r="D50" s="55"/>
      <c r="E50" s="55"/>
      <c r="F50" s="55"/>
      <c r="G50" s="55"/>
      <c r="H50" s="55"/>
      <c r="I50" s="55"/>
    </row>
  </sheetData>
  <sheetProtection algorithmName="SHA-512" hashValue="xK1Jl1Pz16zMxtpXr563WDjttwpe0Kd41S4CnYXKH3faL9WosXf1WAj7WLrsdYYw5bLxiHAx/dDJR1MzldLH4A==" saltValue="rr0jQbK4f3R9pIgzMVIYgg==" spinCount="100000" sheet="1" objects="1" scenarios="1"/>
  <mergeCells count="24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14:F14"/>
    <mergeCell ref="B5:F5"/>
    <mergeCell ref="B7:F7"/>
    <mergeCell ref="B9:F9"/>
    <mergeCell ref="B11:F11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zoomScale="160" zoomScaleNormal="160" workbookViewId="0">
      <selection activeCell="C10" sqref="C10"/>
    </sheetView>
  </sheetViews>
  <sheetFormatPr defaultRowHeight="12.75"/>
  <cols>
    <col min="1" max="1" width="3.7109375" style="26" customWidth="1"/>
    <col min="2" max="2" width="38.7109375" style="26" customWidth="1"/>
    <col min="3" max="3" width="30.85546875" style="26" customWidth="1"/>
    <col min="4" max="4" width="9.5703125" style="26" customWidth="1"/>
    <col min="5" max="16384" width="9.140625" style="26"/>
  </cols>
  <sheetData>
    <row r="1" spans="1:4" ht="25.5">
      <c r="A1" s="60"/>
      <c r="B1" s="61" t="s">
        <v>36</v>
      </c>
      <c r="C1" s="62"/>
      <c r="D1" s="62">
        <v>2</v>
      </c>
    </row>
    <row r="2" spans="1:4" ht="18.75">
      <c r="A2" s="60"/>
      <c r="B2" s="63"/>
      <c r="C2" s="64"/>
      <c r="D2" s="60"/>
    </row>
    <row r="3" spans="1:4" ht="16.5" thickBot="1">
      <c r="A3" s="60"/>
      <c r="B3" s="65"/>
      <c r="C3" s="60"/>
      <c r="D3" s="60"/>
    </row>
    <row r="4" spans="1:4" s="35" customFormat="1" ht="32.25" customHeight="1" thickBot="1">
      <c r="A4" s="60"/>
      <c r="B4" s="66" t="s">
        <v>35</v>
      </c>
      <c r="C4" s="67" t="s">
        <v>37</v>
      </c>
      <c r="D4" s="60"/>
    </row>
    <row r="5" spans="1:4" ht="15.75">
      <c r="A5" s="60"/>
      <c r="B5" s="168" t="s">
        <v>47</v>
      </c>
      <c r="C5" s="25"/>
      <c r="D5" s="60"/>
    </row>
    <row r="6" spans="1:4" ht="15.75">
      <c r="A6" s="60"/>
      <c r="B6" s="68" t="s">
        <v>43</v>
      </c>
      <c r="C6" s="11"/>
      <c r="D6" s="60"/>
    </row>
    <row r="7" spans="1:4" ht="15.75">
      <c r="A7" s="60"/>
      <c r="B7" s="68" t="s">
        <v>44</v>
      </c>
      <c r="C7" s="11"/>
      <c r="D7" s="60"/>
    </row>
    <row r="8" spans="1:4" ht="15.75">
      <c r="A8" s="60"/>
      <c r="B8" s="68" t="s">
        <v>45</v>
      </c>
      <c r="C8" s="11"/>
      <c r="D8" s="60"/>
    </row>
    <row r="9" spans="1:4" ht="16.5" thickBot="1">
      <c r="A9" s="60"/>
      <c r="B9" s="69" t="s">
        <v>64</v>
      </c>
      <c r="C9" s="24"/>
      <c r="D9" s="60"/>
    </row>
    <row r="10" spans="1:4" ht="16.5" thickBot="1">
      <c r="A10" s="60"/>
      <c r="B10" s="70" t="s">
        <v>38</v>
      </c>
      <c r="C10" s="73">
        <f>IF('4-(2)'!E206=0,'4-Přehled o úhradách plateb'!E106,'4-(2)'!E206)</f>
        <v>0</v>
      </c>
      <c r="D10" s="60"/>
    </row>
    <row r="11" spans="1:4" ht="16.5" thickBot="1">
      <c r="A11" s="60"/>
      <c r="B11" s="70"/>
      <c r="C11" s="33">
        <f>SUM(C5:C9)</f>
        <v>0</v>
      </c>
      <c r="D11" s="60"/>
    </row>
    <row r="12" spans="1:4">
      <c r="A12" s="60"/>
      <c r="B12" s="71"/>
      <c r="C12" s="60"/>
      <c r="D12" s="60"/>
    </row>
    <row r="13" spans="1:4" ht="15.75">
      <c r="A13" s="60"/>
      <c r="B13" s="72" t="s">
        <v>46</v>
      </c>
      <c r="C13" s="60"/>
      <c r="D13" s="60"/>
    </row>
    <row r="14" spans="1:4" ht="15.75">
      <c r="A14" s="27"/>
      <c r="B14" s="28"/>
      <c r="C14" s="27"/>
      <c r="D14" s="27"/>
    </row>
  </sheetData>
  <sheetProtection algorithmName="SHA-512" hashValue="+2T/XOUsfXX0ZOQkMIqnEELuzChjALEVYXoVICVDMaGEOmeEoHZWnWvWpjGbMwk4IpJwQYy/o23bIsomPIqzjw==" saltValue="q3XB5KjHyQzvSkxM/FYbMA==" spinCount="100000" sheet="1" objects="1" scenarios="1"/>
  <conditionalFormatting sqref="C10">
    <cfRule type="cellIs" dxfId="60" priority="2" operator="notEqual">
      <formula>$C$11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topLeftCell="A22" zoomScale="160" zoomScaleNormal="160" workbookViewId="0">
      <selection activeCell="C26" sqref="C26"/>
    </sheetView>
  </sheetViews>
  <sheetFormatPr defaultRowHeight="12.75"/>
  <cols>
    <col min="1" max="1" width="2.140625" customWidth="1"/>
    <col min="2" max="2" width="42.85546875" customWidth="1"/>
    <col min="3" max="4" width="28.5703125" customWidth="1"/>
    <col min="5" max="5" width="24" customWidth="1"/>
    <col min="6" max="6" width="4.85546875" customWidth="1"/>
  </cols>
  <sheetData>
    <row r="1" spans="1:6" ht="27.75" customHeight="1">
      <c r="A1" s="74"/>
      <c r="B1" s="204" t="s">
        <v>113</v>
      </c>
      <c r="C1" s="205"/>
      <c r="D1" s="206"/>
      <c r="E1" s="206"/>
      <c r="F1" s="75" t="s">
        <v>105</v>
      </c>
    </row>
    <row r="2" spans="1:6" ht="15">
      <c r="A2" s="74"/>
      <c r="B2" s="74"/>
      <c r="C2" s="74"/>
      <c r="D2" s="74"/>
      <c r="E2" s="74"/>
      <c r="F2" s="74"/>
    </row>
    <row r="3" spans="1:6" ht="17.25" thickBot="1">
      <c r="A3" s="74"/>
      <c r="B3" s="76" t="s">
        <v>7</v>
      </c>
      <c r="C3" s="74"/>
      <c r="D3" s="74"/>
      <c r="E3" s="74"/>
      <c r="F3" s="74"/>
    </row>
    <row r="4" spans="1:6" ht="77.25" customHeight="1" thickBot="1">
      <c r="A4" s="74"/>
      <c r="B4" s="77" t="s">
        <v>31</v>
      </c>
      <c r="C4" s="78" t="s">
        <v>17</v>
      </c>
      <c r="D4" s="155" t="s">
        <v>111</v>
      </c>
      <c r="E4" s="153" t="s">
        <v>106</v>
      </c>
      <c r="F4" s="79"/>
    </row>
    <row r="5" spans="1:6" ht="31.5">
      <c r="A5" s="74"/>
      <c r="B5" s="226" t="s">
        <v>116</v>
      </c>
      <c r="C5" s="228">
        <f>SUM(C7:C9)</f>
        <v>0</v>
      </c>
      <c r="D5" s="227"/>
      <c r="E5" s="154">
        <f>D5*1</f>
        <v>0</v>
      </c>
      <c r="F5" s="80"/>
    </row>
    <row r="6" spans="1:6" ht="15.75">
      <c r="A6" s="74"/>
      <c r="B6" s="135" t="s">
        <v>9</v>
      </c>
      <c r="C6" s="224"/>
      <c r="D6" s="225"/>
      <c r="E6" s="136"/>
      <c r="F6" s="81"/>
    </row>
    <row r="7" spans="1:6" ht="15.75">
      <c r="A7" s="74"/>
      <c r="B7" s="37" t="s">
        <v>10</v>
      </c>
      <c r="C7" s="38"/>
      <c r="D7" s="160"/>
      <c r="E7" s="157">
        <f>D7*1</f>
        <v>0</v>
      </c>
      <c r="F7" s="80"/>
    </row>
    <row r="8" spans="1:6" ht="15.75">
      <c r="A8" s="74"/>
      <c r="B8" s="214" t="s">
        <v>11</v>
      </c>
      <c r="C8" s="38"/>
      <c r="D8" s="160"/>
      <c r="E8" s="157">
        <f>D8*1</f>
        <v>0</v>
      </c>
      <c r="F8" s="80"/>
    </row>
    <row r="9" spans="1:6" ht="15.75">
      <c r="A9" s="74"/>
      <c r="B9" s="37" t="s">
        <v>33</v>
      </c>
      <c r="C9" s="38"/>
      <c r="D9" s="160"/>
      <c r="E9" s="157">
        <f>D9*1</f>
        <v>0</v>
      </c>
      <c r="F9" s="80"/>
    </row>
    <row r="10" spans="1:6" ht="15.75">
      <c r="A10" s="74"/>
      <c r="B10" s="137"/>
      <c r="C10" s="138"/>
      <c r="D10" s="139"/>
      <c r="E10" s="139"/>
      <c r="F10" s="82"/>
    </row>
    <row r="11" spans="1:6" ht="15.75">
      <c r="A11" s="74"/>
      <c r="B11" s="39" t="s">
        <v>12</v>
      </c>
      <c r="C11" s="223">
        <f>SUM(C13:C21)</f>
        <v>0</v>
      </c>
      <c r="D11" s="161"/>
      <c r="E11" s="157">
        <f>D11*1</f>
        <v>0</v>
      </c>
      <c r="F11" s="80"/>
    </row>
    <row r="12" spans="1:6" ht="15.75">
      <c r="A12" s="74"/>
      <c r="B12" s="135" t="s">
        <v>13</v>
      </c>
      <c r="C12" s="224"/>
      <c r="D12" s="225"/>
      <c r="E12" s="136"/>
      <c r="F12" s="81"/>
    </row>
    <row r="13" spans="1:6" ht="15.75" customHeight="1">
      <c r="A13" s="74"/>
      <c r="B13" s="110" t="s">
        <v>41</v>
      </c>
      <c r="C13" s="38"/>
      <c r="D13" s="160"/>
      <c r="E13" s="157">
        <f t="shared" ref="E13:E21" si="0">D13*1</f>
        <v>0</v>
      </c>
      <c r="F13" s="80"/>
    </row>
    <row r="14" spans="1:6" ht="15.75">
      <c r="A14" s="74"/>
      <c r="B14" s="37" t="s">
        <v>15</v>
      </c>
      <c r="C14" s="38"/>
      <c r="D14" s="160"/>
      <c r="E14" s="157">
        <f t="shared" si="0"/>
        <v>0</v>
      </c>
      <c r="F14" s="80"/>
    </row>
    <row r="15" spans="1:6" ht="15.75">
      <c r="A15" s="74"/>
      <c r="B15" s="37" t="s">
        <v>70</v>
      </c>
      <c r="C15" s="38"/>
      <c r="D15" s="160"/>
      <c r="E15" s="157">
        <f t="shared" si="0"/>
        <v>0</v>
      </c>
      <c r="F15" s="80"/>
    </row>
    <row r="16" spans="1:6" ht="15.75">
      <c r="A16" s="74"/>
      <c r="B16" s="37" t="s">
        <v>71</v>
      </c>
      <c r="C16" s="38"/>
      <c r="D16" s="160"/>
      <c r="E16" s="157">
        <f t="shared" si="0"/>
        <v>0</v>
      </c>
      <c r="F16" s="80"/>
    </row>
    <row r="17" spans="1:6" ht="15.75">
      <c r="A17" s="74"/>
      <c r="B17" s="37" t="s">
        <v>72</v>
      </c>
      <c r="C17" s="38"/>
      <c r="D17" s="160"/>
      <c r="E17" s="157">
        <f t="shared" si="0"/>
        <v>0</v>
      </c>
      <c r="F17" s="80"/>
    </row>
    <row r="18" spans="1:6" ht="15.75">
      <c r="A18" s="74"/>
      <c r="B18" s="37" t="s">
        <v>59</v>
      </c>
      <c r="C18" s="38"/>
      <c r="D18" s="160"/>
      <c r="E18" s="157">
        <f t="shared" si="0"/>
        <v>0</v>
      </c>
      <c r="F18" s="80"/>
    </row>
    <row r="19" spans="1:6" ht="15.75">
      <c r="A19" s="74"/>
      <c r="B19" s="37" t="s">
        <v>112</v>
      </c>
      <c r="C19" s="38"/>
      <c r="D19" s="160"/>
      <c r="E19" s="157">
        <f t="shared" si="0"/>
        <v>0</v>
      </c>
      <c r="F19" s="80"/>
    </row>
    <row r="20" spans="1:6" ht="15.75" customHeight="1">
      <c r="A20" s="74"/>
      <c r="B20" s="151" t="s">
        <v>117</v>
      </c>
      <c r="C20" s="152"/>
      <c r="D20" s="162"/>
      <c r="E20" s="158">
        <f t="shared" si="0"/>
        <v>0</v>
      </c>
      <c r="F20" s="80"/>
    </row>
    <row r="21" spans="1:6" ht="16.5" thickBot="1">
      <c r="A21" s="74"/>
      <c r="B21" s="47" t="s">
        <v>60</v>
      </c>
      <c r="C21" s="48"/>
      <c r="D21" s="163"/>
      <c r="E21" s="159">
        <f t="shared" si="0"/>
        <v>0</v>
      </c>
      <c r="F21" s="80"/>
    </row>
    <row r="22" spans="1:6" ht="66.75" customHeight="1" thickBot="1">
      <c r="A22" s="74"/>
      <c r="B22" s="207"/>
      <c r="C22" s="208"/>
      <c r="D22" s="209"/>
      <c r="E22" s="153" t="s">
        <v>58</v>
      </c>
      <c r="F22" s="79"/>
    </row>
    <row r="23" spans="1:6" ht="15.75">
      <c r="A23" s="74"/>
      <c r="B23" s="36" t="s">
        <v>16</v>
      </c>
      <c r="C23" s="49"/>
      <c r="D23" s="156"/>
      <c r="E23" s="164">
        <f>D23</f>
        <v>0</v>
      </c>
      <c r="F23" s="80"/>
    </row>
    <row r="24" spans="1:6" ht="15.75">
      <c r="A24" s="74"/>
      <c r="B24" s="140"/>
      <c r="C24" s="141"/>
      <c r="D24" s="142"/>
      <c r="E24" s="142"/>
      <c r="F24" s="83"/>
    </row>
    <row r="25" spans="1:6" ht="16.5" customHeight="1" thickBot="1">
      <c r="A25" s="74"/>
      <c r="B25" s="41" t="s">
        <v>57</v>
      </c>
      <c r="C25" s="40">
        <f>IF('4-(2)'!F206=0,'4-Přehled o úhradách plateb'!F106,'4-(2)'!F206)</f>
        <v>0</v>
      </c>
      <c r="D25" s="43"/>
      <c r="E25" s="165"/>
      <c r="F25" s="84"/>
    </row>
    <row r="26" spans="1:6" ht="16.5" customHeight="1" thickBot="1">
      <c r="A26" s="74"/>
      <c r="B26" s="86"/>
      <c r="C26" s="42">
        <f>C5+C11+C23</f>
        <v>0</v>
      </c>
      <c r="D26" s="84"/>
      <c r="E26" s="84"/>
      <c r="F26" s="84"/>
    </row>
    <row r="27" spans="1:6" ht="15">
      <c r="A27" s="74"/>
      <c r="B27" s="203"/>
      <c r="C27" s="203"/>
      <c r="D27" s="85"/>
      <c r="E27" s="85"/>
      <c r="F27" s="85"/>
    </row>
  </sheetData>
  <sheetProtection algorithmName="SHA-512" hashValue="CEVMccHO5tHCAFDYYSbd7MAGo+o+FtFII+JFLEH+/cYeXpYdMrmH3U83OuADjxmVMThhlbFdR3dUUKoHYXm+1w==" saltValue="6jkYfMhOlonmSdVDU7mmiA==" spinCount="100000" sheet="1" objects="1" scenarios="1"/>
  <mergeCells count="3">
    <mergeCell ref="B27:C27"/>
    <mergeCell ref="B1:E1"/>
    <mergeCell ref="B22:D22"/>
  </mergeCells>
  <conditionalFormatting sqref="C7">
    <cfRule type="cellIs" dxfId="59" priority="12" operator="lessThan">
      <formula>$E$7</formula>
    </cfRule>
    <cfRule type="cellIs" dxfId="58" priority="43" operator="equal">
      <formula>0</formula>
    </cfRule>
  </conditionalFormatting>
  <conditionalFormatting sqref="C8">
    <cfRule type="cellIs" dxfId="57" priority="11" operator="lessThan">
      <formula>$E$8</formula>
    </cfRule>
    <cfRule type="cellIs" dxfId="56" priority="41" operator="equal">
      <formula>0</formula>
    </cfRule>
  </conditionalFormatting>
  <conditionalFormatting sqref="C9">
    <cfRule type="cellIs" dxfId="55" priority="10" operator="lessThan">
      <formula>$E$9</formula>
    </cfRule>
    <cfRule type="cellIs" dxfId="54" priority="39" operator="equal">
      <formula>0</formula>
    </cfRule>
  </conditionalFormatting>
  <conditionalFormatting sqref="C5">
    <cfRule type="cellIs" dxfId="53" priority="37" operator="equal">
      <formula>0</formula>
    </cfRule>
    <cfRule type="cellIs" dxfId="52" priority="38" operator="lessThan">
      <formula>$E$5</formula>
    </cfRule>
  </conditionalFormatting>
  <conditionalFormatting sqref="C11">
    <cfRule type="cellIs" dxfId="51" priority="35" operator="equal">
      <formula>0</formula>
    </cfRule>
    <cfRule type="cellIs" dxfId="50" priority="36" operator="lessThan">
      <formula>$E$11</formula>
    </cfRule>
  </conditionalFormatting>
  <conditionalFormatting sqref="C13">
    <cfRule type="cellIs" dxfId="49" priority="9" operator="lessThan">
      <formula>$E$13</formula>
    </cfRule>
    <cfRule type="cellIs" dxfId="48" priority="33" operator="equal">
      <formula>0</formula>
    </cfRule>
  </conditionalFormatting>
  <conditionalFormatting sqref="C14">
    <cfRule type="cellIs" dxfId="47" priority="8" operator="lessThan">
      <formula>$E$14</formula>
    </cfRule>
    <cfRule type="cellIs" dxfId="46" priority="29" operator="equal">
      <formula>0</formula>
    </cfRule>
  </conditionalFormatting>
  <conditionalFormatting sqref="C18">
    <cfRule type="cellIs" dxfId="45" priority="4" operator="lessThan">
      <formula>$E$18</formula>
    </cfRule>
    <cfRule type="cellIs" dxfId="44" priority="25" operator="equal">
      <formula>0</formula>
    </cfRule>
  </conditionalFormatting>
  <conditionalFormatting sqref="C19">
    <cfRule type="cellIs" dxfId="43" priority="3" operator="lessThan">
      <formula>$E$19</formula>
    </cfRule>
    <cfRule type="cellIs" dxfId="42" priority="23" operator="equal">
      <formula>0</formula>
    </cfRule>
  </conditionalFormatting>
  <conditionalFormatting sqref="C20">
    <cfRule type="cellIs" dxfId="41" priority="2" operator="lessThan">
      <formula>$E$20</formula>
    </cfRule>
    <cfRule type="cellIs" dxfId="40" priority="21" operator="equal">
      <formula>0</formula>
    </cfRule>
  </conditionalFormatting>
  <conditionalFormatting sqref="C21">
    <cfRule type="cellIs" dxfId="39" priority="1" operator="lessThan">
      <formula>$E$21</formula>
    </cfRule>
    <cfRule type="cellIs" dxfId="38" priority="19" operator="equal">
      <formula>0</formula>
    </cfRule>
  </conditionalFormatting>
  <conditionalFormatting sqref="C25">
    <cfRule type="cellIs" dxfId="37" priority="18" operator="notEqual">
      <formula>$C$26</formula>
    </cfRule>
  </conditionalFormatting>
  <conditionalFormatting sqref="C23">
    <cfRule type="cellIs" dxfId="36" priority="13" operator="notEqual">
      <formula>$E$23</formula>
    </cfRule>
    <cfRule type="cellIs" dxfId="35" priority="46" operator="equal">
      <formula>0</formula>
    </cfRule>
  </conditionalFormatting>
  <conditionalFormatting sqref="C15">
    <cfRule type="cellIs" dxfId="34" priority="7" operator="lessThan">
      <formula>$E$15</formula>
    </cfRule>
    <cfRule type="cellIs" dxfId="33" priority="27" operator="equal">
      <formula>0</formula>
    </cfRule>
  </conditionalFormatting>
  <conditionalFormatting sqref="C16">
    <cfRule type="cellIs" dxfId="32" priority="6" operator="lessThan">
      <formula>$E$16</formula>
    </cfRule>
    <cfRule type="cellIs" dxfId="31" priority="16" operator="equal">
      <formula>0</formula>
    </cfRule>
  </conditionalFormatting>
  <conditionalFormatting sqref="C17">
    <cfRule type="cellIs" dxfId="30" priority="5" operator="lessThan">
      <formula>$E$17</formula>
    </cfRule>
    <cfRule type="cellIs" dxfId="29" priority="15" operator="equal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J35"/>
  <sheetViews>
    <sheetView zoomScale="170" zoomScaleNormal="170" workbookViewId="0">
      <selection activeCell="C24" sqref="C24"/>
    </sheetView>
  </sheetViews>
  <sheetFormatPr defaultColWidth="9.140625" defaultRowHeight="15"/>
  <cols>
    <col min="1" max="1" width="2.140625" style="1" customWidth="1"/>
    <col min="2" max="2" width="42.85546875" style="1" customWidth="1"/>
    <col min="3" max="3" width="28.5703125" style="1" customWidth="1"/>
    <col min="4" max="4" width="28.42578125" style="1" customWidth="1"/>
    <col min="5" max="5" width="24" style="1" customWidth="1"/>
    <col min="6" max="6" width="4.85546875" style="1" customWidth="1"/>
    <col min="7" max="16384" width="9.140625" style="1"/>
  </cols>
  <sheetData>
    <row r="1" spans="1:6" ht="27.75" customHeight="1">
      <c r="A1" s="74"/>
      <c r="B1" s="204" t="s">
        <v>114</v>
      </c>
      <c r="C1" s="205"/>
      <c r="D1" s="206"/>
      <c r="E1" s="206"/>
      <c r="F1" s="75" t="s">
        <v>104</v>
      </c>
    </row>
    <row r="2" spans="1:6">
      <c r="A2" s="74"/>
      <c r="B2" s="74"/>
      <c r="C2" s="74"/>
      <c r="D2" s="74"/>
      <c r="E2" s="74"/>
      <c r="F2" s="74"/>
    </row>
    <row r="3" spans="1:6" ht="17.25" thickBot="1">
      <c r="A3" s="74"/>
      <c r="B3" s="76" t="s">
        <v>7</v>
      </c>
      <c r="C3" s="74"/>
      <c r="D3" s="74"/>
      <c r="E3" s="74"/>
      <c r="F3" s="74"/>
    </row>
    <row r="4" spans="1:6" ht="77.25" customHeight="1" thickBot="1">
      <c r="A4" s="74"/>
      <c r="B4" s="77" t="s">
        <v>31</v>
      </c>
      <c r="C4" s="78" t="s">
        <v>17</v>
      </c>
      <c r="D4" s="155" t="s">
        <v>111</v>
      </c>
      <c r="E4" s="153" t="s">
        <v>69</v>
      </c>
      <c r="F4" s="79"/>
    </row>
    <row r="5" spans="1:6" ht="15.75">
      <c r="A5" s="74"/>
      <c r="B5" s="36" t="s">
        <v>8</v>
      </c>
      <c r="C5" s="223">
        <f>SUM(C7:C9)</f>
        <v>0</v>
      </c>
      <c r="D5" s="156"/>
      <c r="E5" s="154">
        <f>D5*0.9</f>
        <v>0</v>
      </c>
      <c r="F5" s="80"/>
    </row>
    <row r="6" spans="1:6" ht="15.75">
      <c r="A6" s="74"/>
      <c r="B6" s="135" t="s">
        <v>9</v>
      </c>
      <c r="C6" s="224"/>
      <c r="D6" s="225"/>
      <c r="E6" s="136"/>
      <c r="F6" s="81"/>
    </row>
    <row r="7" spans="1:6" ht="15.75">
      <c r="A7" s="74"/>
      <c r="B7" s="37" t="s">
        <v>10</v>
      </c>
      <c r="C7" s="38"/>
      <c r="D7" s="160"/>
      <c r="E7" s="157">
        <f>D7*0.9</f>
        <v>0</v>
      </c>
      <c r="F7" s="80"/>
    </row>
    <row r="8" spans="1:6" ht="15.75">
      <c r="A8" s="74"/>
      <c r="B8" s="37" t="s">
        <v>107</v>
      </c>
      <c r="C8" s="38"/>
      <c r="D8" s="160"/>
      <c r="E8" s="157">
        <v>0</v>
      </c>
      <c r="F8" s="80"/>
    </row>
    <row r="9" spans="1:6" ht="15" customHeight="1">
      <c r="A9" s="74"/>
      <c r="B9" s="37" t="s">
        <v>33</v>
      </c>
      <c r="C9" s="38"/>
      <c r="D9" s="160"/>
      <c r="E9" s="157">
        <f>D9*0.9</f>
        <v>0</v>
      </c>
      <c r="F9" s="80"/>
    </row>
    <row r="10" spans="1:6" ht="17.25" customHeight="1">
      <c r="A10" s="74"/>
      <c r="B10" s="137"/>
      <c r="C10" s="138"/>
      <c r="D10" s="139"/>
      <c r="E10" s="139"/>
      <c r="F10" s="82"/>
    </row>
    <row r="11" spans="1:6" ht="15.75">
      <c r="A11" s="74"/>
      <c r="B11" s="39" t="s">
        <v>12</v>
      </c>
      <c r="C11" s="223">
        <f>SUM(C13:C19)</f>
        <v>0</v>
      </c>
      <c r="D11" s="161"/>
      <c r="E11" s="157">
        <f>D11*0.9</f>
        <v>0</v>
      </c>
      <c r="F11" s="80"/>
    </row>
    <row r="12" spans="1:6" ht="15.75">
      <c r="A12" s="74"/>
      <c r="B12" s="135" t="s">
        <v>13</v>
      </c>
      <c r="C12" s="224"/>
      <c r="D12" s="225"/>
      <c r="E12" s="136"/>
      <c r="F12" s="81"/>
    </row>
    <row r="13" spans="1:6" ht="15.75">
      <c r="A13" s="74"/>
      <c r="B13" s="47" t="s">
        <v>72</v>
      </c>
      <c r="C13" s="48"/>
      <c r="D13" s="166"/>
      <c r="E13" s="159">
        <v>0</v>
      </c>
      <c r="F13" s="80"/>
    </row>
    <row r="14" spans="1:6" ht="15.75">
      <c r="A14" s="74"/>
      <c r="B14" s="47" t="s">
        <v>71</v>
      </c>
      <c r="C14" s="48"/>
      <c r="D14" s="166"/>
      <c r="E14" s="159">
        <v>0</v>
      </c>
      <c r="F14" s="80"/>
    </row>
    <row r="15" spans="1:6" ht="15.75">
      <c r="A15" s="74"/>
      <c r="B15" s="47" t="s">
        <v>110</v>
      </c>
      <c r="C15" s="48"/>
      <c r="D15" s="166"/>
      <c r="E15" s="159">
        <v>0</v>
      </c>
      <c r="F15" s="80"/>
    </row>
    <row r="16" spans="1:6" ht="15.75">
      <c r="A16" s="74"/>
      <c r="B16" s="47" t="s">
        <v>14</v>
      </c>
      <c r="C16" s="48"/>
      <c r="D16" s="166"/>
      <c r="E16" s="159">
        <v>0</v>
      </c>
      <c r="F16" s="80"/>
    </row>
    <row r="17" spans="1:10" ht="15.75">
      <c r="A17" s="74"/>
      <c r="B17" s="47" t="s">
        <v>108</v>
      </c>
      <c r="C17" s="48"/>
      <c r="D17" s="166"/>
      <c r="E17" s="159">
        <v>0</v>
      </c>
      <c r="F17" s="80"/>
    </row>
    <row r="18" spans="1:10" ht="15.75">
      <c r="A18" s="74"/>
      <c r="B18" s="47" t="s">
        <v>109</v>
      </c>
      <c r="C18" s="48"/>
      <c r="D18" s="166"/>
      <c r="E18" s="159">
        <v>0</v>
      </c>
      <c r="F18" s="80"/>
    </row>
    <row r="19" spans="1:10" ht="16.5" thickBot="1">
      <c r="A19" s="74"/>
      <c r="B19" s="47" t="s">
        <v>60</v>
      </c>
      <c r="C19" s="48"/>
      <c r="D19" s="163"/>
      <c r="E19" s="159">
        <f t="shared" ref="E19" si="0">D19*0.9</f>
        <v>0</v>
      </c>
      <c r="F19" s="80"/>
    </row>
    <row r="20" spans="1:10" ht="50.25" customHeight="1" thickBot="1">
      <c r="A20" s="74"/>
      <c r="B20" s="207"/>
      <c r="C20" s="208"/>
      <c r="D20" s="209"/>
      <c r="E20" s="153" t="s">
        <v>118</v>
      </c>
      <c r="F20" s="79"/>
    </row>
    <row r="21" spans="1:10" ht="15.75">
      <c r="A21" s="74"/>
      <c r="B21" s="36" t="s">
        <v>16</v>
      </c>
      <c r="C21" s="49"/>
      <c r="D21" s="156"/>
      <c r="E21" s="164">
        <f>D21</f>
        <v>0</v>
      </c>
      <c r="F21" s="80"/>
    </row>
    <row r="22" spans="1:10" ht="15.75">
      <c r="A22" s="74"/>
      <c r="B22" s="140"/>
      <c r="C22" s="141"/>
      <c r="D22" s="142"/>
      <c r="E22" s="142"/>
      <c r="F22" s="83"/>
    </row>
    <row r="23" spans="1:10" ht="16.5" thickBot="1">
      <c r="A23" s="74"/>
      <c r="B23" s="41" t="s">
        <v>57</v>
      </c>
      <c r="C23" s="40">
        <f>IF('4-(2)'!F206=0,'4-Přehled o úhradách plateb'!F106,'4-(2)'!F206)</f>
        <v>0</v>
      </c>
      <c r="D23" s="43"/>
      <c r="E23" s="165"/>
      <c r="F23" s="84"/>
      <c r="J23" s="8"/>
    </row>
    <row r="24" spans="1:10" ht="16.5" thickBot="1">
      <c r="A24" s="74"/>
      <c r="B24" s="86"/>
      <c r="C24" s="42">
        <f>C5+C11+C21</f>
        <v>0</v>
      </c>
      <c r="D24" s="84"/>
      <c r="E24" s="84"/>
      <c r="F24" s="84"/>
    </row>
    <row r="25" spans="1:10">
      <c r="A25" s="74"/>
      <c r="B25" s="203"/>
      <c r="C25" s="203"/>
      <c r="D25" s="85"/>
      <c r="E25" s="85"/>
      <c r="F25" s="85"/>
    </row>
    <row r="26" spans="1:10">
      <c r="D26" s="2"/>
      <c r="E26" s="2"/>
      <c r="F26" s="2"/>
    </row>
    <row r="27" spans="1:10" ht="39" customHeight="1">
      <c r="D27" s="2"/>
      <c r="E27" s="2"/>
      <c r="F27" s="2"/>
    </row>
    <row r="28" spans="1:10">
      <c r="D28" s="2"/>
      <c r="E28" s="2"/>
      <c r="F28" s="2"/>
    </row>
    <row r="29" spans="1:10">
      <c r="D29" s="2"/>
      <c r="E29" s="2"/>
      <c r="F29" s="2"/>
    </row>
    <row r="30" spans="1:10">
      <c r="D30" s="2"/>
      <c r="E30" s="2"/>
      <c r="F30" s="2"/>
    </row>
    <row r="31" spans="1:10">
      <c r="D31" s="2"/>
      <c r="E31" s="2"/>
      <c r="F31" s="2"/>
    </row>
    <row r="32" spans="1:10">
      <c r="D32" s="2"/>
      <c r="E32" s="2"/>
      <c r="F32" s="2"/>
    </row>
    <row r="33" spans="2:6" s="4" customFormat="1">
      <c r="B33" s="1"/>
      <c r="C33" s="1"/>
      <c r="D33" s="3"/>
      <c r="E33" s="3"/>
      <c r="F33" s="3"/>
    </row>
    <row r="35" spans="2:6" ht="28.5" customHeight="1"/>
  </sheetData>
  <sheetProtection algorithmName="SHA-512" hashValue="Eeb2nTfxTRXZfOuVJjzTdA7qkbm8GC67xJrzIU8eVV+GxH6qCytFKbjHnf99JhvCOen5zKgj36lAlzy+OWQ+UA==" saltValue="Ue8U45tTD6DR5BPAtCceNg==" spinCount="100000" sheet="1" objects="1" scenarios="1"/>
  <mergeCells count="3">
    <mergeCell ref="B1:E1"/>
    <mergeCell ref="B25:C25"/>
    <mergeCell ref="B20:D20"/>
  </mergeCells>
  <conditionalFormatting sqref="C9">
    <cfRule type="cellIs" dxfId="28" priority="8" operator="lessThan">
      <formula>$E$9</formula>
    </cfRule>
    <cfRule type="cellIs" dxfId="27" priority="58" operator="equal">
      <formula>0</formula>
    </cfRule>
  </conditionalFormatting>
  <conditionalFormatting sqref="C5">
    <cfRule type="cellIs" dxfId="26" priority="56" operator="equal">
      <formula>0</formula>
    </cfRule>
    <cfRule type="cellIs" dxfId="25" priority="57" operator="lessThan">
      <formula>$E$5</formula>
    </cfRule>
  </conditionalFormatting>
  <conditionalFormatting sqref="C11">
    <cfRule type="cellIs" dxfId="24" priority="54" operator="equal">
      <formula>0</formula>
    </cfRule>
    <cfRule type="cellIs" dxfId="23" priority="55" operator="lessThan">
      <formula>$E$11</formula>
    </cfRule>
  </conditionalFormatting>
  <conditionalFormatting sqref="C19">
    <cfRule type="cellIs" dxfId="22" priority="1" operator="lessThan">
      <formula>$E$19</formula>
    </cfRule>
    <cfRule type="cellIs" dxfId="21" priority="30" operator="equal">
      <formula>0</formula>
    </cfRule>
  </conditionalFormatting>
  <conditionalFormatting sqref="C23">
    <cfRule type="cellIs" dxfId="20" priority="19" operator="notEqual">
      <formula>$C$24</formula>
    </cfRule>
  </conditionalFormatting>
  <conditionalFormatting sqref="C21">
    <cfRule type="cellIs" dxfId="19" priority="67" operator="equal">
      <formula>0</formula>
    </cfRule>
    <cfRule type="cellIs" dxfId="18" priority="68" operator="notEqual">
      <formula>$E$21</formula>
    </cfRule>
  </conditionalFormatting>
  <conditionalFormatting sqref="C7">
    <cfRule type="cellIs" dxfId="17" priority="10" operator="lessThan">
      <formula>$E$7</formula>
    </cfRule>
    <cfRule type="cellIs" dxfId="16" priority="64" operator="equal">
      <formula>0</formula>
    </cfRule>
  </conditionalFormatting>
  <conditionalFormatting sqref="C8">
    <cfRule type="cellIs" dxfId="15" priority="9" operator="lessThan">
      <formula>$E$8</formula>
    </cfRule>
    <cfRule type="cellIs" dxfId="14" priority="17" operator="equal">
      <formula>0</formula>
    </cfRule>
  </conditionalFormatting>
  <conditionalFormatting sqref="C13">
    <cfRule type="cellIs" dxfId="13" priority="7" operator="lessThan">
      <formula>$E$13</formula>
    </cfRule>
    <cfRule type="cellIs" dxfId="12" priority="40" operator="equal">
      <formula>0</formula>
    </cfRule>
  </conditionalFormatting>
  <conditionalFormatting sqref="C14">
    <cfRule type="cellIs" dxfId="11" priority="6" operator="lessThan">
      <formula>$E$14</formula>
    </cfRule>
    <cfRule type="cellIs" dxfId="10" priority="15" operator="equal">
      <formula>0</formula>
    </cfRule>
  </conditionalFormatting>
  <conditionalFormatting sqref="C15">
    <cfRule type="cellIs" dxfId="9" priority="5" operator="lessThan">
      <formula>$E$15</formula>
    </cfRule>
    <cfRule type="cellIs" dxfId="8" priority="14" operator="equal">
      <formula>0</formula>
    </cfRule>
  </conditionalFormatting>
  <conditionalFormatting sqref="C16">
    <cfRule type="cellIs" dxfId="7" priority="4" operator="lessThan">
      <formula>$E$16</formula>
    </cfRule>
    <cfRule type="cellIs" dxfId="6" priority="13" operator="equal">
      <formula>0</formula>
    </cfRule>
  </conditionalFormatting>
  <conditionalFormatting sqref="C17">
    <cfRule type="cellIs" dxfId="5" priority="3" operator="lessThan">
      <formula>$E$17</formula>
    </cfRule>
    <cfRule type="cellIs" dxfId="4" priority="12" operator="equal">
      <formula>0</formula>
    </cfRule>
  </conditionalFormatting>
  <conditionalFormatting sqref="C18">
    <cfRule type="cellIs" dxfId="3" priority="2" operator="lessThan">
      <formula>$E$18</formula>
    </cfRule>
    <cfRule type="cellIs" dxfId="2" priority="11" operator="equal">
      <formula>0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G110"/>
  <sheetViews>
    <sheetView topLeftCell="A5" zoomScale="130" zoomScaleNormal="130" zoomScaleSheetLayoutView="145" workbookViewId="0">
      <selection activeCell="C5" sqref="C5"/>
    </sheetView>
  </sheetViews>
  <sheetFormatPr defaultColWidth="9.140625" defaultRowHeight="15.75"/>
  <cols>
    <col min="1" max="1" width="2.140625" style="9" customWidth="1"/>
    <col min="2" max="2" width="5.28515625" style="10" customWidth="1"/>
    <col min="3" max="3" width="12.7109375" style="10" customWidth="1"/>
    <col min="4" max="4" width="37.85546875" style="9" customWidth="1"/>
    <col min="5" max="5" width="18.140625" style="9" customWidth="1"/>
    <col min="6" max="6" width="21.42578125" style="9" customWidth="1"/>
    <col min="7" max="7" width="2.140625" style="9" customWidth="1"/>
    <col min="8" max="16384" width="9.140625" style="9"/>
  </cols>
  <sheetData>
    <row r="1" spans="1:7" ht="28.5" customHeight="1">
      <c r="A1" s="87"/>
      <c r="B1" s="88" t="s">
        <v>56</v>
      </c>
      <c r="C1" s="52"/>
      <c r="D1" s="52"/>
      <c r="E1" s="52"/>
      <c r="F1" s="52">
        <v>4</v>
      </c>
      <c r="G1" s="52"/>
    </row>
    <row r="2" spans="1:7" ht="15" customHeight="1">
      <c r="A2" s="87"/>
      <c r="B2" s="89"/>
      <c r="C2" s="90"/>
      <c r="D2" s="89" t="s">
        <v>65</v>
      </c>
      <c r="E2" s="87"/>
      <c r="F2" s="87"/>
      <c r="G2" s="87"/>
    </row>
    <row r="3" spans="1:7" ht="15" customHeight="1" thickBot="1">
      <c r="A3" s="87"/>
      <c r="B3" s="91"/>
      <c r="C3" s="91"/>
      <c r="D3" s="87"/>
      <c r="E3" s="87"/>
      <c r="F3" s="87"/>
      <c r="G3" s="87"/>
    </row>
    <row r="4" spans="1:7" ht="15" customHeight="1" thickBot="1">
      <c r="A4" s="87"/>
      <c r="B4" s="92" t="s">
        <v>20</v>
      </c>
      <c r="C4" s="93" t="s">
        <v>49</v>
      </c>
      <c r="D4" s="93" t="s">
        <v>21</v>
      </c>
      <c r="E4" s="93" t="s">
        <v>48</v>
      </c>
      <c r="F4" s="94" t="s">
        <v>22</v>
      </c>
      <c r="G4" s="95"/>
    </row>
    <row r="5" spans="1:7" ht="15" customHeight="1">
      <c r="A5" s="87"/>
      <c r="B5" s="44">
        <v>1</v>
      </c>
      <c r="C5" s="16"/>
      <c r="D5" s="16"/>
      <c r="E5" s="17"/>
      <c r="F5" s="18"/>
      <c r="G5" s="96"/>
    </row>
    <row r="6" spans="1:7" ht="15" customHeight="1">
      <c r="A6" s="87"/>
      <c r="B6" s="45">
        <v>2</v>
      </c>
      <c r="C6" s="19"/>
      <c r="D6" s="19"/>
      <c r="E6" s="20"/>
      <c r="F6" s="21"/>
      <c r="G6" s="96"/>
    </row>
    <row r="7" spans="1:7" ht="15" customHeight="1">
      <c r="A7" s="87"/>
      <c r="B7" s="45">
        <v>3</v>
      </c>
      <c r="C7" s="19"/>
      <c r="D7" s="19"/>
      <c r="E7" s="20"/>
      <c r="F7" s="21"/>
      <c r="G7" s="96"/>
    </row>
    <row r="8" spans="1:7" ht="15" customHeight="1">
      <c r="A8" s="87"/>
      <c r="B8" s="45">
        <v>4</v>
      </c>
      <c r="C8" s="19"/>
      <c r="D8" s="19"/>
      <c r="E8" s="20"/>
      <c r="F8" s="21"/>
      <c r="G8" s="96"/>
    </row>
    <row r="9" spans="1:7" ht="15" customHeight="1">
      <c r="A9" s="87"/>
      <c r="B9" s="45">
        <v>5</v>
      </c>
      <c r="C9" s="19"/>
      <c r="D9" s="19"/>
      <c r="E9" s="20"/>
      <c r="F9" s="21"/>
      <c r="G9" s="96"/>
    </row>
    <row r="10" spans="1:7" ht="15" customHeight="1">
      <c r="A10" s="87"/>
      <c r="B10" s="45">
        <v>6</v>
      </c>
      <c r="C10" s="19"/>
      <c r="D10" s="19"/>
      <c r="E10" s="20"/>
      <c r="F10" s="21"/>
      <c r="G10" s="96"/>
    </row>
    <row r="11" spans="1:7" ht="15" customHeight="1">
      <c r="A11" s="87"/>
      <c r="B11" s="45">
        <v>7</v>
      </c>
      <c r="C11" s="19"/>
      <c r="D11" s="19"/>
      <c r="E11" s="20"/>
      <c r="F11" s="21"/>
      <c r="G11" s="96"/>
    </row>
    <row r="12" spans="1:7" ht="15" customHeight="1">
      <c r="A12" s="87"/>
      <c r="B12" s="45">
        <v>8</v>
      </c>
      <c r="C12" s="19"/>
      <c r="D12" s="19"/>
      <c r="E12" s="20"/>
      <c r="F12" s="21"/>
      <c r="G12" s="96"/>
    </row>
    <row r="13" spans="1:7" ht="15" customHeight="1">
      <c r="A13" s="87"/>
      <c r="B13" s="45">
        <v>9</v>
      </c>
      <c r="C13" s="19"/>
      <c r="D13" s="19"/>
      <c r="E13" s="20"/>
      <c r="F13" s="21"/>
      <c r="G13" s="96"/>
    </row>
    <row r="14" spans="1:7" ht="15" customHeight="1">
      <c r="A14" s="87"/>
      <c r="B14" s="45">
        <v>10</v>
      </c>
      <c r="C14" s="19"/>
      <c r="D14" s="19"/>
      <c r="E14" s="20"/>
      <c r="F14" s="21"/>
      <c r="G14" s="96"/>
    </row>
    <row r="15" spans="1:7" ht="15" customHeight="1">
      <c r="A15" s="87"/>
      <c r="B15" s="45">
        <v>11</v>
      </c>
      <c r="C15" s="19"/>
      <c r="D15" s="19"/>
      <c r="E15" s="20"/>
      <c r="F15" s="21"/>
      <c r="G15" s="96"/>
    </row>
    <row r="16" spans="1:7" ht="15" customHeight="1">
      <c r="A16" s="87"/>
      <c r="B16" s="45">
        <v>12</v>
      </c>
      <c r="C16" s="19"/>
      <c r="D16" s="19"/>
      <c r="E16" s="20"/>
      <c r="F16" s="21"/>
      <c r="G16" s="96"/>
    </row>
    <row r="17" spans="1:7" ht="15" customHeight="1">
      <c r="A17" s="87"/>
      <c r="B17" s="45">
        <v>13</v>
      </c>
      <c r="C17" s="22"/>
      <c r="D17" s="22"/>
      <c r="E17" s="23"/>
      <c r="F17" s="21"/>
      <c r="G17" s="96"/>
    </row>
    <row r="18" spans="1:7" ht="15" customHeight="1">
      <c r="A18" s="87"/>
      <c r="B18" s="45">
        <v>14</v>
      </c>
      <c r="C18" s="19"/>
      <c r="D18" s="19"/>
      <c r="E18" s="20"/>
      <c r="F18" s="21"/>
      <c r="G18" s="96"/>
    </row>
    <row r="19" spans="1:7" ht="15" customHeight="1">
      <c r="A19" s="87"/>
      <c r="B19" s="45">
        <v>15</v>
      </c>
      <c r="C19" s="19"/>
      <c r="D19" s="19"/>
      <c r="E19" s="20"/>
      <c r="F19" s="21"/>
      <c r="G19" s="96"/>
    </row>
    <row r="20" spans="1:7" ht="15" customHeight="1">
      <c r="A20" s="87"/>
      <c r="B20" s="45">
        <v>16</v>
      </c>
      <c r="C20" s="19"/>
      <c r="D20" s="19"/>
      <c r="E20" s="20"/>
      <c r="F20" s="21"/>
      <c r="G20" s="96"/>
    </row>
    <row r="21" spans="1:7" ht="15" customHeight="1">
      <c r="A21" s="87"/>
      <c r="B21" s="45">
        <v>17</v>
      </c>
      <c r="C21" s="19"/>
      <c r="D21" s="19"/>
      <c r="E21" s="20"/>
      <c r="F21" s="21"/>
      <c r="G21" s="96"/>
    </row>
    <row r="22" spans="1:7" ht="15" customHeight="1">
      <c r="A22" s="87"/>
      <c r="B22" s="45">
        <v>18</v>
      </c>
      <c r="C22" s="19"/>
      <c r="D22" s="19"/>
      <c r="E22" s="20"/>
      <c r="F22" s="21"/>
      <c r="G22" s="96"/>
    </row>
    <row r="23" spans="1:7" ht="15" customHeight="1">
      <c r="A23" s="87"/>
      <c r="B23" s="45">
        <v>19</v>
      </c>
      <c r="C23" s="19"/>
      <c r="D23" s="19"/>
      <c r="E23" s="20"/>
      <c r="F23" s="21"/>
      <c r="G23" s="96"/>
    </row>
    <row r="24" spans="1:7" ht="15" customHeight="1">
      <c r="A24" s="87"/>
      <c r="B24" s="45">
        <v>20</v>
      </c>
      <c r="C24" s="19"/>
      <c r="D24" s="19"/>
      <c r="E24" s="20"/>
      <c r="F24" s="21"/>
      <c r="G24" s="96"/>
    </row>
    <row r="25" spans="1:7" ht="15" customHeight="1">
      <c r="A25" s="87"/>
      <c r="B25" s="45">
        <v>21</v>
      </c>
      <c r="C25" s="22"/>
      <c r="D25" s="22"/>
      <c r="E25" s="23"/>
      <c r="F25" s="21"/>
      <c r="G25" s="96"/>
    </row>
    <row r="26" spans="1:7" ht="15" customHeight="1">
      <c r="A26" s="87"/>
      <c r="B26" s="45">
        <v>22</v>
      </c>
      <c r="C26" s="19"/>
      <c r="D26" s="19"/>
      <c r="E26" s="20"/>
      <c r="F26" s="21"/>
      <c r="G26" s="96"/>
    </row>
    <row r="27" spans="1:7" ht="15" customHeight="1">
      <c r="A27" s="87"/>
      <c r="B27" s="45">
        <v>23</v>
      </c>
      <c r="C27" s="19"/>
      <c r="D27" s="19"/>
      <c r="E27" s="20"/>
      <c r="F27" s="21"/>
      <c r="G27" s="96"/>
    </row>
    <row r="28" spans="1:7" ht="15" customHeight="1">
      <c r="A28" s="87"/>
      <c r="B28" s="45">
        <v>24</v>
      </c>
      <c r="C28" s="19"/>
      <c r="D28" s="29"/>
      <c r="E28" s="20"/>
      <c r="F28" s="21"/>
      <c r="G28" s="96"/>
    </row>
    <row r="29" spans="1:7" ht="15" customHeight="1">
      <c r="A29" s="87"/>
      <c r="B29" s="45">
        <v>25</v>
      </c>
      <c r="C29" s="19"/>
      <c r="D29" s="19"/>
      <c r="E29" s="20"/>
      <c r="F29" s="21"/>
      <c r="G29" s="96"/>
    </row>
    <row r="30" spans="1:7" ht="15" customHeight="1">
      <c r="A30" s="87"/>
      <c r="B30" s="45">
        <v>26</v>
      </c>
      <c r="C30" s="19"/>
      <c r="D30" s="19"/>
      <c r="E30" s="20"/>
      <c r="F30" s="21"/>
      <c r="G30" s="96"/>
    </row>
    <row r="31" spans="1:7" ht="15" customHeight="1">
      <c r="A31" s="87"/>
      <c r="B31" s="45">
        <v>27</v>
      </c>
      <c r="C31" s="19"/>
      <c r="D31" s="19"/>
      <c r="E31" s="20"/>
      <c r="F31" s="21"/>
      <c r="G31" s="96"/>
    </row>
    <row r="32" spans="1:7" ht="15" customHeight="1">
      <c r="A32" s="87"/>
      <c r="B32" s="45">
        <v>28</v>
      </c>
      <c r="C32" s="19"/>
      <c r="D32" s="19"/>
      <c r="E32" s="20"/>
      <c r="F32" s="21"/>
      <c r="G32" s="96"/>
    </row>
    <row r="33" spans="1:7" ht="15" customHeight="1">
      <c r="A33" s="87"/>
      <c r="B33" s="45">
        <v>29</v>
      </c>
      <c r="C33" s="19"/>
      <c r="D33" s="19"/>
      <c r="E33" s="20"/>
      <c r="F33" s="21"/>
      <c r="G33" s="96"/>
    </row>
    <row r="34" spans="1:7" ht="15" customHeight="1">
      <c r="A34" s="87"/>
      <c r="B34" s="45">
        <v>30</v>
      </c>
      <c r="C34" s="19"/>
      <c r="D34" s="19"/>
      <c r="E34" s="20"/>
      <c r="F34" s="21"/>
      <c r="G34" s="96"/>
    </row>
    <row r="35" spans="1:7" ht="15" customHeight="1">
      <c r="A35" s="87"/>
      <c r="B35" s="45">
        <v>31</v>
      </c>
      <c r="C35" s="19"/>
      <c r="D35" s="19"/>
      <c r="E35" s="20"/>
      <c r="F35" s="21"/>
      <c r="G35" s="96"/>
    </row>
    <row r="36" spans="1:7" ht="15" customHeight="1">
      <c r="A36" s="87"/>
      <c r="B36" s="45">
        <v>32</v>
      </c>
      <c r="C36" s="19"/>
      <c r="D36" s="19"/>
      <c r="E36" s="20"/>
      <c r="F36" s="21"/>
      <c r="G36" s="96"/>
    </row>
    <row r="37" spans="1:7" ht="15" customHeight="1">
      <c r="A37" s="87"/>
      <c r="B37" s="45">
        <v>33</v>
      </c>
      <c r="C37" s="19"/>
      <c r="D37" s="19"/>
      <c r="E37" s="20"/>
      <c r="F37" s="21"/>
      <c r="G37" s="96"/>
    </row>
    <row r="38" spans="1:7" ht="15" customHeight="1">
      <c r="A38" s="87"/>
      <c r="B38" s="45">
        <v>34</v>
      </c>
      <c r="C38" s="22"/>
      <c r="D38" s="22"/>
      <c r="E38" s="23"/>
      <c r="F38" s="21"/>
      <c r="G38" s="96"/>
    </row>
    <row r="39" spans="1:7" ht="15" customHeight="1">
      <c r="A39" s="87"/>
      <c r="B39" s="45">
        <v>35</v>
      </c>
      <c r="C39" s="22"/>
      <c r="D39" s="22"/>
      <c r="E39" s="23"/>
      <c r="F39" s="21"/>
      <c r="G39" s="96"/>
    </row>
    <row r="40" spans="1:7" ht="15" customHeight="1">
      <c r="A40" s="87"/>
      <c r="B40" s="45">
        <v>36</v>
      </c>
      <c r="C40" s="22"/>
      <c r="D40" s="22"/>
      <c r="E40" s="23"/>
      <c r="F40" s="21"/>
      <c r="G40" s="96"/>
    </row>
    <row r="41" spans="1:7" ht="15" customHeight="1">
      <c r="A41" s="87"/>
      <c r="B41" s="45">
        <v>37</v>
      </c>
      <c r="C41" s="22"/>
      <c r="D41" s="22"/>
      <c r="E41" s="23"/>
      <c r="F41" s="21"/>
      <c r="G41" s="96"/>
    </row>
    <row r="42" spans="1:7" ht="15" customHeight="1">
      <c r="A42" s="87"/>
      <c r="B42" s="45">
        <v>38</v>
      </c>
      <c r="C42" s="19"/>
      <c r="D42" s="19"/>
      <c r="E42" s="20"/>
      <c r="F42" s="21"/>
      <c r="G42" s="96"/>
    </row>
    <row r="43" spans="1:7" ht="15" customHeight="1">
      <c r="A43" s="87"/>
      <c r="B43" s="45">
        <v>39</v>
      </c>
      <c r="C43" s="19"/>
      <c r="D43" s="19"/>
      <c r="E43" s="20"/>
      <c r="F43" s="21"/>
      <c r="G43" s="96"/>
    </row>
    <row r="44" spans="1:7" ht="15" customHeight="1">
      <c r="A44" s="87"/>
      <c r="B44" s="45">
        <v>40</v>
      </c>
      <c r="C44" s="19"/>
      <c r="D44" s="19"/>
      <c r="E44" s="20"/>
      <c r="F44" s="21"/>
      <c r="G44" s="96"/>
    </row>
    <row r="45" spans="1:7" ht="15" customHeight="1">
      <c r="A45" s="87"/>
      <c r="B45" s="45">
        <v>41</v>
      </c>
      <c r="C45" s="19"/>
      <c r="D45" s="19"/>
      <c r="E45" s="20"/>
      <c r="F45" s="21"/>
      <c r="G45" s="96"/>
    </row>
    <row r="46" spans="1:7" ht="15" customHeight="1">
      <c r="A46" s="87"/>
      <c r="B46" s="45">
        <v>42</v>
      </c>
      <c r="C46" s="19"/>
      <c r="D46" s="19"/>
      <c r="E46" s="20"/>
      <c r="F46" s="21"/>
      <c r="G46" s="96"/>
    </row>
    <row r="47" spans="1:7" ht="15" customHeight="1">
      <c r="A47" s="87"/>
      <c r="B47" s="45">
        <v>43</v>
      </c>
      <c r="C47" s="19"/>
      <c r="D47" s="19"/>
      <c r="E47" s="20"/>
      <c r="F47" s="21"/>
      <c r="G47" s="96"/>
    </row>
    <row r="48" spans="1:7" ht="15" customHeight="1">
      <c r="A48" s="87"/>
      <c r="B48" s="45">
        <v>44</v>
      </c>
      <c r="C48" s="19"/>
      <c r="D48" s="19"/>
      <c r="E48" s="20"/>
      <c r="F48" s="21"/>
      <c r="G48" s="96"/>
    </row>
    <row r="49" spans="1:7" ht="15" customHeight="1">
      <c r="A49" s="87"/>
      <c r="B49" s="45">
        <v>45</v>
      </c>
      <c r="C49" s="19"/>
      <c r="D49" s="19"/>
      <c r="E49" s="20"/>
      <c r="F49" s="21"/>
      <c r="G49" s="96"/>
    </row>
    <row r="50" spans="1:7" ht="15" customHeight="1">
      <c r="A50" s="87"/>
      <c r="B50" s="45">
        <v>46</v>
      </c>
      <c r="C50" s="19"/>
      <c r="D50" s="19"/>
      <c r="E50" s="20"/>
      <c r="F50" s="21"/>
      <c r="G50" s="96"/>
    </row>
    <row r="51" spans="1:7" ht="15" customHeight="1">
      <c r="A51" s="87"/>
      <c r="B51" s="45">
        <v>47</v>
      </c>
      <c r="C51" s="19"/>
      <c r="D51" s="19"/>
      <c r="E51" s="20"/>
      <c r="F51" s="21"/>
      <c r="G51" s="96"/>
    </row>
    <row r="52" spans="1:7" ht="15" customHeight="1">
      <c r="A52" s="87"/>
      <c r="B52" s="45">
        <v>48</v>
      </c>
      <c r="C52" s="19"/>
      <c r="D52" s="19"/>
      <c r="E52" s="20"/>
      <c r="F52" s="21"/>
      <c r="G52" s="96"/>
    </row>
    <row r="53" spans="1:7" ht="15" customHeight="1">
      <c r="A53" s="87"/>
      <c r="B53" s="45">
        <v>49</v>
      </c>
      <c r="C53" s="19"/>
      <c r="D53" s="19"/>
      <c r="E53" s="20"/>
      <c r="F53" s="21"/>
      <c r="G53" s="96"/>
    </row>
    <row r="54" spans="1:7" ht="15" customHeight="1">
      <c r="A54" s="87"/>
      <c r="B54" s="45">
        <v>50</v>
      </c>
      <c r="C54" s="19"/>
      <c r="D54" s="19"/>
      <c r="E54" s="20"/>
      <c r="F54" s="21"/>
      <c r="G54" s="96"/>
    </row>
    <row r="55" spans="1:7" ht="15" customHeight="1">
      <c r="A55" s="87"/>
      <c r="B55" s="45">
        <v>51</v>
      </c>
      <c r="C55" s="19"/>
      <c r="D55" s="19"/>
      <c r="E55" s="20"/>
      <c r="F55" s="21"/>
      <c r="G55" s="96"/>
    </row>
    <row r="56" spans="1:7" ht="15" customHeight="1">
      <c r="A56" s="87"/>
      <c r="B56" s="45">
        <v>52</v>
      </c>
      <c r="C56" s="19"/>
      <c r="D56" s="19"/>
      <c r="E56" s="20"/>
      <c r="F56" s="21"/>
      <c r="G56" s="96"/>
    </row>
    <row r="57" spans="1:7" ht="15" customHeight="1">
      <c r="A57" s="87"/>
      <c r="B57" s="45">
        <v>53</v>
      </c>
      <c r="C57" s="19"/>
      <c r="D57" s="19"/>
      <c r="E57" s="20"/>
      <c r="F57" s="21"/>
      <c r="G57" s="96"/>
    </row>
    <row r="58" spans="1:7" ht="15" customHeight="1">
      <c r="A58" s="87"/>
      <c r="B58" s="45">
        <v>54</v>
      </c>
      <c r="C58" s="19"/>
      <c r="D58" s="19"/>
      <c r="E58" s="20"/>
      <c r="F58" s="21"/>
      <c r="G58" s="96"/>
    </row>
    <row r="59" spans="1:7" ht="15" customHeight="1">
      <c r="A59" s="87"/>
      <c r="B59" s="45">
        <v>55</v>
      </c>
      <c r="C59" s="19"/>
      <c r="D59" s="19"/>
      <c r="E59" s="20"/>
      <c r="F59" s="21"/>
      <c r="G59" s="96"/>
    </row>
    <row r="60" spans="1:7" ht="15" customHeight="1">
      <c r="A60" s="87"/>
      <c r="B60" s="45">
        <v>56</v>
      </c>
      <c r="C60" s="19"/>
      <c r="D60" s="19"/>
      <c r="E60" s="20"/>
      <c r="F60" s="21"/>
      <c r="G60" s="96"/>
    </row>
    <row r="61" spans="1:7" ht="15" customHeight="1">
      <c r="A61" s="87"/>
      <c r="B61" s="45">
        <v>57</v>
      </c>
      <c r="C61" s="19"/>
      <c r="D61" s="19"/>
      <c r="E61" s="20"/>
      <c r="F61" s="21"/>
      <c r="G61" s="96"/>
    </row>
    <row r="62" spans="1:7" ht="15" customHeight="1">
      <c r="A62" s="87"/>
      <c r="B62" s="45">
        <v>58</v>
      </c>
      <c r="C62" s="19"/>
      <c r="D62" s="19"/>
      <c r="E62" s="20"/>
      <c r="F62" s="21"/>
      <c r="G62" s="96"/>
    </row>
    <row r="63" spans="1:7" ht="15" customHeight="1">
      <c r="A63" s="87"/>
      <c r="B63" s="45">
        <v>59</v>
      </c>
      <c r="C63" s="19"/>
      <c r="D63" s="19"/>
      <c r="E63" s="20"/>
      <c r="F63" s="21"/>
      <c r="G63" s="96"/>
    </row>
    <row r="64" spans="1:7" ht="15" customHeight="1">
      <c r="A64" s="87"/>
      <c r="B64" s="45">
        <v>60</v>
      </c>
      <c r="C64" s="19"/>
      <c r="D64" s="19"/>
      <c r="E64" s="20"/>
      <c r="F64" s="21"/>
      <c r="G64" s="96"/>
    </row>
    <row r="65" spans="1:7" ht="15" customHeight="1">
      <c r="A65" s="87"/>
      <c r="B65" s="45">
        <v>61</v>
      </c>
      <c r="C65" s="19"/>
      <c r="D65" s="19"/>
      <c r="E65" s="20"/>
      <c r="F65" s="21"/>
      <c r="G65" s="96"/>
    </row>
    <row r="66" spans="1:7" ht="15" customHeight="1">
      <c r="A66" s="87"/>
      <c r="B66" s="45">
        <v>62</v>
      </c>
      <c r="C66" s="19"/>
      <c r="D66" s="19"/>
      <c r="E66" s="20"/>
      <c r="F66" s="21"/>
      <c r="G66" s="96"/>
    </row>
    <row r="67" spans="1:7" ht="15" customHeight="1">
      <c r="A67" s="87"/>
      <c r="B67" s="45">
        <v>63</v>
      </c>
      <c r="C67" s="19"/>
      <c r="D67" s="19"/>
      <c r="E67" s="20"/>
      <c r="F67" s="21"/>
      <c r="G67" s="96"/>
    </row>
    <row r="68" spans="1:7" ht="15" customHeight="1">
      <c r="A68" s="87"/>
      <c r="B68" s="45">
        <v>64</v>
      </c>
      <c r="C68" s="19"/>
      <c r="D68" s="19"/>
      <c r="E68" s="20"/>
      <c r="F68" s="21"/>
      <c r="G68" s="96"/>
    </row>
    <row r="69" spans="1:7" ht="15" customHeight="1">
      <c r="A69" s="87"/>
      <c r="B69" s="45">
        <v>65</v>
      </c>
      <c r="C69" s="19"/>
      <c r="D69" s="19"/>
      <c r="E69" s="20"/>
      <c r="F69" s="21"/>
      <c r="G69" s="96"/>
    </row>
    <row r="70" spans="1:7" ht="15" customHeight="1">
      <c r="A70" s="87"/>
      <c r="B70" s="45">
        <v>66</v>
      </c>
      <c r="C70" s="19"/>
      <c r="D70" s="19"/>
      <c r="E70" s="20"/>
      <c r="F70" s="21"/>
      <c r="G70" s="96"/>
    </row>
    <row r="71" spans="1:7" ht="15" customHeight="1">
      <c r="A71" s="87"/>
      <c r="B71" s="45">
        <v>67</v>
      </c>
      <c r="C71" s="19"/>
      <c r="D71" s="19"/>
      <c r="E71" s="20"/>
      <c r="F71" s="21"/>
      <c r="G71" s="96"/>
    </row>
    <row r="72" spans="1:7" ht="15" customHeight="1">
      <c r="A72" s="87"/>
      <c r="B72" s="45">
        <v>68</v>
      </c>
      <c r="C72" s="19"/>
      <c r="D72" s="19"/>
      <c r="E72" s="20"/>
      <c r="F72" s="21"/>
      <c r="G72" s="96"/>
    </row>
    <row r="73" spans="1:7" ht="15" customHeight="1">
      <c r="A73" s="87"/>
      <c r="B73" s="45">
        <v>69</v>
      </c>
      <c r="C73" s="19"/>
      <c r="D73" s="19"/>
      <c r="E73" s="20"/>
      <c r="F73" s="21"/>
      <c r="G73" s="96"/>
    </row>
    <row r="74" spans="1:7" ht="15" customHeight="1">
      <c r="A74" s="87"/>
      <c r="B74" s="45">
        <v>70</v>
      </c>
      <c r="C74" s="19"/>
      <c r="D74" s="19"/>
      <c r="E74" s="20"/>
      <c r="F74" s="21"/>
      <c r="G74" s="96"/>
    </row>
    <row r="75" spans="1:7" ht="15" customHeight="1">
      <c r="A75" s="87"/>
      <c r="B75" s="45">
        <v>71</v>
      </c>
      <c r="C75" s="19"/>
      <c r="D75" s="19"/>
      <c r="E75" s="20"/>
      <c r="F75" s="21"/>
      <c r="G75" s="96"/>
    </row>
    <row r="76" spans="1:7" ht="15" customHeight="1">
      <c r="A76" s="87"/>
      <c r="B76" s="45">
        <v>72</v>
      </c>
      <c r="C76" s="19"/>
      <c r="D76" s="19"/>
      <c r="E76" s="20"/>
      <c r="F76" s="21"/>
      <c r="G76" s="96"/>
    </row>
    <row r="77" spans="1:7" ht="15" customHeight="1">
      <c r="A77" s="87"/>
      <c r="B77" s="45">
        <v>73</v>
      </c>
      <c r="C77" s="19"/>
      <c r="D77" s="19"/>
      <c r="E77" s="20"/>
      <c r="F77" s="21"/>
      <c r="G77" s="96"/>
    </row>
    <row r="78" spans="1:7" ht="15" customHeight="1">
      <c r="A78" s="87"/>
      <c r="B78" s="45">
        <v>74</v>
      </c>
      <c r="C78" s="19"/>
      <c r="D78" s="19"/>
      <c r="E78" s="20"/>
      <c r="F78" s="21"/>
      <c r="G78" s="96"/>
    </row>
    <row r="79" spans="1:7" ht="15" customHeight="1">
      <c r="A79" s="87"/>
      <c r="B79" s="45">
        <v>75</v>
      </c>
      <c r="C79" s="19"/>
      <c r="D79" s="19"/>
      <c r="E79" s="20"/>
      <c r="F79" s="21"/>
      <c r="G79" s="96"/>
    </row>
    <row r="80" spans="1:7" ht="15" customHeight="1">
      <c r="A80" s="87"/>
      <c r="B80" s="45">
        <v>76</v>
      </c>
      <c r="C80" s="19"/>
      <c r="D80" s="19"/>
      <c r="E80" s="20"/>
      <c r="F80" s="21"/>
      <c r="G80" s="96"/>
    </row>
    <row r="81" spans="1:7" ht="15" customHeight="1">
      <c r="A81" s="87"/>
      <c r="B81" s="45">
        <v>77</v>
      </c>
      <c r="C81" s="19"/>
      <c r="D81" s="19"/>
      <c r="E81" s="20"/>
      <c r="F81" s="21"/>
      <c r="G81" s="96"/>
    </row>
    <row r="82" spans="1:7" ht="15" customHeight="1">
      <c r="A82" s="87"/>
      <c r="B82" s="45">
        <v>78</v>
      </c>
      <c r="C82" s="19"/>
      <c r="D82" s="19"/>
      <c r="E82" s="20"/>
      <c r="F82" s="21"/>
      <c r="G82" s="96"/>
    </row>
    <row r="83" spans="1:7" ht="15" customHeight="1">
      <c r="A83" s="87"/>
      <c r="B83" s="45">
        <v>79</v>
      </c>
      <c r="C83" s="19"/>
      <c r="D83" s="19"/>
      <c r="E83" s="20"/>
      <c r="F83" s="21"/>
      <c r="G83" s="96"/>
    </row>
    <row r="84" spans="1:7" ht="15" customHeight="1">
      <c r="A84" s="87"/>
      <c r="B84" s="45">
        <v>80</v>
      </c>
      <c r="C84" s="19"/>
      <c r="D84" s="19"/>
      <c r="E84" s="20"/>
      <c r="F84" s="21"/>
      <c r="G84" s="96"/>
    </row>
    <row r="85" spans="1:7" ht="15" customHeight="1">
      <c r="A85" s="87"/>
      <c r="B85" s="45">
        <v>81</v>
      </c>
      <c r="C85" s="19"/>
      <c r="D85" s="19"/>
      <c r="E85" s="20"/>
      <c r="F85" s="21"/>
      <c r="G85" s="96"/>
    </row>
    <row r="86" spans="1:7" ht="15" customHeight="1">
      <c r="A86" s="87"/>
      <c r="B86" s="45">
        <v>82</v>
      </c>
      <c r="C86" s="19"/>
      <c r="D86" s="19"/>
      <c r="E86" s="20"/>
      <c r="F86" s="21"/>
      <c r="G86" s="96"/>
    </row>
    <row r="87" spans="1:7" ht="15" customHeight="1">
      <c r="A87" s="87"/>
      <c r="B87" s="45">
        <v>83</v>
      </c>
      <c r="C87" s="19"/>
      <c r="D87" s="19"/>
      <c r="E87" s="20"/>
      <c r="F87" s="21"/>
      <c r="G87" s="96"/>
    </row>
    <row r="88" spans="1:7" ht="15" customHeight="1">
      <c r="A88" s="87"/>
      <c r="B88" s="45">
        <v>84</v>
      </c>
      <c r="C88" s="19"/>
      <c r="D88" s="19"/>
      <c r="E88" s="20"/>
      <c r="F88" s="21"/>
      <c r="G88" s="96"/>
    </row>
    <row r="89" spans="1:7" ht="15" customHeight="1">
      <c r="A89" s="87"/>
      <c r="B89" s="45">
        <v>85</v>
      </c>
      <c r="C89" s="19"/>
      <c r="D89" s="19"/>
      <c r="E89" s="20"/>
      <c r="F89" s="21"/>
      <c r="G89" s="96"/>
    </row>
    <row r="90" spans="1:7" ht="15" customHeight="1">
      <c r="A90" s="87"/>
      <c r="B90" s="45">
        <v>86</v>
      </c>
      <c r="C90" s="19"/>
      <c r="D90" s="19"/>
      <c r="E90" s="20"/>
      <c r="F90" s="21"/>
      <c r="G90" s="96"/>
    </row>
    <row r="91" spans="1:7" ht="15" customHeight="1">
      <c r="A91" s="87"/>
      <c r="B91" s="45">
        <v>87</v>
      </c>
      <c r="C91" s="19"/>
      <c r="D91" s="19"/>
      <c r="E91" s="20"/>
      <c r="F91" s="21"/>
      <c r="G91" s="96"/>
    </row>
    <row r="92" spans="1:7" ht="15" customHeight="1">
      <c r="A92" s="87"/>
      <c r="B92" s="45">
        <v>88</v>
      </c>
      <c r="C92" s="19"/>
      <c r="D92" s="19"/>
      <c r="E92" s="20"/>
      <c r="F92" s="21"/>
      <c r="G92" s="96"/>
    </row>
    <row r="93" spans="1:7" ht="15" customHeight="1">
      <c r="A93" s="87"/>
      <c r="B93" s="45">
        <v>89</v>
      </c>
      <c r="C93" s="19"/>
      <c r="D93" s="19"/>
      <c r="E93" s="20"/>
      <c r="F93" s="21"/>
      <c r="G93" s="96"/>
    </row>
    <row r="94" spans="1:7" ht="15" customHeight="1">
      <c r="A94" s="87"/>
      <c r="B94" s="45">
        <v>90</v>
      </c>
      <c r="C94" s="19"/>
      <c r="D94" s="19"/>
      <c r="E94" s="20"/>
      <c r="F94" s="21"/>
      <c r="G94" s="96"/>
    </row>
    <row r="95" spans="1:7" ht="15" customHeight="1">
      <c r="A95" s="87"/>
      <c r="B95" s="45">
        <v>91</v>
      </c>
      <c r="C95" s="19"/>
      <c r="D95" s="19"/>
      <c r="E95" s="20"/>
      <c r="F95" s="21"/>
      <c r="G95" s="96"/>
    </row>
    <row r="96" spans="1:7" ht="15" customHeight="1">
      <c r="A96" s="87"/>
      <c r="B96" s="45">
        <v>92</v>
      </c>
      <c r="C96" s="22"/>
      <c r="D96" s="22"/>
      <c r="E96" s="23"/>
      <c r="F96" s="21"/>
      <c r="G96" s="96"/>
    </row>
    <row r="97" spans="1:7" ht="15" customHeight="1">
      <c r="A97" s="87"/>
      <c r="B97" s="45">
        <v>93</v>
      </c>
      <c r="C97" s="22"/>
      <c r="D97" s="22"/>
      <c r="E97" s="23"/>
      <c r="F97" s="21"/>
      <c r="G97" s="96"/>
    </row>
    <row r="98" spans="1:7" ht="15" customHeight="1">
      <c r="A98" s="87"/>
      <c r="B98" s="45">
        <v>94</v>
      </c>
      <c r="C98" s="22"/>
      <c r="D98" s="22"/>
      <c r="E98" s="23"/>
      <c r="F98" s="21"/>
      <c r="G98" s="96"/>
    </row>
    <row r="99" spans="1:7" ht="15" customHeight="1">
      <c r="A99" s="87"/>
      <c r="B99" s="45">
        <v>95</v>
      </c>
      <c r="C99" s="22"/>
      <c r="D99" s="22"/>
      <c r="E99" s="23"/>
      <c r="F99" s="21"/>
      <c r="G99" s="96"/>
    </row>
    <row r="100" spans="1:7" ht="15" customHeight="1">
      <c r="A100" s="87"/>
      <c r="B100" s="45">
        <v>96</v>
      </c>
      <c r="C100" s="22"/>
      <c r="D100" s="22"/>
      <c r="E100" s="23"/>
      <c r="F100" s="21"/>
      <c r="G100" s="96"/>
    </row>
    <row r="101" spans="1:7" ht="15" customHeight="1">
      <c r="A101" s="87"/>
      <c r="B101" s="45">
        <v>97</v>
      </c>
      <c r="C101" s="22"/>
      <c r="D101" s="22"/>
      <c r="E101" s="23"/>
      <c r="F101" s="21"/>
      <c r="G101" s="96"/>
    </row>
    <row r="102" spans="1:7" ht="15" customHeight="1">
      <c r="A102" s="87"/>
      <c r="B102" s="45">
        <v>98</v>
      </c>
      <c r="C102" s="22"/>
      <c r="D102" s="22"/>
      <c r="E102" s="23"/>
      <c r="F102" s="21"/>
      <c r="G102" s="96"/>
    </row>
    <row r="103" spans="1:7" ht="15" customHeight="1">
      <c r="A103" s="87"/>
      <c r="B103" s="45">
        <v>99</v>
      </c>
      <c r="C103" s="22"/>
      <c r="D103" s="22"/>
      <c r="E103" s="23"/>
      <c r="F103" s="21"/>
      <c r="G103" s="96"/>
    </row>
    <row r="104" spans="1:7" ht="15" customHeight="1" thickBot="1">
      <c r="A104" s="87"/>
      <c r="B104" s="46">
        <v>100</v>
      </c>
      <c r="C104" s="30"/>
      <c r="D104" s="30"/>
      <c r="E104" s="31"/>
      <c r="F104" s="32"/>
      <c r="G104" s="96"/>
    </row>
    <row r="105" spans="1:7" ht="15" customHeight="1" thickBot="1">
      <c r="A105" s="87"/>
      <c r="B105" s="91"/>
      <c r="C105" s="91"/>
      <c r="D105" s="87"/>
      <c r="E105" s="97"/>
      <c r="F105" s="97"/>
      <c r="G105" s="97"/>
    </row>
    <row r="106" spans="1:7" ht="15" customHeight="1" thickBot="1">
      <c r="A106" s="87"/>
      <c r="B106" s="210" t="s">
        <v>23</v>
      </c>
      <c r="C106" s="210"/>
      <c r="D106" s="210"/>
      <c r="E106" s="101">
        <f>SUM(E5:E104)</f>
        <v>0</v>
      </c>
      <c r="F106" s="101">
        <f>SUM(F5:F104)</f>
        <v>0</v>
      </c>
      <c r="G106" s="98"/>
    </row>
    <row r="107" spans="1:7" ht="15" customHeight="1">
      <c r="A107" s="87"/>
      <c r="B107" s="102" t="s">
        <v>50</v>
      </c>
      <c r="C107" s="103" t="s">
        <v>53</v>
      </c>
      <c r="D107" s="102"/>
      <c r="E107" s="99"/>
      <c r="F107" s="99"/>
      <c r="G107" s="99"/>
    </row>
    <row r="108" spans="1:7" ht="15" customHeight="1">
      <c r="A108" s="87"/>
      <c r="B108" s="102"/>
      <c r="C108" s="103" t="s">
        <v>54</v>
      </c>
      <c r="D108" s="102"/>
      <c r="E108" s="99"/>
      <c r="F108" s="99"/>
      <c r="G108" s="99"/>
    </row>
    <row r="109" spans="1:7" ht="15" customHeight="1">
      <c r="A109" s="87"/>
      <c r="B109" s="102"/>
      <c r="C109" s="103" t="s">
        <v>55</v>
      </c>
      <c r="D109" s="102"/>
      <c r="E109" s="99"/>
      <c r="F109" s="99"/>
      <c r="G109" s="99"/>
    </row>
    <row r="110" spans="1:7" ht="15" customHeight="1">
      <c r="A110" s="87"/>
      <c r="B110" s="104" t="s">
        <v>51</v>
      </c>
      <c r="C110" s="103" t="s">
        <v>52</v>
      </c>
      <c r="D110" s="100"/>
      <c r="E110" s="100"/>
      <c r="F110" s="100"/>
      <c r="G110" s="100"/>
    </row>
  </sheetData>
  <sheetProtection algorithmName="SHA-512" hashValue="HRR3yJoO09xprNsmL8plAV+0daplUk+rJ+U8J+QHs5VRpqUo1cYIWlIFUMxOwv0HZBStgSto/hOJfJ5qb7+MkA==" saltValue="Y6evcCgO1DnWce+UErL2L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B106:D1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0"/>
  <sheetViews>
    <sheetView topLeftCell="A175" zoomScale="130" zoomScaleNormal="130" workbookViewId="0">
      <selection activeCell="C187" sqref="C187"/>
    </sheetView>
  </sheetViews>
  <sheetFormatPr defaultRowHeight="12.75"/>
  <cols>
    <col min="1" max="1" width="2.140625" customWidth="1"/>
    <col min="2" max="2" width="5.28515625" customWidth="1"/>
    <col min="3" max="3" width="12.7109375" customWidth="1"/>
    <col min="4" max="4" width="37.85546875" customWidth="1"/>
    <col min="5" max="5" width="18.140625" customWidth="1"/>
    <col min="6" max="6" width="21.42578125" customWidth="1"/>
    <col min="7" max="7" width="2.28515625" customWidth="1"/>
  </cols>
  <sheetData>
    <row r="1" spans="1:7" ht="25.5">
      <c r="A1" s="87"/>
      <c r="B1" s="88" t="s">
        <v>56</v>
      </c>
      <c r="C1" s="52"/>
      <c r="D1" s="52"/>
      <c r="E1" s="52"/>
      <c r="F1" s="52">
        <v>4</v>
      </c>
      <c r="G1" s="52"/>
    </row>
    <row r="2" spans="1:7" ht="15.75">
      <c r="A2" s="87"/>
      <c r="B2" s="89"/>
      <c r="C2" s="90"/>
      <c r="D2" s="89" t="s">
        <v>65</v>
      </c>
      <c r="E2" s="87"/>
      <c r="F2" s="87"/>
      <c r="G2" s="87"/>
    </row>
    <row r="3" spans="1:7" ht="16.5" thickBot="1">
      <c r="A3" s="87"/>
      <c r="B3" s="91"/>
      <c r="C3" s="91"/>
      <c r="D3" s="87"/>
      <c r="E3" s="87"/>
      <c r="F3" s="87"/>
      <c r="G3" s="87"/>
    </row>
    <row r="4" spans="1:7" ht="16.5" thickBot="1">
      <c r="A4" s="87"/>
      <c r="B4" s="92" t="s">
        <v>20</v>
      </c>
      <c r="C4" s="93" t="s">
        <v>49</v>
      </c>
      <c r="D4" s="93" t="s">
        <v>21</v>
      </c>
      <c r="E4" s="93" t="s">
        <v>48</v>
      </c>
      <c r="F4" s="94" t="s">
        <v>22</v>
      </c>
      <c r="G4" s="95"/>
    </row>
    <row r="5" spans="1:7" ht="15.75">
      <c r="A5" s="87"/>
      <c r="B5" s="44">
        <v>1</v>
      </c>
      <c r="C5" s="16"/>
      <c r="D5" s="16"/>
      <c r="E5" s="17"/>
      <c r="F5" s="18"/>
      <c r="G5" s="96"/>
    </row>
    <row r="6" spans="1:7" ht="15.75">
      <c r="A6" s="87"/>
      <c r="B6" s="45">
        <v>2</v>
      </c>
      <c r="C6" s="19"/>
      <c r="D6" s="19"/>
      <c r="E6" s="20"/>
      <c r="F6" s="21"/>
      <c r="G6" s="96"/>
    </row>
    <row r="7" spans="1:7" ht="15.75">
      <c r="A7" s="87"/>
      <c r="B7" s="45">
        <v>3</v>
      </c>
      <c r="C7" s="19"/>
      <c r="D7" s="19"/>
      <c r="E7" s="20"/>
      <c r="F7" s="21"/>
      <c r="G7" s="96"/>
    </row>
    <row r="8" spans="1:7" ht="15.75">
      <c r="A8" s="87"/>
      <c r="B8" s="45">
        <v>4</v>
      </c>
      <c r="C8" s="19"/>
      <c r="D8" s="19"/>
      <c r="E8" s="20"/>
      <c r="F8" s="21"/>
      <c r="G8" s="96"/>
    </row>
    <row r="9" spans="1:7" ht="15.75">
      <c r="A9" s="87"/>
      <c r="B9" s="45">
        <v>5</v>
      </c>
      <c r="C9" s="19"/>
      <c r="D9" s="19"/>
      <c r="E9" s="20"/>
      <c r="F9" s="21"/>
      <c r="G9" s="96"/>
    </row>
    <row r="10" spans="1:7" ht="15.75">
      <c r="A10" s="87"/>
      <c r="B10" s="45">
        <v>6</v>
      </c>
      <c r="C10" s="19"/>
      <c r="D10" s="19"/>
      <c r="E10" s="20"/>
      <c r="F10" s="21"/>
      <c r="G10" s="96"/>
    </row>
    <row r="11" spans="1:7" ht="15.75">
      <c r="A11" s="87"/>
      <c r="B11" s="45">
        <v>7</v>
      </c>
      <c r="C11" s="19"/>
      <c r="D11" s="19"/>
      <c r="E11" s="20"/>
      <c r="F11" s="21"/>
      <c r="G11" s="96"/>
    </row>
    <row r="12" spans="1:7" ht="15.75">
      <c r="A12" s="87"/>
      <c r="B12" s="45">
        <v>8</v>
      </c>
      <c r="C12" s="19"/>
      <c r="D12" s="19"/>
      <c r="E12" s="20"/>
      <c r="F12" s="21"/>
      <c r="G12" s="96"/>
    </row>
    <row r="13" spans="1:7" ht="15.75">
      <c r="A13" s="87"/>
      <c r="B13" s="45">
        <v>9</v>
      </c>
      <c r="C13" s="19"/>
      <c r="D13" s="19"/>
      <c r="E13" s="20"/>
      <c r="F13" s="21"/>
      <c r="G13" s="96"/>
    </row>
    <row r="14" spans="1:7" ht="15.75">
      <c r="A14" s="87"/>
      <c r="B14" s="45">
        <v>10</v>
      </c>
      <c r="C14" s="19"/>
      <c r="D14" s="19"/>
      <c r="E14" s="20"/>
      <c r="F14" s="21"/>
      <c r="G14" s="96"/>
    </row>
    <row r="15" spans="1:7" ht="15.75">
      <c r="A15" s="87"/>
      <c r="B15" s="45">
        <v>11</v>
      </c>
      <c r="C15" s="19"/>
      <c r="D15" s="19"/>
      <c r="E15" s="20"/>
      <c r="F15" s="21"/>
      <c r="G15" s="96"/>
    </row>
    <row r="16" spans="1:7" ht="15.75">
      <c r="A16" s="87"/>
      <c r="B16" s="45">
        <v>12</v>
      </c>
      <c r="C16" s="19"/>
      <c r="D16" s="19"/>
      <c r="E16" s="20"/>
      <c r="F16" s="21"/>
      <c r="G16" s="96"/>
    </row>
    <row r="17" spans="1:7" ht="15.75">
      <c r="A17" s="87"/>
      <c r="B17" s="45">
        <v>13</v>
      </c>
      <c r="C17" s="22"/>
      <c r="D17" s="22"/>
      <c r="E17" s="23"/>
      <c r="F17" s="21"/>
      <c r="G17" s="96"/>
    </row>
    <row r="18" spans="1:7" ht="15.75">
      <c r="A18" s="87"/>
      <c r="B18" s="45">
        <v>14</v>
      </c>
      <c r="C18" s="19"/>
      <c r="D18" s="19"/>
      <c r="E18" s="20"/>
      <c r="F18" s="21"/>
      <c r="G18" s="96"/>
    </row>
    <row r="19" spans="1:7" ht="15.75">
      <c r="A19" s="87"/>
      <c r="B19" s="45">
        <v>15</v>
      </c>
      <c r="C19" s="19"/>
      <c r="D19" s="19"/>
      <c r="E19" s="20"/>
      <c r="F19" s="21"/>
      <c r="G19" s="96"/>
    </row>
    <row r="20" spans="1:7" ht="15.75">
      <c r="A20" s="87"/>
      <c r="B20" s="45">
        <v>16</v>
      </c>
      <c r="C20" s="19"/>
      <c r="D20" s="19"/>
      <c r="E20" s="20"/>
      <c r="F20" s="21"/>
      <c r="G20" s="96"/>
    </row>
    <row r="21" spans="1:7" ht="15.75">
      <c r="A21" s="87"/>
      <c r="B21" s="45">
        <v>17</v>
      </c>
      <c r="C21" s="19"/>
      <c r="D21" s="19"/>
      <c r="E21" s="20"/>
      <c r="F21" s="21"/>
      <c r="G21" s="96"/>
    </row>
    <row r="22" spans="1:7" ht="15.75">
      <c r="A22" s="87"/>
      <c r="B22" s="45">
        <v>18</v>
      </c>
      <c r="C22" s="19"/>
      <c r="D22" s="19"/>
      <c r="E22" s="20"/>
      <c r="F22" s="21"/>
      <c r="G22" s="96"/>
    </row>
    <row r="23" spans="1:7" ht="15.75">
      <c r="A23" s="87"/>
      <c r="B23" s="45">
        <v>19</v>
      </c>
      <c r="C23" s="19"/>
      <c r="D23" s="19"/>
      <c r="E23" s="20"/>
      <c r="F23" s="21"/>
      <c r="G23" s="96"/>
    </row>
    <row r="24" spans="1:7" ht="15.75">
      <c r="A24" s="87"/>
      <c r="B24" s="45">
        <v>20</v>
      </c>
      <c r="C24" s="19"/>
      <c r="D24" s="19"/>
      <c r="E24" s="20"/>
      <c r="F24" s="21"/>
      <c r="G24" s="96"/>
    </row>
    <row r="25" spans="1:7" ht="15.75">
      <c r="A25" s="87"/>
      <c r="B25" s="45">
        <v>21</v>
      </c>
      <c r="C25" s="19"/>
      <c r="D25" s="19"/>
      <c r="E25" s="20"/>
      <c r="F25" s="21"/>
      <c r="G25" s="96"/>
    </row>
    <row r="26" spans="1:7" ht="15.75">
      <c r="A26" s="87"/>
      <c r="B26" s="45">
        <v>22</v>
      </c>
      <c r="C26" s="19"/>
      <c r="D26" s="19"/>
      <c r="E26" s="20"/>
      <c r="F26" s="21"/>
      <c r="G26" s="96"/>
    </row>
    <row r="27" spans="1:7" ht="15.75">
      <c r="A27" s="87"/>
      <c r="B27" s="45">
        <v>23</v>
      </c>
      <c r="C27" s="19"/>
      <c r="D27" s="19"/>
      <c r="E27" s="20"/>
      <c r="F27" s="21"/>
      <c r="G27" s="96"/>
    </row>
    <row r="28" spans="1:7" ht="15.75">
      <c r="A28" s="87"/>
      <c r="B28" s="45">
        <v>24</v>
      </c>
      <c r="C28" s="19"/>
      <c r="D28" s="19"/>
      <c r="E28" s="20"/>
      <c r="F28" s="21"/>
      <c r="G28" s="96"/>
    </row>
    <row r="29" spans="1:7" ht="15.75">
      <c r="A29" s="87"/>
      <c r="B29" s="45">
        <v>25</v>
      </c>
      <c r="C29" s="19"/>
      <c r="D29" s="19"/>
      <c r="E29" s="20"/>
      <c r="F29" s="21"/>
      <c r="G29" s="96"/>
    </row>
    <row r="30" spans="1:7" ht="15.75">
      <c r="A30" s="87"/>
      <c r="B30" s="45">
        <v>26</v>
      </c>
      <c r="C30" s="19"/>
      <c r="D30" s="19"/>
      <c r="E30" s="20"/>
      <c r="F30" s="21"/>
      <c r="G30" s="96"/>
    </row>
    <row r="31" spans="1:7" ht="15.75">
      <c r="A31" s="87"/>
      <c r="B31" s="45">
        <v>27</v>
      </c>
      <c r="C31" s="19"/>
      <c r="D31" s="19"/>
      <c r="E31" s="20"/>
      <c r="F31" s="21"/>
      <c r="G31" s="96"/>
    </row>
    <row r="32" spans="1:7" ht="15.75">
      <c r="A32" s="87"/>
      <c r="B32" s="45">
        <v>28</v>
      </c>
      <c r="C32" s="19"/>
      <c r="D32" s="19"/>
      <c r="E32" s="20"/>
      <c r="F32" s="21"/>
      <c r="G32" s="96"/>
    </row>
    <row r="33" spans="1:7" ht="15.75">
      <c r="A33" s="87"/>
      <c r="B33" s="45">
        <v>29</v>
      </c>
      <c r="C33" s="19"/>
      <c r="D33" s="19"/>
      <c r="E33" s="20"/>
      <c r="F33" s="21"/>
      <c r="G33" s="96"/>
    </row>
    <row r="34" spans="1:7" ht="15.75">
      <c r="A34" s="87"/>
      <c r="B34" s="45">
        <v>30</v>
      </c>
      <c r="C34" s="19"/>
      <c r="D34" s="19"/>
      <c r="E34" s="20"/>
      <c r="F34" s="21"/>
      <c r="G34" s="96"/>
    </row>
    <row r="35" spans="1:7" ht="15.75">
      <c r="A35" s="87"/>
      <c r="B35" s="45">
        <v>31</v>
      </c>
      <c r="C35" s="19"/>
      <c r="D35" s="19"/>
      <c r="E35" s="20"/>
      <c r="F35" s="21"/>
      <c r="G35" s="96"/>
    </row>
    <row r="36" spans="1:7" ht="15.75">
      <c r="A36" s="87"/>
      <c r="B36" s="45">
        <v>32</v>
      </c>
      <c r="C36" s="19"/>
      <c r="D36" s="19"/>
      <c r="E36" s="20"/>
      <c r="F36" s="21"/>
      <c r="G36" s="96"/>
    </row>
    <row r="37" spans="1:7" ht="15.75">
      <c r="A37" s="87"/>
      <c r="B37" s="45">
        <v>33</v>
      </c>
      <c r="C37" s="19"/>
      <c r="D37" s="19"/>
      <c r="E37" s="20"/>
      <c r="F37" s="21"/>
      <c r="G37" s="96"/>
    </row>
    <row r="38" spans="1:7" ht="15.75">
      <c r="A38" s="87"/>
      <c r="B38" s="45">
        <v>34</v>
      </c>
      <c r="C38" s="19"/>
      <c r="D38" s="19"/>
      <c r="E38" s="20"/>
      <c r="F38" s="21"/>
      <c r="G38" s="96"/>
    </row>
    <row r="39" spans="1:7" ht="15.75">
      <c r="A39" s="87"/>
      <c r="B39" s="45">
        <v>35</v>
      </c>
      <c r="C39" s="19"/>
      <c r="D39" s="19"/>
      <c r="E39" s="20"/>
      <c r="F39" s="21"/>
      <c r="G39" s="96"/>
    </row>
    <row r="40" spans="1:7" ht="15.75">
      <c r="A40" s="87"/>
      <c r="B40" s="45">
        <v>36</v>
      </c>
      <c r="C40" s="19"/>
      <c r="D40" s="19"/>
      <c r="E40" s="20"/>
      <c r="F40" s="21"/>
      <c r="G40" s="96"/>
    </row>
    <row r="41" spans="1:7" ht="15.75">
      <c r="A41" s="87"/>
      <c r="B41" s="45">
        <v>37</v>
      </c>
      <c r="C41" s="19"/>
      <c r="D41" s="19"/>
      <c r="E41" s="20"/>
      <c r="F41" s="21"/>
      <c r="G41" s="96"/>
    </row>
    <row r="42" spans="1:7" ht="15.75">
      <c r="A42" s="87"/>
      <c r="B42" s="45">
        <v>38</v>
      </c>
      <c r="C42" s="19"/>
      <c r="D42" s="19"/>
      <c r="E42" s="20"/>
      <c r="F42" s="21"/>
      <c r="G42" s="96"/>
    </row>
    <row r="43" spans="1:7" ht="15.75">
      <c r="A43" s="87"/>
      <c r="B43" s="45">
        <v>39</v>
      </c>
      <c r="C43" s="19"/>
      <c r="D43" s="19"/>
      <c r="E43" s="20"/>
      <c r="F43" s="21"/>
      <c r="G43" s="96"/>
    </row>
    <row r="44" spans="1:7" ht="15.75">
      <c r="A44" s="87"/>
      <c r="B44" s="45">
        <v>40</v>
      </c>
      <c r="C44" s="19"/>
      <c r="D44" s="19"/>
      <c r="E44" s="20"/>
      <c r="F44" s="21"/>
      <c r="G44" s="96"/>
    </row>
    <row r="45" spans="1:7" ht="15.75">
      <c r="A45" s="87"/>
      <c r="B45" s="45">
        <v>41</v>
      </c>
      <c r="C45" s="19"/>
      <c r="D45" s="19"/>
      <c r="E45" s="20"/>
      <c r="F45" s="21"/>
      <c r="G45" s="96"/>
    </row>
    <row r="46" spans="1:7" ht="15.75">
      <c r="A46" s="87"/>
      <c r="B46" s="45">
        <v>42</v>
      </c>
      <c r="C46" s="19"/>
      <c r="D46" s="19"/>
      <c r="E46" s="20"/>
      <c r="F46" s="21"/>
      <c r="G46" s="96"/>
    </row>
    <row r="47" spans="1:7" ht="15.75">
      <c r="A47" s="87"/>
      <c r="B47" s="45">
        <v>43</v>
      </c>
      <c r="C47" s="19"/>
      <c r="D47" s="19"/>
      <c r="E47" s="20"/>
      <c r="F47" s="21"/>
      <c r="G47" s="96"/>
    </row>
    <row r="48" spans="1:7" ht="15.75">
      <c r="A48" s="87"/>
      <c r="B48" s="45">
        <v>44</v>
      </c>
      <c r="C48" s="19"/>
      <c r="D48" s="19"/>
      <c r="E48" s="20"/>
      <c r="F48" s="21"/>
      <c r="G48" s="96"/>
    </row>
    <row r="49" spans="1:7" ht="15.75">
      <c r="A49" s="87"/>
      <c r="B49" s="45">
        <v>45</v>
      </c>
      <c r="C49" s="19"/>
      <c r="D49" s="19"/>
      <c r="E49" s="20"/>
      <c r="F49" s="21"/>
      <c r="G49" s="96"/>
    </row>
    <row r="50" spans="1:7" ht="15.75">
      <c r="A50" s="87"/>
      <c r="B50" s="45">
        <v>46</v>
      </c>
      <c r="C50" s="19"/>
      <c r="D50" s="19"/>
      <c r="E50" s="20"/>
      <c r="F50" s="21"/>
      <c r="G50" s="96"/>
    </row>
    <row r="51" spans="1:7" ht="15.75">
      <c r="A51" s="87"/>
      <c r="B51" s="45">
        <v>47</v>
      </c>
      <c r="C51" s="19"/>
      <c r="D51" s="19"/>
      <c r="E51" s="20"/>
      <c r="F51" s="21"/>
      <c r="G51" s="96"/>
    </row>
    <row r="52" spans="1:7" ht="15.75">
      <c r="A52" s="87"/>
      <c r="B52" s="45">
        <v>48</v>
      </c>
      <c r="C52" s="19"/>
      <c r="D52" s="19"/>
      <c r="E52" s="20"/>
      <c r="F52" s="21"/>
      <c r="G52" s="96"/>
    </row>
    <row r="53" spans="1:7" ht="15.75">
      <c r="A53" s="87"/>
      <c r="B53" s="45">
        <v>49</v>
      </c>
      <c r="C53" s="19"/>
      <c r="D53" s="19"/>
      <c r="E53" s="20"/>
      <c r="F53" s="21"/>
      <c r="G53" s="96"/>
    </row>
    <row r="54" spans="1:7" ht="15.75">
      <c r="A54" s="87"/>
      <c r="B54" s="45">
        <v>50</v>
      </c>
      <c r="C54" s="19"/>
      <c r="D54" s="19"/>
      <c r="E54" s="20"/>
      <c r="F54" s="21"/>
      <c r="G54" s="96"/>
    </row>
    <row r="55" spans="1:7" ht="15.75">
      <c r="A55" s="87"/>
      <c r="B55" s="45">
        <v>51</v>
      </c>
      <c r="C55" s="19"/>
      <c r="D55" s="19"/>
      <c r="E55" s="20"/>
      <c r="F55" s="21"/>
      <c r="G55" s="96"/>
    </row>
    <row r="56" spans="1:7" ht="15.75">
      <c r="A56" s="87"/>
      <c r="B56" s="45">
        <v>52</v>
      </c>
      <c r="C56" s="19"/>
      <c r="D56" s="19"/>
      <c r="E56" s="20"/>
      <c r="F56" s="21"/>
      <c r="G56" s="96"/>
    </row>
    <row r="57" spans="1:7" ht="15.75">
      <c r="A57" s="87"/>
      <c r="B57" s="45">
        <v>53</v>
      </c>
      <c r="C57" s="19"/>
      <c r="D57" s="19"/>
      <c r="E57" s="20"/>
      <c r="F57" s="21"/>
      <c r="G57" s="96"/>
    </row>
    <row r="58" spans="1:7" ht="15.75">
      <c r="A58" s="87"/>
      <c r="B58" s="45">
        <v>54</v>
      </c>
      <c r="C58" s="19"/>
      <c r="D58" s="19"/>
      <c r="E58" s="20"/>
      <c r="F58" s="21"/>
      <c r="G58" s="96"/>
    </row>
    <row r="59" spans="1:7" ht="15.75">
      <c r="A59" s="87"/>
      <c r="B59" s="45">
        <v>55</v>
      </c>
      <c r="C59" s="19"/>
      <c r="D59" s="19"/>
      <c r="E59" s="20"/>
      <c r="F59" s="21"/>
      <c r="G59" s="96"/>
    </row>
    <row r="60" spans="1:7" ht="15.75">
      <c r="A60" s="87"/>
      <c r="B60" s="45">
        <v>56</v>
      </c>
      <c r="C60" s="19"/>
      <c r="D60" s="19"/>
      <c r="E60" s="20"/>
      <c r="F60" s="21"/>
      <c r="G60" s="96"/>
    </row>
    <row r="61" spans="1:7" ht="15.75">
      <c r="A61" s="87"/>
      <c r="B61" s="45">
        <v>57</v>
      </c>
      <c r="C61" s="19"/>
      <c r="D61" s="19"/>
      <c r="E61" s="20"/>
      <c r="F61" s="21"/>
      <c r="G61" s="96"/>
    </row>
    <row r="62" spans="1:7" ht="15.75">
      <c r="A62" s="87"/>
      <c r="B62" s="45">
        <v>58</v>
      </c>
      <c r="C62" s="19"/>
      <c r="D62" s="19"/>
      <c r="E62" s="20"/>
      <c r="F62" s="21"/>
      <c r="G62" s="96"/>
    </row>
    <row r="63" spans="1:7" ht="15.75">
      <c r="A63" s="87"/>
      <c r="B63" s="45">
        <v>59</v>
      </c>
      <c r="C63" s="19"/>
      <c r="D63" s="19"/>
      <c r="E63" s="20"/>
      <c r="F63" s="21"/>
      <c r="G63" s="96"/>
    </row>
    <row r="64" spans="1:7" ht="15.75">
      <c r="A64" s="87"/>
      <c r="B64" s="45">
        <v>60</v>
      </c>
      <c r="C64" s="19"/>
      <c r="D64" s="19"/>
      <c r="E64" s="20"/>
      <c r="F64" s="21"/>
      <c r="G64" s="96"/>
    </row>
    <row r="65" spans="1:7" ht="15.75">
      <c r="A65" s="87"/>
      <c r="B65" s="45">
        <v>61</v>
      </c>
      <c r="C65" s="19"/>
      <c r="D65" s="19"/>
      <c r="E65" s="20"/>
      <c r="F65" s="21"/>
      <c r="G65" s="96"/>
    </row>
    <row r="66" spans="1:7" ht="15.75">
      <c r="A66" s="87"/>
      <c r="B66" s="45">
        <v>62</v>
      </c>
      <c r="C66" s="19"/>
      <c r="D66" s="19"/>
      <c r="E66" s="20"/>
      <c r="F66" s="21"/>
      <c r="G66" s="96"/>
    </row>
    <row r="67" spans="1:7" ht="15.75">
      <c r="A67" s="87"/>
      <c r="B67" s="45">
        <v>63</v>
      </c>
      <c r="C67" s="19"/>
      <c r="D67" s="19"/>
      <c r="E67" s="20"/>
      <c r="F67" s="21"/>
      <c r="G67" s="96"/>
    </row>
    <row r="68" spans="1:7" ht="15.75">
      <c r="A68" s="87"/>
      <c r="B68" s="45">
        <v>64</v>
      </c>
      <c r="C68" s="19"/>
      <c r="D68" s="19"/>
      <c r="E68" s="20"/>
      <c r="F68" s="21"/>
      <c r="G68" s="96"/>
    </row>
    <row r="69" spans="1:7" ht="15.75">
      <c r="A69" s="87"/>
      <c r="B69" s="45">
        <v>65</v>
      </c>
      <c r="C69" s="19"/>
      <c r="D69" s="19"/>
      <c r="E69" s="20"/>
      <c r="F69" s="21"/>
      <c r="G69" s="96"/>
    </row>
    <row r="70" spans="1:7" ht="15.75">
      <c r="A70" s="87"/>
      <c r="B70" s="45">
        <v>66</v>
      </c>
      <c r="C70" s="19"/>
      <c r="D70" s="19"/>
      <c r="E70" s="20"/>
      <c r="F70" s="21"/>
      <c r="G70" s="96"/>
    </row>
    <row r="71" spans="1:7" ht="15.75">
      <c r="A71" s="87"/>
      <c r="B71" s="45">
        <v>67</v>
      </c>
      <c r="C71" s="19"/>
      <c r="D71" s="19"/>
      <c r="E71" s="20"/>
      <c r="F71" s="21"/>
      <c r="G71" s="96"/>
    </row>
    <row r="72" spans="1:7" ht="15.75">
      <c r="A72" s="87"/>
      <c r="B72" s="45">
        <v>68</v>
      </c>
      <c r="C72" s="19"/>
      <c r="D72" s="19"/>
      <c r="E72" s="20"/>
      <c r="F72" s="21"/>
      <c r="G72" s="96"/>
    </row>
    <row r="73" spans="1:7" ht="15.75">
      <c r="A73" s="87"/>
      <c r="B73" s="45">
        <v>69</v>
      </c>
      <c r="C73" s="19"/>
      <c r="D73" s="19"/>
      <c r="E73" s="20"/>
      <c r="F73" s="21"/>
      <c r="G73" s="96"/>
    </row>
    <row r="74" spans="1:7" ht="15.75">
      <c r="A74" s="87"/>
      <c r="B74" s="45">
        <v>70</v>
      </c>
      <c r="C74" s="19"/>
      <c r="D74" s="19"/>
      <c r="E74" s="20"/>
      <c r="F74" s="21"/>
      <c r="G74" s="96"/>
    </row>
    <row r="75" spans="1:7" ht="15.75">
      <c r="A75" s="87"/>
      <c r="B75" s="45">
        <v>71</v>
      </c>
      <c r="C75" s="19"/>
      <c r="D75" s="19"/>
      <c r="E75" s="20"/>
      <c r="F75" s="21"/>
      <c r="G75" s="96"/>
    </row>
    <row r="76" spans="1:7" ht="15.75">
      <c r="A76" s="87"/>
      <c r="B76" s="45">
        <v>72</v>
      </c>
      <c r="C76" s="19"/>
      <c r="D76" s="19"/>
      <c r="E76" s="20"/>
      <c r="F76" s="21"/>
      <c r="G76" s="96"/>
    </row>
    <row r="77" spans="1:7" ht="15.75">
      <c r="A77" s="87"/>
      <c r="B77" s="45">
        <v>73</v>
      </c>
      <c r="C77" s="19"/>
      <c r="D77" s="19"/>
      <c r="E77" s="20"/>
      <c r="F77" s="21"/>
      <c r="G77" s="96"/>
    </row>
    <row r="78" spans="1:7" ht="15.75">
      <c r="A78" s="87"/>
      <c r="B78" s="45">
        <v>74</v>
      </c>
      <c r="C78" s="19"/>
      <c r="D78" s="19"/>
      <c r="E78" s="20"/>
      <c r="F78" s="21"/>
      <c r="G78" s="96"/>
    </row>
    <row r="79" spans="1:7" ht="15.75">
      <c r="A79" s="87"/>
      <c r="B79" s="45">
        <v>75</v>
      </c>
      <c r="C79" s="19"/>
      <c r="D79" s="19"/>
      <c r="E79" s="20"/>
      <c r="F79" s="21"/>
      <c r="G79" s="96"/>
    </row>
    <row r="80" spans="1:7" ht="15.75">
      <c r="A80" s="87"/>
      <c r="B80" s="45">
        <v>76</v>
      </c>
      <c r="C80" s="19"/>
      <c r="D80" s="19"/>
      <c r="E80" s="20"/>
      <c r="F80" s="21"/>
      <c r="G80" s="96"/>
    </row>
    <row r="81" spans="1:7" ht="15.75">
      <c r="A81" s="87"/>
      <c r="B81" s="45">
        <v>77</v>
      </c>
      <c r="C81" s="19"/>
      <c r="D81" s="19"/>
      <c r="E81" s="20"/>
      <c r="F81" s="21"/>
      <c r="G81" s="96"/>
    </row>
    <row r="82" spans="1:7" ht="15.75">
      <c r="A82" s="87"/>
      <c r="B82" s="45">
        <v>78</v>
      </c>
      <c r="C82" s="19"/>
      <c r="D82" s="19"/>
      <c r="E82" s="20"/>
      <c r="F82" s="21"/>
      <c r="G82" s="96"/>
    </row>
    <row r="83" spans="1:7" ht="15.75">
      <c r="A83" s="87"/>
      <c r="B83" s="45">
        <v>79</v>
      </c>
      <c r="C83" s="19"/>
      <c r="D83" s="19"/>
      <c r="E83" s="20"/>
      <c r="F83" s="21"/>
      <c r="G83" s="96"/>
    </row>
    <row r="84" spans="1:7" ht="15.75">
      <c r="A84" s="87"/>
      <c r="B84" s="45">
        <v>80</v>
      </c>
      <c r="C84" s="19"/>
      <c r="D84" s="19"/>
      <c r="E84" s="20"/>
      <c r="F84" s="21"/>
      <c r="G84" s="96"/>
    </row>
    <row r="85" spans="1:7" ht="15.75">
      <c r="A85" s="87"/>
      <c r="B85" s="45">
        <v>81</v>
      </c>
      <c r="C85" s="19"/>
      <c r="D85" s="19"/>
      <c r="E85" s="20"/>
      <c r="F85" s="21"/>
      <c r="G85" s="96"/>
    </row>
    <row r="86" spans="1:7" ht="15.75">
      <c r="A86" s="87"/>
      <c r="B86" s="45">
        <v>82</v>
      </c>
      <c r="C86" s="19"/>
      <c r="D86" s="19"/>
      <c r="E86" s="20"/>
      <c r="F86" s="21"/>
      <c r="G86" s="96"/>
    </row>
    <row r="87" spans="1:7" ht="15.75">
      <c r="A87" s="87"/>
      <c r="B87" s="45">
        <v>83</v>
      </c>
      <c r="C87" s="19"/>
      <c r="D87" s="19"/>
      <c r="E87" s="20"/>
      <c r="F87" s="21"/>
      <c r="G87" s="96"/>
    </row>
    <row r="88" spans="1:7" ht="15.75">
      <c r="A88" s="87"/>
      <c r="B88" s="45">
        <v>84</v>
      </c>
      <c r="C88" s="19"/>
      <c r="D88" s="19"/>
      <c r="E88" s="20"/>
      <c r="F88" s="21"/>
      <c r="G88" s="96"/>
    </row>
    <row r="89" spans="1:7" ht="15.75">
      <c r="A89" s="87"/>
      <c r="B89" s="45">
        <v>85</v>
      </c>
      <c r="C89" s="19"/>
      <c r="D89" s="19"/>
      <c r="E89" s="20"/>
      <c r="F89" s="21"/>
      <c r="G89" s="96"/>
    </row>
    <row r="90" spans="1:7" ht="15.75">
      <c r="A90" s="87"/>
      <c r="B90" s="45">
        <v>86</v>
      </c>
      <c r="C90" s="19"/>
      <c r="D90" s="19"/>
      <c r="E90" s="20"/>
      <c r="F90" s="21"/>
      <c r="G90" s="96"/>
    </row>
    <row r="91" spans="1:7" ht="15.75">
      <c r="A91" s="87"/>
      <c r="B91" s="45">
        <v>87</v>
      </c>
      <c r="C91" s="19"/>
      <c r="D91" s="19"/>
      <c r="E91" s="20"/>
      <c r="F91" s="21"/>
      <c r="G91" s="96"/>
    </row>
    <row r="92" spans="1:7" ht="15.75">
      <c r="A92" s="87"/>
      <c r="B92" s="45">
        <v>88</v>
      </c>
      <c r="C92" s="19"/>
      <c r="D92" s="19"/>
      <c r="E92" s="20"/>
      <c r="F92" s="21"/>
      <c r="G92" s="96"/>
    </row>
    <row r="93" spans="1:7" ht="15.75">
      <c r="A93" s="87"/>
      <c r="B93" s="45">
        <v>89</v>
      </c>
      <c r="C93" s="19"/>
      <c r="D93" s="19"/>
      <c r="E93" s="20"/>
      <c r="F93" s="21"/>
      <c r="G93" s="96"/>
    </row>
    <row r="94" spans="1:7" ht="15.75">
      <c r="A94" s="87"/>
      <c r="B94" s="45">
        <v>90</v>
      </c>
      <c r="C94" s="19"/>
      <c r="D94" s="19"/>
      <c r="E94" s="20"/>
      <c r="F94" s="21"/>
      <c r="G94" s="96"/>
    </row>
    <row r="95" spans="1:7" ht="15.75">
      <c r="A95" s="87"/>
      <c r="B95" s="45">
        <v>91</v>
      </c>
      <c r="C95" s="19"/>
      <c r="D95" s="19"/>
      <c r="E95" s="20"/>
      <c r="F95" s="21"/>
      <c r="G95" s="96"/>
    </row>
    <row r="96" spans="1:7" ht="15.75">
      <c r="A96" s="87"/>
      <c r="B96" s="45">
        <v>92</v>
      </c>
      <c r="C96" s="19"/>
      <c r="D96" s="19"/>
      <c r="E96" s="20"/>
      <c r="F96" s="21"/>
      <c r="G96" s="96"/>
    </row>
    <row r="97" spans="1:7" ht="15.75">
      <c r="A97" s="87"/>
      <c r="B97" s="45">
        <v>93</v>
      </c>
      <c r="C97" s="19"/>
      <c r="D97" s="19"/>
      <c r="E97" s="20"/>
      <c r="F97" s="21"/>
      <c r="G97" s="96"/>
    </row>
    <row r="98" spans="1:7" ht="15.75">
      <c r="A98" s="87"/>
      <c r="B98" s="45">
        <v>94</v>
      </c>
      <c r="C98" s="19"/>
      <c r="D98" s="19"/>
      <c r="E98" s="20"/>
      <c r="F98" s="21"/>
      <c r="G98" s="96"/>
    </row>
    <row r="99" spans="1:7" ht="15.75">
      <c r="A99" s="87"/>
      <c r="B99" s="45">
        <v>95</v>
      </c>
      <c r="C99" s="19"/>
      <c r="D99" s="19"/>
      <c r="E99" s="20"/>
      <c r="F99" s="21"/>
      <c r="G99" s="96"/>
    </row>
    <row r="100" spans="1:7" ht="15.75">
      <c r="A100" s="87"/>
      <c r="B100" s="45">
        <v>96</v>
      </c>
      <c r="C100" s="19"/>
      <c r="D100" s="19"/>
      <c r="E100" s="20"/>
      <c r="F100" s="21"/>
      <c r="G100" s="96"/>
    </row>
    <row r="101" spans="1:7" ht="15.75">
      <c r="A101" s="87"/>
      <c r="B101" s="45">
        <v>97</v>
      </c>
      <c r="C101" s="19"/>
      <c r="D101" s="19"/>
      <c r="E101" s="20"/>
      <c r="F101" s="21"/>
      <c r="G101" s="96"/>
    </row>
    <row r="102" spans="1:7" ht="15.75">
      <c r="A102" s="87"/>
      <c r="B102" s="45">
        <v>98</v>
      </c>
      <c r="C102" s="19"/>
      <c r="D102" s="19"/>
      <c r="E102" s="20"/>
      <c r="F102" s="21"/>
      <c r="G102" s="96"/>
    </row>
    <row r="103" spans="1:7" ht="15.75">
      <c r="A103" s="87"/>
      <c r="B103" s="45">
        <v>99</v>
      </c>
      <c r="C103" s="19"/>
      <c r="D103" s="19"/>
      <c r="E103" s="20"/>
      <c r="F103" s="21"/>
      <c r="G103" s="96"/>
    </row>
    <row r="104" spans="1:7" ht="15.75">
      <c r="A104" s="87"/>
      <c r="B104" s="45">
        <v>100</v>
      </c>
      <c r="C104" s="19"/>
      <c r="D104" s="19"/>
      <c r="E104" s="20"/>
      <c r="F104" s="21"/>
      <c r="G104" s="96"/>
    </row>
    <row r="105" spans="1:7" ht="15.75">
      <c r="A105" s="87"/>
      <c r="B105" s="45">
        <v>101</v>
      </c>
      <c r="C105" s="19"/>
      <c r="D105" s="19"/>
      <c r="E105" s="20"/>
      <c r="F105" s="21"/>
      <c r="G105" s="96"/>
    </row>
    <row r="106" spans="1:7" ht="15.75">
      <c r="A106" s="87"/>
      <c r="B106" s="45">
        <v>102</v>
      </c>
      <c r="C106" s="19"/>
      <c r="D106" s="19"/>
      <c r="E106" s="20"/>
      <c r="F106" s="21"/>
      <c r="G106" s="96"/>
    </row>
    <row r="107" spans="1:7" ht="15.75">
      <c r="A107" s="87"/>
      <c r="B107" s="45">
        <v>103</v>
      </c>
      <c r="C107" s="19"/>
      <c r="D107" s="19"/>
      <c r="E107" s="20"/>
      <c r="F107" s="21"/>
      <c r="G107" s="96"/>
    </row>
    <row r="108" spans="1:7" ht="15.75">
      <c r="A108" s="87"/>
      <c r="B108" s="45">
        <v>104</v>
      </c>
      <c r="C108" s="19"/>
      <c r="D108" s="19"/>
      <c r="E108" s="20"/>
      <c r="F108" s="21"/>
      <c r="G108" s="96"/>
    </row>
    <row r="109" spans="1:7" ht="15.75">
      <c r="A109" s="87"/>
      <c r="B109" s="45">
        <v>105</v>
      </c>
      <c r="C109" s="19"/>
      <c r="D109" s="19"/>
      <c r="E109" s="20"/>
      <c r="F109" s="21"/>
      <c r="G109" s="96"/>
    </row>
    <row r="110" spans="1:7" ht="15.75">
      <c r="A110" s="87"/>
      <c r="B110" s="45">
        <v>106</v>
      </c>
      <c r="C110" s="19"/>
      <c r="D110" s="19"/>
      <c r="E110" s="20"/>
      <c r="F110" s="21"/>
      <c r="G110" s="96"/>
    </row>
    <row r="111" spans="1:7" ht="15.75">
      <c r="A111" s="87"/>
      <c r="B111" s="45">
        <v>107</v>
      </c>
      <c r="C111" s="19"/>
      <c r="D111" s="19"/>
      <c r="E111" s="20"/>
      <c r="F111" s="21"/>
      <c r="G111" s="96"/>
    </row>
    <row r="112" spans="1:7" ht="15.75">
      <c r="A112" s="87"/>
      <c r="B112" s="45">
        <v>108</v>
      </c>
      <c r="C112" s="19"/>
      <c r="D112" s="19"/>
      <c r="E112" s="20"/>
      <c r="F112" s="21"/>
      <c r="G112" s="96"/>
    </row>
    <row r="113" spans="1:7" ht="15.75">
      <c r="A113" s="87"/>
      <c r="B113" s="45">
        <v>109</v>
      </c>
      <c r="C113" s="19"/>
      <c r="D113" s="19"/>
      <c r="E113" s="20"/>
      <c r="F113" s="21"/>
      <c r="G113" s="96"/>
    </row>
    <row r="114" spans="1:7" ht="15.75">
      <c r="A114" s="87"/>
      <c r="B114" s="45">
        <v>110</v>
      </c>
      <c r="C114" s="19"/>
      <c r="D114" s="19"/>
      <c r="E114" s="20"/>
      <c r="F114" s="21"/>
      <c r="G114" s="96"/>
    </row>
    <row r="115" spans="1:7" ht="15.75">
      <c r="A115" s="87"/>
      <c r="B115" s="45">
        <v>111</v>
      </c>
      <c r="C115" s="19"/>
      <c r="D115" s="19"/>
      <c r="E115" s="20"/>
      <c r="F115" s="21"/>
      <c r="G115" s="96"/>
    </row>
    <row r="116" spans="1:7" ht="15.75">
      <c r="A116" s="87"/>
      <c r="B116" s="45">
        <v>112</v>
      </c>
      <c r="C116" s="19"/>
      <c r="D116" s="19"/>
      <c r="E116" s="20"/>
      <c r="F116" s="21"/>
      <c r="G116" s="96"/>
    </row>
    <row r="117" spans="1:7" ht="15.75">
      <c r="A117" s="87"/>
      <c r="B117" s="45">
        <v>113</v>
      </c>
      <c r="C117" s="19"/>
      <c r="D117" s="19"/>
      <c r="E117" s="20"/>
      <c r="F117" s="21"/>
      <c r="G117" s="96"/>
    </row>
    <row r="118" spans="1:7" ht="15.75">
      <c r="A118" s="87"/>
      <c r="B118" s="45">
        <v>114</v>
      </c>
      <c r="C118" s="19"/>
      <c r="D118" s="19"/>
      <c r="E118" s="20"/>
      <c r="F118" s="21"/>
      <c r="G118" s="96"/>
    </row>
    <row r="119" spans="1:7" ht="15.75">
      <c r="A119" s="87"/>
      <c r="B119" s="45">
        <v>115</v>
      </c>
      <c r="C119" s="19"/>
      <c r="D119" s="19"/>
      <c r="E119" s="20"/>
      <c r="F119" s="21"/>
      <c r="G119" s="96"/>
    </row>
    <row r="120" spans="1:7" ht="15.75">
      <c r="A120" s="87"/>
      <c r="B120" s="45">
        <v>116</v>
      </c>
      <c r="C120" s="19"/>
      <c r="D120" s="19"/>
      <c r="E120" s="20"/>
      <c r="F120" s="21"/>
      <c r="G120" s="96"/>
    </row>
    <row r="121" spans="1:7" ht="15.75">
      <c r="A121" s="87"/>
      <c r="B121" s="45">
        <v>117</v>
      </c>
      <c r="C121" s="19"/>
      <c r="D121" s="19"/>
      <c r="E121" s="20"/>
      <c r="F121" s="21"/>
      <c r="G121" s="96"/>
    </row>
    <row r="122" spans="1:7" ht="15.75">
      <c r="A122" s="87"/>
      <c r="B122" s="45">
        <v>118</v>
      </c>
      <c r="C122" s="19"/>
      <c r="D122" s="19"/>
      <c r="E122" s="20"/>
      <c r="F122" s="21"/>
      <c r="G122" s="96"/>
    </row>
    <row r="123" spans="1:7" ht="15.75">
      <c r="A123" s="87"/>
      <c r="B123" s="45">
        <v>119</v>
      </c>
      <c r="C123" s="19"/>
      <c r="D123" s="19"/>
      <c r="E123" s="20"/>
      <c r="F123" s="21"/>
      <c r="G123" s="96"/>
    </row>
    <row r="124" spans="1:7" ht="15.75">
      <c r="A124" s="87"/>
      <c r="B124" s="45">
        <v>120</v>
      </c>
      <c r="C124" s="19"/>
      <c r="D124" s="19"/>
      <c r="E124" s="20"/>
      <c r="F124" s="21"/>
      <c r="G124" s="96"/>
    </row>
    <row r="125" spans="1:7" ht="15.75">
      <c r="A125" s="87"/>
      <c r="B125" s="45">
        <v>121</v>
      </c>
      <c r="C125" s="19"/>
      <c r="D125" s="19"/>
      <c r="E125" s="20"/>
      <c r="F125" s="21"/>
      <c r="G125" s="96"/>
    </row>
    <row r="126" spans="1:7" ht="15.75">
      <c r="A126" s="87"/>
      <c r="B126" s="45">
        <v>122</v>
      </c>
      <c r="C126" s="19"/>
      <c r="D126" s="19"/>
      <c r="E126" s="20"/>
      <c r="F126" s="21"/>
      <c r="G126" s="96"/>
    </row>
    <row r="127" spans="1:7" ht="15.75">
      <c r="A127" s="87"/>
      <c r="B127" s="45">
        <v>123</v>
      </c>
      <c r="C127" s="19"/>
      <c r="D127" s="19"/>
      <c r="E127" s="20"/>
      <c r="F127" s="21"/>
      <c r="G127" s="96"/>
    </row>
    <row r="128" spans="1:7" ht="15.75">
      <c r="A128" s="87"/>
      <c r="B128" s="45">
        <v>124</v>
      </c>
      <c r="C128" s="19"/>
      <c r="D128" s="19"/>
      <c r="E128" s="20"/>
      <c r="F128" s="21"/>
      <c r="G128" s="96"/>
    </row>
    <row r="129" spans="1:7" ht="15.75">
      <c r="A129" s="87"/>
      <c r="B129" s="45">
        <v>125</v>
      </c>
      <c r="C129" s="19"/>
      <c r="D129" s="19"/>
      <c r="E129" s="20"/>
      <c r="F129" s="21"/>
      <c r="G129" s="96"/>
    </row>
    <row r="130" spans="1:7" ht="15.75">
      <c r="A130" s="87"/>
      <c r="B130" s="45">
        <v>126</v>
      </c>
      <c r="C130" s="19"/>
      <c r="D130" s="19"/>
      <c r="E130" s="20"/>
      <c r="F130" s="21"/>
      <c r="G130" s="96"/>
    </row>
    <row r="131" spans="1:7" ht="15.75">
      <c r="A131" s="87"/>
      <c r="B131" s="45">
        <v>127</v>
      </c>
      <c r="C131" s="19"/>
      <c r="D131" s="19"/>
      <c r="E131" s="20"/>
      <c r="F131" s="21"/>
      <c r="G131" s="96"/>
    </row>
    <row r="132" spans="1:7" ht="15.75">
      <c r="A132" s="87"/>
      <c r="B132" s="45">
        <v>128</v>
      </c>
      <c r="C132" s="19"/>
      <c r="D132" s="19"/>
      <c r="E132" s="20"/>
      <c r="F132" s="21"/>
      <c r="G132" s="96"/>
    </row>
    <row r="133" spans="1:7" ht="15.75">
      <c r="A133" s="87"/>
      <c r="B133" s="45">
        <v>129</v>
      </c>
      <c r="C133" s="19"/>
      <c r="D133" s="19"/>
      <c r="E133" s="20"/>
      <c r="F133" s="21"/>
      <c r="G133" s="96"/>
    </row>
    <row r="134" spans="1:7" ht="15.75">
      <c r="A134" s="87"/>
      <c r="B134" s="45">
        <v>130</v>
      </c>
      <c r="C134" s="19"/>
      <c r="D134" s="19"/>
      <c r="E134" s="20"/>
      <c r="F134" s="21"/>
      <c r="G134" s="96"/>
    </row>
    <row r="135" spans="1:7" ht="15.75">
      <c r="A135" s="87"/>
      <c r="B135" s="45">
        <v>131</v>
      </c>
      <c r="C135" s="19"/>
      <c r="D135" s="19"/>
      <c r="E135" s="20"/>
      <c r="F135" s="21"/>
      <c r="G135" s="96"/>
    </row>
    <row r="136" spans="1:7" ht="15.75">
      <c r="A136" s="87"/>
      <c r="B136" s="45">
        <v>132</v>
      </c>
      <c r="C136" s="19"/>
      <c r="D136" s="19"/>
      <c r="E136" s="20"/>
      <c r="F136" s="21"/>
      <c r="G136" s="96"/>
    </row>
    <row r="137" spans="1:7" ht="15.75">
      <c r="A137" s="87"/>
      <c r="B137" s="45">
        <v>133</v>
      </c>
      <c r="C137" s="19"/>
      <c r="D137" s="19"/>
      <c r="E137" s="20"/>
      <c r="F137" s="21"/>
      <c r="G137" s="96"/>
    </row>
    <row r="138" spans="1:7" ht="15.75">
      <c r="A138" s="87"/>
      <c r="B138" s="45">
        <v>134</v>
      </c>
      <c r="C138" s="19"/>
      <c r="D138" s="19"/>
      <c r="E138" s="20"/>
      <c r="F138" s="21"/>
      <c r="G138" s="96"/>
    </row>
    <row r="139" spans="1:7" ht="15.75">
      <c r="A139" s="87"/>
      <c r="B139" s="45">
        <v>135</v>
      </c>
      <c r="C139" s="19"/>
      <c r="D139" s="19"/>
      <c r="E139" s="20"/>
      <c r="F139" s="21"/>
      <c r="G139" s="96"/>
    </row>
    <row r="140" spans="1:7" ht="15.75">
      <c r="A140" s="87"/>
      <c r="B140" s="45">
        <v>136</v>
      </c>
      <c r="C140" s="19"/>
      <c r="D140" s="19"/>
      <c r="E140" s="20"/>
      <c r="F140" s="21"/>
      <c r="G140" s="96"/>
    </row>
    <row r="141" spans="1:7" ht="15.75">
      <c r="A141" s="87"/>
      <c r="B141" s="45">
        <v>137</v>
      </c>
      <c r="C141" s="19"/>
      <c r="D141" s="19"/>
      <c r="E141" s="20"/>
      <c r="F141" s="21"/>
      <c r="G141" s="96"/>
    </row>
    <row r="142" spans="1:7" ht="15.75">
      <c r="A142" s="87"/>
      <c r="B142" s="45">
        <v>138</v>
      </c>
      <c r="C142" s="19"/>
      <c r="D142" s="19"/>
      <c r="E142" s="20"/>
      <c r="F142" s="21"/>
      <c r="G142" s="96"/>
    </row>
    <row r="143" spans="1:7" ht="15.75">
      <c r="A143" s="87"/>
      <c r="B143" s="45">
        <v>139</v>
      </c>
      <c r="C143" s="19"/>
      <c r="D143" s="19"/>
      <c r="E143" s="20"/>
      <c r="F143" s="21"/>
      <c r="G143" s="96"/>
    </row>
    <row r="144" spans="1:7" ht="15.75">
      <c r="A144" s="87"/>
      <c r="B144" s="45">
        <v>140</v>
      </c>
      <c r="C144" s="19"/>
      <c r="D144" s="19"/>
      <c r="E144" s="20"/>
      <c r="F144" s="21"/>
      <c r="G144" s="96"/>
    </row>
    <row r="145" spans="1:7" ht="15.75">
      <c r="A145" s="87"/>
      <c r="B145" s="45">
        <v>141</v>
      </c>
      <c r="C145" s="19"/>
      <c r="D145" s="19"/>
      <c r="E145" s="20"/>
      <c r="F145" s="21"/>
      <c r="G145" s="96"/>
    </row>
    <row r="146" spans="1:7" ht="15.75">
      <c r="A146" s="87"/>
      <c r="B146" s="45">
        <v>142</v>
      </c>
      <c r="C146" s="19"/>
      <c r="D146" s="19"/>
      <c r="E146" s="20"/>
      <c r="F146" s="21"/>
      <c r="G146" s="96"/>
    </row>
    <row r="147" spans="1:7" ht="15.75">
      <c r="A147" s="87"/>
      <c r="B147" s="45">
        <v>143</v>
      </c>
      <c r="C147" s="19"/>
      <c r="D147" s="19"/>
      <c r="E147" s="20"/>
      <c r="F147" s="21"/>
      <c r="G147" s="96"/>
    </row>
    <row r="148" spans="1:7" ht="15.75">
      <c r="A148" s="87"/>
      <c r="B148" s="45">
        <v>144</v>
      </c>
      <c r="C148" s="19"/>
      <c r="D148" s="19"/>
      <c r="E148" s="20"/>
      <c r="F148" s="21"/>
      <c r="G148" s="96"/>
    </row>
    <row r="149" spans="1:7" ht="15.75">
      <c r="A149" s="87"/>
      <c r="B149" s="45">
        <v>145</v>
      </c>
      <c r="C149" s="19"/>
      <c r="D149" s="19"/>
      <c r="E149" s="20"/>
      <c r="F149" s="21"/>
      <c r="G149" s="96"/>
    </row>
    <row r="150" spans="1:7" ht="15.75">
      <c r="A150" s="87"/>
      <c r="B150" s="45">
        <v>146</v>
      </c>
      <c r="C150" s="19"/>
      <c r="D150" s="19"/>
      <c r="E150" s="20"/>
      <c r="F150" s="21"/>
      <c r="G150" s="96"/>
    </row>
    <row r="151" spans="1:7" ht="15.75">
      <c r="A151" s="87"/>
      <c r="B151" s="45">
        <v>147</v>
      </c>
      <c r="C151" s="19"/>
      <c r="D151" s="19"/>
      <c r="E151" s="20"/>
      <c r="F151" s="21"/>
      <c r="G151" s="96"/>
    </row>
    <row r="152" spans="1:7" ht="15.75">
      <c r="A152" s="87"/>
      <c r="B152" s="45">
        <v>148</v>
      </c>
      <c r="C152" s="19"/>
      <c r="D152" s="19"/>
      <c r="E152" s="20"/>
      <c r="F152" s="21"/>
      <c r="G152" s="96"/>
    </row>
    <row r="153" spans="1:7" ht="15.75">
      <c r="A153" s="87"/>
      <c r="B153" s="45">
        <v>149</v>
      </c>
      <c r="C153" s="19"/>
      <c r="D153" s="19"/>
      <c r="E153" s="20"/>
      <c r="F153" s="21"/>
      <c r="G153" s="96"/>
    </row>
    <row r="154" spans="1:7" ht="15.75">
      <c r="A154" s="87"/>
      <c r="B154" s="45">
        <v>150</v>
      </c>
      <c r="C154" s="19"/>
      <c r="D154" s="19"/>
      <c r="E154" s="20"/>
      <c r="F154" s="21"/>
      <c r="G154" s="96"/>
    </row>
    <row r="155" spans="1:7" ht="15.75">
      <c r="A155" s="87"/>
      <c r="B155" s="45">
        <v>151</v>
      </c>
      <c r="C155" s="19"/>
      <c r="D155" s="19"/>
      <c r="E155" s="20"/>
      <c r="F155" s="21"/>
      <c r="G155" s="96"/>
    </row>
    <row r="156" spans="1:7" ht="15.75">
      <c r="A156" s="87"/>
      <c r="B156" s="45">
        <v>152</v>
      </c>
      <c r="C156" s="19"/>
      <c r="D156" s="19"/>
      <c r="E156" s="20"/>
      <c r="F156" s="21"/>
      <c r="G156" s="96"/>
    </row>
    <row r="157" spans="1:7" ht="15.75">
      <c r="A157" s="87"/>
      <c r="B157" s="45">
        <v>153</v>
      </c>
      <c r="C157" s="19"/>
      <c r="D157" s="19"/>
      <c r="E157" s="20"/>
      <c r="F157" s="21"/>
      <c r="G157" s="96"/>
    </row>
    <row r="158" spans="1:7" ht="15.75">
      <c r="A158" s="87"/>
      <c r="B158" s="45">
        <v>154</v>
      </c>
      <c r="C158" s="19"/>
      <c r="D158" s="19"/>
      <c r="E158" s="20"/>
      <c r="F158" s="21"/>
      <c r="G158" s="96"/>
    </row>
    <row r="159" spans="1:7" ht="15.75">
      <c r="A159" s="87"/>
      <c r="B159" s="45">
        <v>155</v>
      </c>
      <c r="C159" s="19"/>
      <c r="D159" s="19"/>
      <c r="E159" s="20"/>
      <c r="F159" s="21"/>
      <c r="G159" s="96"/>
    </row>
    <row r="160" spans="1:7" ht="15.75">
      <c r="A160" s="87"/>
      <c r="B160" s="45">
        <v>156</v>
      </c>
      <c r="C160" s="19"/>
      <c r="D160" s="19"/>
      <c r="E160" s="20"/>
      <c r="F160" s="21"/>
      <c r="G160" s="96"/>
    </row>
    <row r="161" spans="1:7" ht="15.75">
      <c r="A161" s="87"/>
      <c r="B161" s="45">
        <v>157</v>
      </c>
      <c r="C161" s="19"/>
      <c r="D161" s="19"/>
      <c r="E161" s="20"/>
      <c r="F161" s="21"/>
      <c r="G161" s="96"/>
    </row>
    <row r="162" spans="1:7" ht="15.75">
      <c r="A162" s="87"/>
      <c r="B162" s="45">
        <v>158</v>
      </c>
      <c r="C162" s="19"/>
      <c r="D162" s="19"/>
      <c r="E162" s="20"/>
      <c r="F162" s="21"/>
      <c r="G162" s="96"/>
    </row>
    <row r="163" spans="1:7" ht="15.75">
      <c r="A163" s="87"/>
      <c r="B163" s="45">
        <v>159</v>
      </c>
      <c r="C163" s="19"/>
      <c r="D163" s="19"/>
      <c r="E163" s="20"/>
      <c r="F163" s="21"/>
      <c r="G163" s="96"/>
    </row>
    <row r="164" spans="1:7" ht="15.75">
      <c r="A164" s="87"/>
      <c r="B164" s="45">
        <v>160</v>
      </c>
      <c r="C164" s="19"/>
      <c r="D164" s="19"/>
      <c r="E164" s="20"/>
      <c r="F164" s="21"/>
      <c r="G164" s="96"/>
    </row>
    <row r="165" spans="1:7" ht="15.75">
      <c r="A165" s="87"/>
      <c r="B165" s="45">
        <v>161</v>
      </c>
      <c r="C165" s="19"/>
      <c r="D165" s="19"/>
      <c r="E165" s="20"/>
      <c r="F165" s="21"/>
      <c r="G165" s="96"/>
    </row>
    <row r="166" spans="1:7" ht="15.75">
      <c r="A166" s="87"/>
      <c r="B166" s="45">
        <v>162</v>
      </c>
      <c r="C166" s="19"/>
      <c r="D166" s="19"/>
      <c r="E166" s="20"/>
      <c r="F166" s="21"/>
      <c r="G166" s="96"/>
    </row>
    <row r="167" spans="1:7" ht="15.75">
      <c r="A167" s="87"/>
      <c r="B167" s="45">
        <v>163</v>
      </c>
      <c r="C167" s="19"/>
      <c r="D167" s="19"/>
      <c r="E167" s="20"/>
      <c r="F167" s="21"/>
      <c r="G167" s="96"/>
    </row>
    <row r="168" spans="1:7" ht="15.75">
      <c r="A168" s="87"/>
      <c r="B168" s="45">
        <v>164</v>
      </c>
      <c r="C168" s="19"/>
      <c r="D168" s="19"/>
      <c r="E168" s="20"/>
      <c r="F168" s="21"/>
      <c r="G168" s="96"/>
    </row>
    <row r="169" spans="1:7" ht="15.75">
      <c r="A169" s="87"/>
      <c r="B169" s="45">
        <v>165</v>
      </c>
      <c r="C169" s="19"/>
      <c r="D169" s="19"/>
      <c r="E169" s="20"/>
      <c r="F169" s="21"/>
      <c r="G169" s="96"/>
    </row>
    <row r="170" spans="1:7" ht="15.75">
      <c r="A170" s="87"/>
      <c r="B170" s="45">
        <v>166</v>
      </c>
      <c r="C170" s="19"/>
      <c r="D170" s="19"/>
      <c r="E170" s="20"/>
      <c r="F170" s="21"/>
      <c r="G170" s="96"/>
    </row>
    <row r="171" spans="1:7" ht="15.75">
      <c r="A171" s="87"/>
      <c r="B171" s="45">
        <v>167</v>
      </c>
      <c r="C171" s="19"/>
      <c r="D171" s="19"/>
      <c r="E171" s="20"/>
      <c r="F171" s="21"/>
      <c r="G171" s="96"/>
    </row>
    <row r="172" spans="1:7" ht="15.75">
      <c r="A172" s="87"/>
      <c r="B172" s="45">
        <v>168</v>
      </c>
      <c r="C172" s="19"/>
      <c r="D172" s="19"/>
      <c r="E172" s="20"/>
      <c r="F172" s="21"/>
      <c r="G172" s="96"/>
    </row>
    <row r="173" spans="1:7" ht="15.75">
      <c r="A173" s="87"/>
      <c r="B173" s="45">
        <v>169</v>
      </c>
      <c r="C173" s="19"/>
      <c r="D173" s="19"/>
      <c r="E173" s="20"/>
      <c r="F173" s="21"/>
      <c r="G173" s="96"/>
    </row>
    <row r="174" spans="1:7" ht="15.75">
      <c r="A174" s="87"/>
      <c r="B174" s="45">
        <v>170</v>
      </c>
      <c r="C174" s="19"/>
      <c r="D174" s="19"/>
      <c r="E174" s="20"/>
      <c r="F174" s="21"/>
      <c r="G174" s="96"/>
    </row>
    <row r="175" spans="1:7" ht="15.75">
      <c r="A175" s="87"/>
      <c r="B175" s="45">
        <v>171</v>
      </c>
      <c r="C175" s="19"/>
      <c r="D175" s="19"/>
      <c r="E175" s="20"/>
      <c r="F175" s="21"/>
      <c r="G175" s="96"/>
    </row>
    <row r="176" spans="1:7" ht="15.75">
      <c r="A176" s="87"/>
      <c r="B176" s="45">
        <v>172</v>
      </c>
      <c r="C176" s="19"/>
      <c r="D176" s="19"/>
      <c r="E176" s="20"/>
      <c r="F176" s="21"/>
      <c r="G176" s="96"/>
    </row>
    <row r="177" spans="1:7" ht="15.75">
      <c r="A177" s="87"/>
      <c r="B177" s="45">
        <v>173</v>
      </c>
      <c r="C177" s="19"/>
      <c r="D177" s="19"/>
      <c r="E177" s="20"/>
      <c r="F177" s="21"/>
      <c r="G177" s="96"/>
    </row>
    <row r="178" spans="1:7" ht="15.75">
      <c r="A178" s="87"/>
      <c r="B178" s="45">
        <v>174</v>
      </c>
      <c r="C178" s="19"/>
      <c r="D178" s="19"/>
      <c r="E178" s="20"/>
      <c r="F178" s="21"/>
      <c r="G178" s="96"/>
    </row>
    <row r="179" spans="1:7" ht="15.75">
      <c r="A179" s="87"/>
      <c r="B179" s="45">
        <v>175</v>
      </c>
      <c r="C179" s="19"/>
      <c r="D179" s="19"/>
      <c r="E179" s="20"/>
      <c r="F179" s="21"/>
      <c r="G179" s="96"/>
    </row>
    <row r="180" spans="1:7" ht="15.75">
      <c r="A180" s="87"/>
      <c r="B180" s="45">
        <v>176</v>
      </c>
      <c r="C180" s="19"/>
      <c r="D180" s="19"/>
      <c r="E180" s="20"/>
      <c r="F180" s="21"/>
      <c r="G180" s="96"/>
    </row>
    <row r="181" spans="1:7" ht="15.75">
      <c r="A181" s="87"/>
      <c r="B181" s="45">
        <v>177</v>
      </c>
      <c r="C181" s="19"/>
      <c r="D181" s="19"/>
      <c r="E181" s="20"/>
      <c r="F181" s="21"/>
      <c r="G181" s="96"/>
    </row>
    <row r="182" spans="1:7" ht="15.75">
      <c r="A182" s="87"/>
      <c r="B182" s="45">
        <v>178</v>
      </c>
      <c r="C182" s="19"/>
      <c r="D182" s="19"/>
      <c r="E182" s="20"/>
      <c r="F182" s="21"/>
      <c r="G182" s="96"/>
    </row>
    <row r="183" spans="1:7" ht="15.75">
      <c r="A183" s="87"/>
      <c r="B183" s="45">
        <v>179</v>
      </c>
      <c r="C183" s="19"/>
      <c r="D183" s="19"/>
      <c r="E183" s="20"/>
      <c r="F183" s="21"/>
      <c r="G183" s="96"/>
    </row>
    <row r="184" spans="1:7" ht="15.75">
      <c r="A184" s="87"/>
      <c r="B184" s="45">
        <v>180</v>
      </c>
      <c r="C184" s="19"/>
      <c r="D184" s="19"/>
      <c r="E184" s="20"/>
      <c r="F184" s="21"/>
      <c r="G184" s="96"/>
    </row>
    <row r="185" spans="1:7" ht="15.75">
      <c r="A185" s="87"/>
      <c r="B185" s="45">
        <v>181</v>
      </c>
      <c r="C185" s="22"/>
      <c r="D185" s="22"/>
      <c r="E185" s="23"/>
      <c r="F185" s="21"/>
      <c r="G185" s="96"/>
    </row>
    <row r="186" spans="1:7" ht="15.75">
      <c r="A186" s="87"/>
      <c r="B186" s="45">
        <v>182</v>
      </c>
      <c r="C186" s="19"/>
      <c r="D186" s="19"/>
      <c r="E186" s="20"/>
      <c r="F186" s="21"/>
      <c r="G186" s="96"/>
    </row>
    <row r="187" spans="1:7" ht="15.75">
      <c r="A187" s="87"/>
      <c r="B187" s="45">
        <v>183</v>
      </c>
      <c r="C187" s="19"/>
      <c r="D187" s="19"/>
      <c r="E187" s="20"/>
      <c r="F187" s="21"/>
      <c r="G187" s="96"/>
    </row>
    <row r="188" spans="1:7" ht="15.75">
      <c r="A188" s="87"/>
      <c r="B188" s="45">
        <v>184</v>
      </c>
      <c r="C188" s="19"/>
      <c r="D188" s="29"/>
      <c r="E188" s="20"/>
      <c r="F188" s="21"/>
      <c r="G188" s="96"/>
    </row>
    <row r="189" spans="1:7" ht="15.75">
      <c r="A189" s="87"/>
      <c r="B189" s="45">
        <v>185</v>
      </c>
      <c r="C189" s="19"/>
      <c r="D189" s="19"/>
      <c r="E189" s="20"/>
      <c r="F189" s="21"/>
      <c r="G189" s="96"/>
    </row>
    <row r="190" spans="1:7" ht="15.75">
      <c r="A190" s="87"/>
      <c r="B190" s="45">
        <v>186</v>
      </c>
      <c r="C190" s="19"/>
      <c r="D190" s="19"/>
      <c r="E190" s="20"/>
      <c r="F190" s="21"/>
      <c r="G190" s="96"/>
    </row>
    <row r="191" spans="1:7" ht="15.75">
      <c r="A191" s="87"/>
      <c r="B191" s="45">
        <v>187</v>
      </c>
      <c r="C191" s="19"/>
      <c r="D191" s="19"/>
      <c r="E191" s="20"/>
      <c r="F191" s="21"/>
      <c r="G191" s="96"/>
    </row>
    <row r="192" spans="1:7" ht="15.75">
      <c r="A192" s="87"/>
      <c r="B192" s="45">
        <v>188</v>
      </c>
      <c r="C192" s="19"/>
      <c r="D192" s="19"/>
      <c r="E192" s="20"/>
      <c r="F192" s="21"/>
      <c r="G192" s="96"/>
    </row>
    <row r="193" spans="1:7" ht="15.75">
      <c r="A193" s="87"/>
      <c r="B193" s="45">
        <v>189</v>
      </c>
      <c r="C193" s="19"/>
      <c r="D193" s="19"/>
      <c r="E193" s="20"/>
      <c r="F193" s="21"/>
      <c r="G193" s="96"/>
    </row>
    <row r="194" spans="1:7" ht="15.75">
      <c r="A194" s="87"/>
      <c r="B194" s="45">
        <v>190</v>
      </c>
      <c r="C194" s="19"/>
      <c r="D194" s="19"/>
      <c r="E194" s="20"/>
      <c r="F194" s="21"/>
      <c r="G194" s="96"/>
    </row>
    <row r="195" spans="1:7" ht="15.75">
      <c r="A195" s="87"/>
      <c r="B195" s="45">
        <v>191</v>
      </c>
      <c r="C195" s="19"/>
      <c r="D195" s="19"/>
      <c r="E195" s="20"/>
      <c r="F195" s="21"/>
      <c r="G195" s="96"/>
    </row>
    <row r="196" spans="1:7" ht="15.75">
      <c r="A196" s="87"/>
      <c r="B196" s="45">
        <v>192</v>
      </c>
      <c r="C196" s="19"/>
      <c r="D196" s="19"/>
      <c r="E196" s="20"/>
      <c r="F196" s="21"/>
      <c r="G196" s="96"/>
    </row>
    <row r="197" spans="1:7" ht="15.75">
      <c r="A197" s="87"/>
      <c r="B197" s="45">
        <v>193</v>
      </c>
      <c r="C197" s="19"/>
      <c r="D197" s="19"/>
      <c r="E197" s="20"/>
      <c r="F197" s="21"/>
      <c r="G197" s="96"/>
    </row>
    <row r="198" spans="1:7" ht="15.75">
      <c r="A198" s="87"/>
      <c r="B198" s="45">
        <v>194</v>
      </c>
      <c r="C198" s="22"/>
      <c r="D198" s="22"/>
      <c r="E198" s="23"/>
      <c r="F198" s="21"/>
      <c r="G198" s="96"/>
    </row>
    <row r="199" spans="1:7" ht="15.75">
      <c r="A199" s="87"/>
      <c r="B199" s="45">
        <v>195</v>
      </c>
      <c r="C199" s="22"/>
      <c r="D199" s="22"/>
      <c r="E199" s="23"/>
      <c r="F199" s="21"/>
      <c r="G199" s="96"/>
    </row>
    <row r="200" spans="1:7" ht="15.75">
      <c r="A200" s="87"/>
      <c r="B200" s="45">
        <v>196</v>
      </c>
      <c r="C200" s="22"/>
      <c r="D200" s="22"/>
      <c r="E200" s="23"/>
      <c r="F200" s="21"/>
      <c r="G200" s="96"/>
    </row>
    <row r="201" spans="1:7" ht="15.75">
      <c r="A201" s="87"/>
      <c r="B201" s="45">
        <v>197</v>
      </c>
      <c r="C201" s="22"/>
      <c r="D201" s="22"/>
      <c r="E201" s="23"/>
      <c r="F201" s="21"/>
      <c r="G201" s="96"/>
    </row>
    <row r="202" spans="1:7" ht="15.75">
      <c r="A202" s="87"/>
      <c r="B202" s="45">
        <v>198</v>
      </c>
      <c r="C202" s="19"/>
      <c r="D202" s="19"/>
      <c r="E202" s="20"/>
      <c r="F202" s="21"/>
      <c r="G202" s="96"/>
    </row>
    <row r="203" spans="1:7" ht="15.75">
      <c r="A203" s="87"/>
      <c r="B203" s="45">
        <v>199</v>
      </c>
      <c r="C203" s="19"/>
      <c r="D203" s="19"/>
      <c r="E203" s="20"/>
      <c r="F203" s="21"/>
      <c r="G203" s="96"/>
    </row>
    <row r="204" spans="1:7" ht="16.5" thickBot="1">
      <c r="A204" s="87"/>
      <c r="B204" s="46">
        <v>200</v>
      </c>
      <c r="C204" s="30"/>
      <c r="D204" s="30"/>
      <c r="E204" s="31"/>
      <c r="F204" s="32"/>
      <c r="G204" s="96"/>
    </row>
    <row r="205" spans="1:7" ht="16.5" thickBot="1">
      <c r="A205" s="87"/>
      <c r="B205" s="91"/>
      <c r="C205" s="91"/>
      <c r="D205" s="87"/>
      <c r="E205" s="97"/>
      <c r="F205" s="97"/>
      <c r="G205" s="97"/>
    </row>
    <row r="206" spans="1:7" ht="16.5" thickBot="1">
      <c r="A206" s="87"/>
      <c r="B206" s="210" t="s">
        <v>23</v>
      </c>
      <c r="C206" s="210"/>
      <c r="D206" s="210"/>
      <c r="E206" s="101">
        <f>SUM(E5:E204)</f>
        <v>0</v>
      </c>
      <c r="F206" s="101">
        <f>SUM(F5:F204)</f>
        <v>0</v>
      </c>
      <c r="G206" s="98"/>
    </row>
    <row r="207" spans="1:7" ht="15.75">
      <c r="A207" s="87"/>
      <c r="B207" s="102" t="s">
        <v>50</v>
      </c>
      <c r="C207" s="103" t="s">
        <v>53</v>
      </c>
      <c r="D207" s="102"/>
      <c r="E207" s="99"/>
      <c r="F207" s="99"/>
      <c r="G207" s="99"/>
    </row>
    <row r="208" spans="1:7" ht="15.75">
      <c r="A208" s="87"/>
      <c r="B208" s="102"/>
      <c r="C208" s="103" t="s">
        <v>54</v>
      </c>
      <c r="D208" s="102"/>
      <c r="E208" s="99"/>
      <c r="F208" s="99"/>
      <c r="G208" s="99"/>
    </row>
    <row r="209" spans="1:7" ht="15.75">
      <c r="A209" s="87"/>
      <c r="B209" s="102"/>
      <c r="C209" s="103" t="s">
        <v>55</v>
      </c>
      <c r="D209" s="102"/>
      <c r="E209" s="99"/>
      <c r="F209" s="99"/>
      <c r="G209" s="99"/>
    </row>
    <row r="210" spans="1:7">
      <c r="A210" s="87"/>
      <c r="B210" s="104" t="s">
        <v>51</v>
      </c>
      <c r="C210" s="103" t="s">
        <v>52</v>
      </c>
      <c r="D210" s="100"/>
      <c r="E210" s="100"/>
      <c r="F210" s="100"/>
      <c r="G210" s="100"/>
    </row>
  </sheetData>
  <sheetProtection algorithmName="SHA-512" hashValue="Fsk1cNqwGJg5NElWoj8pDXJRC/HhBqaVdm7A8eCRaTVanlCoakXbhcQLZ7E/PPz5M3hoReWElwlomuP0sDS03A==" saltValue="fySzR6GpaZnyHNvvvMmYV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B206:D206"/>
  </mergeCells>
  <pageMargins left="0.7" right="0.7" top="0.78740157499999996" bottom="0.78740157499999996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H97"/>
  <sheetViews>
    <sheetView zoomScale="140" zoomScaleNormal="140" zoomScaleSheetLayoutView="100" zoomScalePageLayoutView="85" workbookViewId="0">
      <selection activeCell="B4" sqref="B4"/>
    </sheetView>
  </sheetViews>
  <sheetFormatPr defaultColWidth="9.140625" defaultRowHeight="12.75"/>
  <cols>
    <col min="1" max="1" width="2.85546875" style="5" customWidth="1"/>
    <col min="2" max="2" width="17.140625" style="5" customWidth="1"/>
    <col min="3" max="3" width="57.140625" style="5" customWidth="1"/>
    <col min="4" max="4" width="25.28515625" style="5" customWidth="1"/>
    <col min="5" max="5" width="2.85546875" style="5" customWidth="1"/>
    <col min="6" max="16384" width="9.140625" style="5"/>
  </cols>
  <sheetData>
    <row r="1" spans="1:5" ht="25.5" customHeight="1">
      <c r="A1" s="58"/>
      <c r="B1" s="220" t="s">
        <v>66</v>
      </c>
      <c r="C1" s="206"/>
      <c r="D1" s="105">
        <v>5</v>
      </c>
      <c r="E1" s="106"/>
    </row>
    <row r="2" spans="1:5" ht="15" customHeight="1" thickBot="1">
      <c r="A2" s="58"/>
      <c r="B2" s="58"/>
      <c r="C2" s="58"/>
      <c r="D2" s="58"/>
      <c r="E2" s="58"/>
    </row>
    <row r="3" spans="1:5" ht="16.5" customHeight="1" thickBot="1">
      <c r="A3" s="58"/>
      <c r="B3" s="216" t="s">
        <v>67</v>
      </c>
      <c r="C3" s="217" t="s">
        <v>39</v>
      </c>
      <c r="D3" s="215" t="s">
        <v>18</v>
      </c>
      <c r="E3" s="58"/>
    </row>
    <row r="4" spans="1:5" ht="15" customHeight="1">
      <c r="A4" s="58">
        <v>1</v>
      </c>
      <c r="B4" s="149"/>
      <c r="C4" s="150"/>
      <c r="D4" s="12"/>
      <c r="E4" s="58"/>
    </row>
    <row r="5" spans="1:5" ht="15" customHeight="1">
      <c r="A5" s="58">
        <v>2</v>
      </c>
      <c r="B5" s="147"/>
      <c r="C5" s="148"/>
      <c r="D5" s="13"/>
      <c r="E5" s="58"/>
    </row>
    <row r="6" spans="1:5" ht="15" customHeight="1">
      <c r="A6" s="58">
        <v>3</v>
      </c>
      <c r="B6" s="147"/>
      <c r="C6" s="148"/>
      <c r="D6" s="13"/>
      <c r="E6" s="58"/>
    </row>
    <row r="7" spans="1:5" ht="15" customHeight="1">
      <c r="A7" s="58">
        <v>4</v>
      </c>
      <c r="B7" s="147"/>
      <c r="C7" s="148"/>
      <c r="D7" s="13"/>
      <c r="E7" s="58"/>
    </row>
    <row r="8" spans="1:5" ht="15" customHeight="1">
      <c r="A8" s="58">
        <v>5</v>
      </c>
      <c r="B8" s="147"/>
      <c r="C8" s="148"/>
      <c r="D8" s="13"/>
      <c r="E8" s="58"/>
    </row>
    <row r="9" spans="1:5" ht="15" customHeight="1">
      <c r="A9" s="58">
        <v>6</v>
      </c>
      <c r="B9" s="147"/>
      <c r="C9" s="148"/>
      <c r="D9" s="13"/>
      <c r="E9" s="58"/>
    </row>
    <row r="10" spans="1:5" ht="15" customHeight="1">
      <c r="A10" s="58">
        <v>7</v>
      </c>
      <c r="B10" s="147"/>
      <c r="C10" s="148"/>
      <c r="D10" s="13"/>
      <c r="E10" s="58"/>
    </row>
    <row r="11" spans="1:5" ht="15" customHeight="1">
      <c r="A11" s="58">
        <v>8</v>
      </c>
      <c r="B11" s="147"/>
      <c r="C11" s="148"/>
      <c r="D11" s="13"/>
      <c r="E11" s="58"/>
    </row>
    <row r="12" spans="1:5" ht="15" customHeight="1">
      <c r="A12" s="58">
        <v>9</v>
      </c>
      <c r="B12" s="147"/>
      <c r="C12" s="148"/>
      <c r="D12" s="13"/>
      <c r="E12" s="58"/>
    </row>
    <row r="13" spans="1:5" ht="15" customHeight="1">
      <c r="A13" s="58">
        <v>10</v>
      </c>
      <c r="B13" s="147"/>
      <c r="C13" s="148"/>
      <c r="D13" s="13"/>
      <c r="E13" s="58"/>
    </row>
    <row r="14" spans="1:5" ht="15" customHeight="1">
      <c r="A14" s="58">
        <v>11</v>
      </c>
      <c r="B14" s="147"/>
      <c r="C14" s="148"/>
      <c r="D14" s="13"/>
      <c r="E14" s="58"/>
    </row>
    <row r="15" spans="1:5" ht="15" customHeight="1">
      <c r="A15" s="58">
        <v>12</v>
      </c>
      <c r="B15" s="147"/>
      <c r="C15" s="148"/>
      <c r="D15" s="13"/>
      <c r="E15" s="58"/>
    </row>
    <row r="16" spans="1:5" ht="15" customHeight="1">
      <c r="A16" s="58">
        <v>13</v>
      </c>
      <c r="B16" s="143"/>
      <c r="C16" s="144"/>
      <c r="D16" s="14"/>
      <c r="E16" s="58"/>
    </row>
    <row r="17" spans="1:8" ht="15" customHeight="1">
      <c r="A17" s="58">
        <v>14</v>
      </c>
      <c r="B17" s="143"/>
      <c r="C17" s="144"/>
      <c r="D17" s="14"/>
      <c r="E17" s="58"/>
    </row>
    <row r="18" spans="1:8" ht="15" customHeight="1">
      <c r="A18" s="58">
        <v>15</v>
      </c>
      <c r="B18" s="143"/>
      <c r="C18" s="144"/>
      <c r="D18" s="14"/>
      <c r="E18" s="58"/>
    </row>
    <row r="19" spans="1:8" ht="15" customHeight="1">
      <c r="A19" s="58">
        <v>16</v>
      </c>
      <c r="B19" s="143"/>
      <c r="C19" s="144"/>
      <c r="D19" s="14"/>
      <c r="E19" s="58"/>
    </row>
    <row r="20" spans="1:8" ht="15" customHeight="1">
      <c r="A20" s="58">
        <v>17</v>
      </c>
      <c r="B20" s="143"/>
      <c r="C20" s="144"/>
      <c r="D20" s="14"/>
      <c r="E20" s="58"/>
      <c r="H20" s="6"/>
    </row>
    <row r="21" spans="1:8" ht="15" customHeight="1">
      <c r="A21" s="58">
        <v>18</v>
      </c>
      <c r="B21" s="143"/>
      <c r="C21" s="144"/>
      <c r="D21" s="14"/>
      <c r="E21" s="58"/>
      <c r="H21" s="6"/>
    </row>
    <row r="22" spans="1:8" ht="15" customHeight="1">
      <c r="A22" s="58">
        <v>19</v>
      </c>
      <c r="B22" s="143"/>
      <c r="C22" s="144"/>
      <c r="D22" s="14"/>
      <c r="E22" s="58"/>
      <c r="H22" s="6"/>
    </row>
    <row r="23" spans="1:8" ht="15" customHeight="1">
      <c r="A23" s="58">
        <v>20</v>
      </c>
      <c r="B23" s="147"/>
      <c r="C23" s="167"/>
      <c r="D23" s="14"/>
      <c r="E23" s="58"/>
      <c r="H23" s="6"/>
    </row>
    <row r="24" spans="1:8" ht="15" customHeight="1">
      <c r="A24" s="58">
        <v>21</v>
      </c>
      <c r="B24" s="147"/>
      <c r="C24" s="167"/>
      <c r="D24" s="14"/>
      <c r="E24" s="58"/>
      <c r="H24" s="6"/>
    </row>
    <row r="25" spans="1:8" ht="15" customHeight="1">
      <c r="A25" s="58">
        <v>22</v>
      </c>
      <c r="B25" s="147"/>
      <c r="C25" s="167"/>
      <c r="D25" s="14"/>
      <c r="E25" s="58"/>
      <c r="H25" s="6"/>
    </row>
    <row r="26" spans="1:8" ht="15" customHeight="1">
      <c r="A26" s="58">
        <v>23</v>
      </c>
      <c r="B26" s="147"/>
      <c r="C26" s="167"/>
      <c r="D26" s="14"/>
      <c r="E26" s="58"/>
      <c r="H26" s="6"/>
    </row>
    <row r="27" spans="1:8" ht="15" customHeight="1">
      <c r="A27" s="58">
        <v>24</v>
      </c>
      <c r="B27" s="147"/>
      <c r="C27" s="167"/>
      <c r="D27" s="14"/>
      <c r="E27" s="58"/>
      <c r="H27" s="6"/>
    </row>
    <row r="28" spans="1:8" ht="15" customHeight="1">
      <c r="A28" s="58">
        <v>25</v>
      </c>
      <c r="B28" s="147"/>
      <c r="C28" s="167"/>
      <c r="D28" s="14"/>
      <c r="E28" s="58"/>
      <c r="H28" s="6"/>
    </row>
    <row r="29" spans="1:8" ht="15" customHeight="1">
      <c r="A29" s="58">
        <v>26</v>
      </c>
      <c r="B29" s="147"/>
      <c r="C29" s="167"/>
      <c r="D29" s="14"/>
      <c r="E29" s="58"/>
      <c r="H29" s="6"/>
    </row>
    <row r="30" spans="1:8" ht="15" customHeight="1">
      <c r="A30" s="58">
        <v>27</v>
      </c>
      <c r="B30" s="147"/>
      <c r="C30" s="167"/>
      <c r="D30" s="14"/>
      <c r="E30" s="58"/>
      <c r="H30" s="6"/>
    </row>
    <row r="31" spans="1:8" ht="15" customHeight="1">
      <c r="A31" s="58">
        <v>28</v>
      </c>
      <c r="B31" s="147"/>
      <c r="C31" s="167"/>
      <c r="D31" s="14"/>
      <c r="E31" s="58"/>
      <c r="H31" s="6"/>
    </row>
    <row r="32" spans="1:8" ht="15" customHeight="1">
      <c r="A32" s="58">
        <v>29</v>
      </c>
      <c r="B32" s="147"/>
      <c r="C32" s="167"/>
      <c r="D32" s="14"/>
      <c r="E32" s="58"/>
      <c r="H32" s="6"/>
    </row>
    <row r="33" spans="1:8" ht="15" customHeight="1">
      <c r="A33" s="58">
        <v>30</v>
      </c>
      <c r="B33" s="147"/>
      <c r="C33" s="167"/>
      <c r="D33" s="14"/>
      <c r="E33" s="58"/>
      <c r="H33" s="6"/>
    </row>
    <row r="34" spans="1:8" ht="15" customHeight="1">
      <c r="A34" s="58">
        <v>31</v>
      </c>
      <c r="B34" s="147"/>
      <c r="C34" s="167"/>
      <c r="D34" s="14"/>
      <c r="E34" s="58"/>
      <c r="H34" s="6"/>
    </row>
    <row r="35" spans="1:8" ht="15" customHeight="1">
      <c r="A35" s="58">
        <v>32</v>
      </c>
      <c r="B35" s="147"/>
      <c r="C35" s="167"/>
      <c r="D35" s="14"/>
      <c r="E35" s="58"/>
      <c r="H35" s="6"/>
    </row>
    <row r="36" spans="1:8" ht="15" customHeight="1">
      <c r="A36" s="58">
        <v>33</v>
      </c>
      <c r="B36" s="147"/>
      <c r="C36" s="167"/>
      <c r="D36" s="14"/>
      <c r="E36" s="58"/>
      <c r="H36" s="6"/>
    </row>
    <row r="37" spans="1:8" ht="15" customHeight="1">
      <c r="A37" s="58">
        <v>34</v>
      </c>
      <c r="B37" s="147"/>
      <c r="C37" s="167"/>
      <c r="D37" s="14"/>
      <c r="E37" s="58"/>
      <c r="H37" s="6"/>
    </row>
    <row r="38" spans="1:8" ht="15" customHeight="1">
      <c r="A38" s="58">
        <v>35</v>
      </c>
      <c r="B38" s="147"/>
      <c r="C38" s="167"/>
      <c r="D38" s="14"/>
      <c r="E38" s="58"/>
      <c r="H38" s="6"/>
    </row>
    <row r="39" spans="1:8" ht="15" customHeight="1">
      <c r="A39" s="58">
        <v>36</v>
      </c>
      <c r="B39" s="147"/>
      <c r="C39" s="167"/>
      <c r="D39" s="14"/>
      <c r="E39" s="58"/>
      <c r="H39" s="6"/>
    </row>
    <row r="40" spans="1:8" ht="15" customHeight="1">
      <c r="A40" s="58">
        <v>37</v>
      </c>
      <c r="B40" s="147"/>
      <c r="C40" s="167"/>
      <c r="D40" s="14"/>
      <c r="E40" s="58"/>
      <c r="H40" s="6"/>
    </row>
    <row r="41" spans="1:8" ht="15" customHeight="1">
      <c r="A41" s="58">
        <v>38</v>
      </c>
      <c r="B41" s="147"/>
      <c r="C41" s="167"/>
      <c r="D41" s="14"/>
      <c r="E41" s="58"/>
      <c r="H41" s="6"/>
    </row>
    <row r="42" spans="1:8" ht="15" customHeight="1">
      <c r="A42" s="58">
        <v>39</v>
      </c>
      <c r="B42" s="147"/>
      <c r="C42" s="167"/>
      <c r="D42" s="14"/>
      <c r="E42" s="58"/>
      <c r="H42" s="6"/>
    </row>
    <row r="43" spans="1:8" ht="15" customHeight="1">
      <c r="A43" s="58">
        <v>40</v>
      </c>
      <c r="B43" s="147"/>
      <c r="C43" s="167"/>
      <c r="D43" s="14"/>
      <c r="E43" s="58"/>
      <c r="H43" s="6"/>
    </row>
    <row r="44" spans="1:8" ht="15" customHeight="1">
      <c r="A44" s="58">
        <v>41</v>
      </c>
      <c r="B44" s="147"/>
      <c r="C44" s="167"/>
      <c r="D44" s="14"/>
      <c r="E44" s="58"/>
      <c r="H44" s="6"/>
    </row>
    <row r="45" spans="1:8" ht="15" customHeight="1">
      <c r="A45" s="58">
        <v>42</v>
      </c>
      <c r="B45" s="147"/>
      <c r="C45" s="167"/>
      <c r="D45" s="14"/>
      <c r="E45" s="58"/>
      <c r="H45" s="6"/>
    </row>
    <row r="46" spans="1:8" ht="15" customHeight="1">
      <c r="A46" s="58">
        <v>43</v>
      </c>
      <c r="B46" s="147"/>
      <c r="C46" s="167"/>
      <c r="D46" s="14"/>
      <c r="E46" s="58"/>
      <c r="H46" s="6"/>
    </row>
    <row r="47" spans="1:8" ht="15" customHeight="1">
      <c r="A47" s="58">
        <v>44</v>
      </c>
      <c r="B47" s="147"/>
      <c r="C47" s="167"/>
      <c r="D47" s="14"/>
      <c r="E47" s="58"/>
      <c r="H47" s="6"/>
    </row>
    <row r="48" spans="1:8" ht="15" customHeight="1">
      <c r="A48" s="58">
        <v>45</v>
      </c>
      <c r="B48" s="147"/>
      <c r="C48" s="167"/>
      <c r="D48" s="14"/>
      <c r="E48" s="58"/>
      <c r="H48" s="6"/>
    </row>
    <row r="49" spans="1:8" ht="15" customHeight="1">
      <c r="A49" s="58">
        <v>46</v>
      </c>
      <c r="B49" s="147"/>
      <c r="C49" s="167"/>
      <c r="D49" s="14"/>
      <c r="E49" s="58"/>
      <c r="H49" s="6"/>
    </row>
    <row r="50" spans="1:8" ht="15" customHeight="1">
      <c r="A50" s="58">
        <v>47</v>
      </c>
      <c r="B50" s="147"/>
      <c r="C50" s="167"/>
      <c r="D50" s="14"/>
      <c r="E50" s="58"/>
      <c r="H50" s="6"/>
    </row>
    <row r="51" spans="1:8" ht="15" customHeight="1">
      <c r="A51" s="58">
        <v>48</v>
      </c>
      <c r="B51" s="147"/>
      <c r="C51" s="167"/>
      <c r="D51" s="14"/>
      <c r="E51" s="58"/>
      <c r="H51" s="6"/>
    </row>
    <row r="52" spans="1:8" ht="15" customHeight="1">
      <c r="A52" s="58">
        <v>49</v>
      </c>
      <c r="B52" s="147"/>
      <c r="C52" s="167"/>
      <c r="D52" s="14"/>
      <c r="E52" s="58"/>
      <c r="H52" s="6"/>
    </row>
    <row r="53" spans="1:8" ht="15" customHeight="1">
      <c r="A53" s="58">
        <v>50</v>
      </c>
      <c r="B53" s="147"/>
      <c r="C53" s="167"/>
      <c r="D53" s="14"/>
      <c r="E53" s="58"/>
      <c r="H53" s="6"/>
    </row>
    <row r="54" spans="1:8" ht="15" customHeight="1">
      <c r="A54" s="58">
        <v>51</v>
      </c>
      <c r="B54" s="147"/>
      <c r="C54" s="167"/>
      <c r="D54" s="14"/>
      <c r="E54" s="58"/>
      <c r="H54" s="6"/>
    </row>
    <row r="55" spans="1:8" ht="15" customHeight="1">
      <c r="A55" s="58">
        <v>52</v>
      </c>
      <c r="B55" s="147"/>
      <c r="C55" s="167"/>
      <c r="D55" s="14"/>
      <c r="E55" s="58"/>
      <c r="H55" s="6"/>
    </row>
    <row r="56" spans="1:8" ht="15" customHeight="1">
      <c r="A56" s="58">
        <v>53</v>
      </c>
      <c r="B56" s="147"/>
      <c r="C56" s="167"/>
      <c r="D56" s="14"/>
      <c r="E56" s="58"/>
      <c r="H56" s="6"/>
    </row>
    <row r="57" spans="1:8" ht="15" customHeight="1">
      <c r="A57" s="58">
        <v>54</v>
      </c>
      <c r="B57" s="147"/>
      <c r="C57" s="167"/>
      <c r="D57" s="14"/>
      <c r="E57" s="58"/>
      <c r="H57" s="6"/>
    </row>
    <row r="58" spans="1:8" ht="15" customHeight="1">
      <c r="A58" s="58">
        <v>55</v>
      </c>
      <c r="B58" s="147"/>
      <c r="C58" s="167"/>
      <c r="D58" s="14"/>
      <c r="E58" s="58"/>
      <c r="H58" s="6"/>
    </row>
    <row r="59" spans="1:8" ht="15" customHeight="1">
      <c r="A59" s="58">
        <v>56</v>
      </c>
      <c r="B59" s="147"/>
      <c r="C59" s="167"/>
      <c r="D59" s="14"/>
      <c r="E59" s="58"/>
      <c r="H59" s="6"/>
    </row>
    <row r="60" spans="1:8" ht="15" customHeight="1">
      <c r="A60" s="58">
        <v>57</v>
      </c>
      <c r="B60" s="147"/>
      <c r="C60" s="167"/>
      <c r="D60" s="14"/>
      <c r="E60" s="58"/>
      <c r="H60" s="6"/>
    </row>
    <row r="61" spans="1:8" ht="15" customHeight="1">
      <c r="A61" s="58">
        <v>58</v>
      </c>
      <c r="B61" s="147"/>
      <c r="C61" s="167"/>
      <c r="D61" s="14"/>
      <c r="E61" s="58"/>
      <c r="H61" s="6"/>
    </row>
    <row r="62" spans="1:8" ht="15" customHeight="1">
      <c r="A62" s="58">
        <v>59</v>
      </c>
      <c r="B62" s="147"/>
      <c r="C62" s="167"/>
      <c r="D62" s="14"/>
      <c r="E62" s="58"/>
      <c r="H62" s="6"/>
    </row>
    <row r="63" spans="1:8" ht="15" customHeight="1">
      <c r="A63" s="58">
        <v>60</v>
      </c>
      <c r="B63" s="147"/>
      <c r="C63" s="167"/>
      <c r="D63" s="14"/>
      <c r="E63" s="58"/>
      <c r="H63" s="6"/>
    </row>
    <row r="64" spans="1:8" ht="15" customHeight="1">
      <c r="A64" s="58">
        <v>61</v>
      </c>
      <c r="B64" s="147"/>
      <c r="C64" s="167"/>
      <c r="D64" s="14"/>
      <c r="E64" s="58"/>
      <c r="H64" s="6"/>
    </row>
    <row r="65" spans="1:8" ht="15" customHeight="1">
      <c r="A65" s="58">
        <v>62</v>
      </c>
      <c r="B65" s="147"/>
      <c r="C65" s="167"/>
      <c r="D65" s="14"/>
      <c r="E65" s="58"/>
      <c r="H65" s="6"/>
    </row>
    <row r="66" spans="1:8" ht="15" customHeight="1">
      <c r="A66" s="58">
        <v>63</v>
      </c>
      <c r="B66" s="147"/>
      <c r="C66" s="167"/>
      <c r="D66" s="14"/>
      <c r="E66" s="58"/>
      <c r="H66" s="6"/>
    </row>
    <row r="67" spans="1:8" ht="15" customHeight="1">
      <c r="A67" s="58">
        <v>64</v>
      </c>
      <c r="B67" s="147"/>
      <c r="C67" s="167"/>
      <c r="D67" s="14"/>
      <c r="E67" s="58"/>
      <c r="H67" s="6"/>
    </row>
    <row r="68" spans="1:8" ht="15" customHeight="1">
      <c r="A68" s="58">
        <v>65</v>
      </c>
      <c r="B68" s="147"/>
      <c r="C68" s="167"/>
      <c r="D68" s="14"/>
      <c r="E68" s="58"/>
      <c r="H68" s="6"/>
    </row>
    <row r="69" spans="1:8" ht="15" customHeight="1">
      <c r="A69" s="58">
        <v>66</v>
      </c>
      <c r="B69" s="147"/>
      <c r="C69" s="167"/>
      <c r="D69" s="14"/>
      <c r="E69" s="58"/>
      <c r="H69" s="6"/>
    </row>
    <row r="70" spans="1:8" ht="15" customHeight="1">
      <c r="A70" s="58">
        <v>67</v>
      </c>
      <c r="B70" s="147"/>
      <c r="C70" s="167"/>
      <c r="D70" s="14"/>
      <c r="E70" s="58"/>
      <c r="H70" s="6"/>
    </row>
    <row r="71" spans="1:8" ht="15" customHeight="1">
      <c r="A71" s="58">
        <v>68</v>
      </c>
      <c r="B71" s="147"/>
      <c r="C71" s="167"/>
      <c r="D71" s="14"/>
      <c r="E71" s="58"/>
      <c r="H71" s="6"/>
    </row>
    <row r="72" spans="1:8" ht="15" customHeight="1">
      <c r="A72" s="58">
        <v>69</v>
      </c>
      <c r="B72" s="147"/>
      <c r="C72" s="167"/>
      <c r="D72" s="14"/>
      <c r="E72" s="58"/>
      <c r="H72" s="6"/>
    </row>
    <row r="73" spans="1:8" ht="15" customHeight="1">
      <c r="A73" s="58">
        <v>70</v>
      </c>
      <c r="B73" s="147"/>
      <c r="C73" s="167"/>
      <c r="D73" s="14"/>
      <c r="E73" s="58"/>
    </row>
    <row r="74" spans="1:8" ht="15" customHeight="1">
      <c r="A74" s="58">
        <v>71</v>
      </c>
      <c r="B74" s="147"/>
      <c r="C74" s="167"/>
      <c r="D74" s="14"/>
      <c r="E74" s="58"/>
    </row>
    <row r="75" spans="1:8" ht="15" customHeight="1">
      <c r="A75" s="58">
        <v>72</v>
      </c>
      <c r="B75" s="147"/>
      <c r="C75" s="167"/>
      <c r="D75" s="14"/>
      <c r="E75" s="58"/>
    </row>
    <row r="76" spans="1:8" ht="15" customHeight="1">
      <c r="A76" s="58">
        <v>73</v>
      </c>
      <c r="B76" s="147"/>
      <c r="C76" s="167"/>
      <c r="D76" s="14"/>
      <c r="E76" s="58"/>
    </row>
    <row r="77" spans="1:8" ht="15" customHeight="1">
      <c r="A77" s="58">
        <v>74</v>
      </c>
      <c r="B77" s="143"/>
      <c r="C77" s="144"/>
      <c r="D77" s="14"/>
      <c r="E77" s="58"/>
      <c r="F77" s="7"/>
      <c r="G77" s="7"/>
      <c r="H77" s="7"/>
    </row>
    <row r="78" spans="1:8" ht="15" customHeight="1" thickBot="1">
      <c r="A78" s="58">
        <v>75</v>
      </c>
      <c r="B78" s="145"/>
      <c r="C78" s="146"/>
      <c r="D78" s="15"/>
      <c r="E78" s="58"/>
      <c r="F78" s="7"/>
      <c r="G78" s="7"/>
      <c r="H78" s="7"/>
    </row>
    <row r="79" spans="1:8" ht="15" customHeight="1" thickBot="1">
      <c r="A79" s="58"/>
      <c r="B79" s="109"/>
      <c r="C79" s="218" t="s">
        <v>119</v>
      </c>
      <c r="D79" s="229">
        <f>SUM(D4:D78)</f>
        <v>0</v>
      </c>
      <c r="E79" s="107"/>
      <c r="F79" s="7"/>
      <c r="G79" s="7"/>
      <c r="H79" s="7"/>
    </row>
    <row r="80" spans="1:8" ht="15" customHeight="1" thickBot="1">
      <c r="A80" s="58"/>
      <c r="B80" s="107"/>
      <c r="C80" s="218" t="s">
        <v>120</v>
      </c>
      <c r="D80" s="230"/>
      <c r="E80" s="108"/>
      <c r="F80" s="7"/>
      <c r="G80" s="7"/>
      <c r="H80" s="7"/>
    </row>
    <row r="81" spans="1:8" ht="15" customHeight="1" thickBot="1">
      <c r="A81" s="58"/>
      <c r="B81" s="107"/>
      <c r="C81" s="218" t="s">
        <v>121</v>
      </c>
      <c r="D81" s="230"/>
      <c r="E81" s="108"/>
      <c r="F81" s="7"/>
      <c r="G81" s="7"/>
      <c r="H81" s="7"/>
    </row>
    <row r="82" spans="1:8" ht="15" customHeight="1" thickBot="1">
      <c r="A82" s="58"/>
      <c r="B82" s="107"/>
      <c r="C82" s="107"/>
      <c r="D82" s="34">
        <f>SUM(D80:D81)</f>
        <v>0</v>
      </c>
      <c r="E82" s="108"/>
      <c r="F82" s="7"/>
      <c r="G82" s="7"/>
      <c r="H82" s="7"/>
    </row>
    <row r="83" spans="1:8" ht="15" customHeight="1">
      <c r="A83" s="58"/>
      <c r="B83" s="211" t="s">
        <v>19</v>
      </c>
      <c r="C83" s="219"/>
      <c r="D83" s="219"/>
      <c r="E83" s="58"/>
      <c r="F83" s="7"/>
      <c r="G83" s="7"/>
      <c r="H83" s="7"/>
    </row>
    <row r="84" spans="1:8">
      <c r="F84" s="7"/>
      <c r="G84" s="7"/>
      <c r="H84" s="7"/>
    </row>
    <row r="85" spans="1:8">
      <c r="F85" s="7"/>
      <c r="G85" s="7"/>
      <c r="H85" s="7"/>
    </row>
    <row r="86" spans="1:8">
      <c r="F86" s="7"/>
      <c r="G86" s="7"/>
      <c r="H86" s="7"/>
    </row>
    <row r="87" spans="1:8">
      <c r="F87" s="7"/>
      <c r="G87" s="7"/>
      <c r="H87" s="7"/>
    </row>
    <row r="88" spans="1:8">
      <c r="F88" s="7"/>
      <c r="G88" s="7"/>
      <c r="H88" s="7"/>
    </row>
    <row r="89" spans="1:8">
      <c r="F89" s="7"/>
      <c r="G89" s="7"/>
      <c r="H89" s="7"/>
    </row>
    <row r="90" spans="1:8">
      <c r="F90" s="7"/>
      <c r="G90" s="7"/>
      <c r="H90" s="7"/>
    </row>
    <row r="91" spans="1:8">
      <c r="F91" s="7"/>
      <c r="G91" s="7"/>
      <c r="H91" s="7"/>
    </row>
    <row r="92" spans="1:8">
      <c r="G92" s="7"/>
      <c r="H92" s="7"/>
    </row>
    <row r="93" spans="1:8">
      <c r="G93" s="7"/>
      <c r="H93" s="7"/>
    </row>
    <row r="94" spans="1:8">
      <c r="G94" s="7"/>
      <c r="H94" s="7"/>
    </row>
    <row r="95" spans="1:8">
      <c r="G95" s="7"/>
      <c r="H95" s="7"/>
    </row>
    <row r="96" spans="1:8">
      <c r="G96" s="7"/>
      <c r="H96" s="7"/>
    </row>
    <row r="97" spans="7:8">
      <c r="G97" s="7"/>
      <c r="H97" s="7"/>
    </row>
  </sheetData>
  <sheetProtection algorithmName="SHA-512" hashValue="DqCj3O0cNRaPu7XbKdf2sVriXmknEFjbByek3+vjVnm+xVrW1gFFJG0oUso8q6D/R+4hcAKPwIasmz6l8lV3VA==" saltValue="dVdo+JqzsG4RxmVJgq6vS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8"/>
  <sheetViews>
    <sheetView tabSelected="1" zoomScale="160" zoomScaleNormal="160" workbookViewId="0">
      <selection activeCell="B4" sqref="B4"/>
    </sheetView>
  </sheetViews>
  <sheetFormatPr defaultRowHeight="12.75"/>
  <cols>
    <col min="1" max="1" width="3.85546875" customWidth="1"/>
    <col min="2" max="2" width="17.140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58"/>
      <c r="B1" s="220" t="s">
        <v>66</v>
      </c>
      <c r="C1" s="206"/>
      <c r="D1" s="105">
        <v>5</v>
      </c>
      <c r="E1" s="106"/>
    </row>
    <row r="2" spans="1:5" ht="13.5" thickBot="1">
      <c r="A2" s="58"/>
      <c r="B2" s="58"/>
      <c r="C2" s="58"/>
      <c r="D2" s="58"/>
      <c r="E2" s="58"/>
    </row>
    <row r="3" spans="1:5" ht="16.5" thickBot="1">
      <c r="A3" s="58"/>
      <c r="B3" s="216" t="s">
        <v>67</v>
      </c>
      <c r="C3" s="217" t="s">
        <v>39</v>
      </c>
      <c r="D3" s="215" t="s">
        <v>18</v>
      </c>
      <c r="E3" s="58"/>
    </row>
    <row r="4" spans="1:5" ht="15.75">
      <c r="A4" s="58">
        <v>1</v>
      </c>
      <c r="B4" s="149"/>
      <c r="C4" s="150"/>
      <c r="D4" s="12"/>
      <c r="E4" s="58"/>
    </row>
    <row r="5" spans="1:5" ht="15.75">
      <c r="A5" s="58">
        <v>2</v>
      </c>
      <c r="B5" s="147"/>
      <c r="C5" s="148"/>
      <c r="D5" s="13"/>
      <c r="E5" s="58"/>
    </row>
    <row r="6" spans="1:5" ht="15.75">
      <c r="A6" s="58">
        <v>3</v>
      </c>
      <c r="B6" s="147"/>
      <c r="C6" s="148"/>
      <c r="D6" s="13"/>
      <c r="E6" s="58"/>
    </row>
    <row r="7" spans="1:5" ht="15.75">
      <c r="A7" s="58">
        <v>4</v>
      </c>
      <c r="B7" s="147"/>
      <c r="C7" s="148"/>
      <c r="D7" s="13"/>
      <c r="E7" s="58"/>
    </row>
    <row r="8" spans="1:5" ht="15.75">
      <c r="A8" s="58">
        <v>5</v>
      </c>
      <c r="B8" s="147"/>
      <c r="C8" s="148"/>
      <c r="D8" s="13"/>
      <c r="E8" s="58"/>
    </row>
    <row r="9" spans="1:5" ht="15.75">
      <c r="A9" s="58">
        <v>6</v>
      </c>
      <c r="B9" s="147"/>
      <c r="C9" s="148"/>
      <c r="D9" s="13"/>
      <c r="E9" s="58"/>
    </row>
    <row r="10" spans="1:5" ht="15.75">
      <c r="A10" s="58">
        <v>7</v>
      </c>
      <c r="B10" s="147"/>
      <c r="C10" s="148"/>
      <c r="D10" s="13"/>
      <c r="E10" s="58"/>
    </row>
    <row r="11" spans="1:5" ht="15.75">
      <c r="A11" s="58">
        <v>8</v>
      </c>
      <c r="B11" s="147"/>
      <c r="C11" s="148"/>
      <c r="D11" s="13"/>
      <c r="E11" s="58"/>
    </row>
    <row r="12" spans="1:5" ht="15.75">
      <c r="A12" s="58">
        <v>9</v>
      </c>
      <c r="B12" s="147"/>
      <c r="C12" s="148"/>
      <c r="D12" s="13"/>
      <c r="E12" s="58"/>
    </row>
    <row r="13" spans="1:5" ht="15.75">
      <c r="A13" s="58">
        <v>10</v>
      </c>
      <c r="B13" s="147"/>
      <c r="C13" s="148"/>
      <c r="D13" s="13"/>
      <c r="E13" s="58"/>
    </row>
    <row r="14" spans="1:5" ht="15.75">
      <c r="A14" s="58">
        <v>11</v>
      </c>
      <c r="B14" s="147"/>
      <c r="C14" s="148"/>
      <c r="D14" s="13"/>
      <c r="E14" s="58"/>
    </row>
    <row r="15" spans="1:5" ht="15.75">
      <c r="A15" s="58">
        <v>12</v>
      </c>
      <c r="B15" s="147"/>
      <c r="C15" s="148"/>
      <c r="D15" s="13"/>
      <c r="E15" s="58"/>
    </row>
    <row r="16" spans="1:5" ht="15.75">
      <c r="A16" s="58">
        <v>13</v>
      </c>
      <c r="B16" s="147"/>
      <c r="C16" s="148"/>
      <c r="D16" s="13"/>
      <c r="E16" s="58"/>
    </row>
    <row r="17" spans="1:5" ht="15.75">
      <c r="A17" s="58">
        <v>14</v>
      </c>
      <c r="B17" s="147"/>
      <c r="C17" s="148"/>
      <c r="D17" s="13"/>
      <c r="E17" s="58"/>
    </row>
    <row r="18" spans="1:5" ht="15.75">
      <c r="A18" s="58">
        <v>15</v>
      </c>
      <c r="B18" s="147"/>
      <c r="C18" s="148"/>
      <c r="D18" s="13"/>
      <c r="E18" s="58"/>
    </row>
    <row r="19" spans="1:5" ht="15.75">
      <c r="A19" s="58">
        <v>16</v>
      </c>
      <c r="B19" s="147"/>
      <c r="C19" s="148"/>
      <c r="D19" s="13"/>
      <c r="E19" s="58"/>
    </row>
    <row r="20" spans="1:5" ht="15.75">
      <c r="A20" s="58">
        <v>17</v>
      </c>
      <c r="B20" s="147"/>
      <c r="C20" s="148"/>
      <c r="D20" s="13"/>
      <c r="E20" s="58"/>
    </row>
    <row r="21" spans="1:5" ht="15.75">
      <c r="A21" s="58">
        <v>18</v>
      </c>
      <c r="B21" s="147"/>
      <c r="C21" s="148"/>
      <c r="D21" s="13"/>
      <c r="E21" s="58"/>
    </row>
    <row r="22" spans="1:5" ht="15.75">
      <c r="A22" s="58">
        <v>19</v>
      </c>
      <c r="B22" s="147"/>
      <c r="C22" s="148"/>
      <c r="D22" s="13"/>
      <c r="E22" s="58"/>
    </row>
    <row r="23" spans="1:5" ht="15.75">
      <c r="A23" s="58">
        <v>20</v>
      </c>
      <c r="B23" s="147"/>
      <c r="C23" s="148"/>
      <c r="D23" s="13"/>
      <c r="E23" s="58"/>
    </row>
    <row r="24" spans="1:5" ht="15.75">
      <c r="A24" s="58">
        <v>21</v>
      </c>
      <c r="B24" s="147"/>
      <c r="C24" s="148"/>
      <c r="D24" s="13"/>
      <c r="E24" s="58"/>
    </row>
    <row r="25" spans="1:5" ht="15.75">
      <c r="A25" s="58">
        <v>22</v>
      </c>
      <c r="B25" s="147"/>
      <c r="C25" s="148"/>
      <c r="D25" s="13"/>
      <c r="E25" s="58"/>
    </row>
    <row r="26" spans="1:5" ht="15.75">
      <c r="A26" s="58">
        <v>23</v>
      </c>
      <c r="B26" s="147"/>
      <c r="C26" s="148"/>
      <c r="D26" s="13"/>
      <c r="E26" s="58"/>
    </row>
    <row r="27" spans="1:5" ht="15.75">
      <c r="A27" s="58">
        <v>24</v>
      </c>
      <c r="B27" s="147"/>
      <c r="C27" s="148"/>
      <c r="D27" s="13"/>
      <c r="E27" s="58"/>
    </row>
    <row r="28" spans="1:5" ht="15.75">
      <c r="A28" s="58">
        <v>25</v>
      </c>
      <c r="B28" s="147"/>
      <c r="C28" s="148"/>
      <c r="D28" s="13"/>
      <c r="E28" s="58"/>
    </row>
    <row r="29" spans="1:5" ht="15.75">
      <c r="A29" s="58">
        <v>26</v>
      </c>
      <c r="B29" s="147"/>
      <c r="C29" s="148"/>
      <c r="D29" s="13"/>
      <c r="E29" s="58"/>
    </row>
    <row r="30" spans="1:5" ht="15.75">
      <c r="A30" s="58">
        <v>27</v>
      </c>
      <c r="B30" s="147"/>
      <c r="C30" s="148"/>
      <c r="D30" s="13"/>
      <c r="E30" s="58"/>
    </row>
    <row r="31" spans="1:5" ht="15.75">
      <c r="A31" s="58">
        <v>28</v>
      </c>
      <c r="B31" s="147"/>
      <c r="C31" s="148"/>
      <c r="D31" s="13"/>
      <c r="E31" s="58"/>
    </row>
    <row r="32" spans="1:5" ht="15.75">
      <c r="A32" s="58">
        <v>29</v>
      </c>
      <c r="B32" s="147"/>
      <c r="C32" s="148"/>
      <c r="D32" s="13"/>
      <c r="E32" s="58"/>
    </row>
    <row r="33" spans="1:5" ht="15.75">
      <c r="A33" s="58">
        <v>30</v>
      </c>
      <c r="B33" s="147"/>
      <c r="C33" s="148"/>
      <c r="D33" s="13"/>
      <c r="E33" s="58"/>
    </row>
    <row r="34" spans="1:5" ht="15.75">
      <c r="A34" s="58">
        <v>31</v>
      </c>
      <c r="B34" s="147"/>
      <c r="C34" s="148"/>
      <c r="D34" s="13"/>
      <c r="E34" s="58"/>
    </row>
    <row r="35" spans="1:5" ht="15.75">
      <c r="A35" s="58">
        <v>32</v>
      </c>
      <c r="B35" s="147"/>
      <c r="C35" s="148"/>
      <c r="D35" s="13"/>
      <c r="E35" s="58"/>
    </row>
    <row r="36" spans="1:5" ht="15.75">
      <c r="A36" s="58">
        <v>33</v>
      </c>
      <c r="B36" s="147"/>
      <c r="C36" s="148"/>
      <c r="D36" s="13"/>
      <c r="E36" s="58"/>
    </row>
    <row r="37" spans="1:5" ht="15.75">
      <c r="A37" s="58">
        <v>34</v>
      </c>
      <c r="B37" s="147"/>
      <c r="C37" s="148"/>
      <c r="D37" s="13"/>
      <c r="E37" s="58"/>
    </row>
    <row r="38" spans="1:5" ht="15.75">
      <c r="A38" s="58">
        <v>35</v>
      </c>
      <c r="B38" s="147"/>
      <c r="C38" s="148"/>
      <c r="D38" s="13"/>
      <c r="E38" s="58"/>
    </row>
    <row r="39" spans="1:5" ht="15.75">
      <c r="A39" s="58">
        <v>36</v>
      </c>
      <c r="B39" s="147"/>
      <c r="C39" s="148"/>
      <c r="D39" s="13"/>
      <c r="E39" s="58"/>
    </row>
    <row r="40" spans="1:5" ht="15.75">
      <c r="A40" s="58">
        <v>37</v>
      </c>
      <c r="B40" s="147"/>
      <c r="C40" s="148"/>
      <c r="D40" s="13"/>
      <c r="E40" s="58"/>
    </row>
    <row r="41" spans="1:5" ht="15.75">
      <c r="A41" s="58">
        <v>38</v>
      </c>
      <c r="B41" s="147"/>
      <c r="C41" s="148"/>
      <c r="D41" s="13"/>
      <c r="E41" s="58"/>
    </row>
    <row r="42" spans="1:5" ht="15.75">
      <c r="A42" s="58">
        <v>39</v>
      </c>
      <c r="B42" s="143"/>
      <c r="C42" s="144"/>
      <c r="D42" s="14"/>
      <c r="E42" s="58"/>
    </row>
    <row r="43" spans="1:5" ht="15.75">
      <c r="A43" s="58">
        <v>40</v>
      </c>
      <c r="B43" s="143"/>
      <c r="C43" s="144"/>
      <c r="D43" s="14"/>
      <c r="E43" s="58"/>
    </row>
    <row r="44" spans="1:5" ht="15.75">
      <c r="A44" s="58">
        <v>41</v>
      </c>
      <c r="B44" s="143"/>
      <c r="C44" s="144"/>
      <c r="D44" s="14"/>
      <c r="E44" s="58"/>
    </row>
    <row r="45" spans="1:5" ht="15.75">
      <c r="A45" s="58">
        <v>42</v>
      </c>
      <c r="B45" s="143"/>
      <c r="C45" s="144"/>
      <c r="D45" s="14"/>
      <c r="E45" s="58"/>
    </row>
    <row r="46" spans="1:5" ht="15.75">
      <c r="A46" s="58">
        <v>43</v>
      </c>
      <c r="B46" s="143"/>
      <c r="C46" s="144"/>
      <c r="D46" s="14"/>
      <c r="E46" s="58"/>
    </row>
    <row r="47" spans="1:5" ht="15.75">
      <c r="A47" s="58">
        <v>44</v>
      </c>
      <c r="B47" s="143"/>
      <c r="C47" s="144"/>
      <c r="D47" s="14"/>
      <c r="E47" s="58"/>
    </row>
    <row r="48" spans="1:5" ht="15.75">
      <c r="A48" s="58">
        <v>45</v>
      </c>
      <c r="B48" s="143"/>
      <c r="C48" s="144"/>
      <c r="D48" s="14"/>
      <c r="E48" s="58"/>
    </row>
    <row r="49" spans="1:5" ht="15.75">
      <c r="A49" s="58">
        <v>46</v>
      </c>
      <c r="B49" s="143"/>
      <c r="C49" s="144"/>
      <c r="D49" s="14"/>
      <c r="E49" s="58"/>
    </row>
    <row r="50" spans="1:5" ht="15.75">
      <c r="A50" s="58">
        <v>47</v>
      </c>
      <c r="B50" s="143"/>
      <c r="C50" s="144"/>
      <c r="D50" s="14"/>
      <c r="E50" s="58"/>
    </row>
    <row r="51" spans="1:5" ht="15.75">
      <c r="A51" s="58">
        <v>48</v>
      </c>
      <c r="B51" s="143"/>
      <c r="C51" s="144"/>
      <c r="D51" s="14"/>
      <c r="E51" s="58"/>
    </row>
    <row r="52" spans="1:5" ht="15.75">
      <c r="A52" s="58">
        <v>49</v>
      </c>
      <c r="B52" s="143"/>
      <c r="C52" s="144"/>
      <c r="D52" s="14"/>
      <c r="E52" s="58"/>
    </row>
    <row r="53" spans="1:5" ht="15.75">
      <c r="A53" s="58">
        <v>50</v>
      </c>
      <c r="B53" s="143"/>
      <c r="C53" s="144"/>
      <c r="D53" s="14"/>
      <c r="E53" s="58"/>
    </row>
    <row r="54" spans="1:5" ht="15.75">
      <c r="A54" s="58">
        <v>51</v>
      </c>
      <c r="B54" s="143"/>
      <c r="C54" s="144"/>
      <c r="D54" s="14"/>
      <c r="E54" s="58"/>
    </row>
    <row r="55" spans="1:5" ht="15.75">
      <c r="A55" s="58">
        <v>52</v>
      </c>
      <c r="B55" s="143"/>
      <c r="C55" s="144"/>
      <c r="D55" s="14"/>
      <c r="E55" s="58"/>
    </row>
    <row r="56" spans="1:5" ht="15.75">
      <c r="A56" s="58">
        <v>53</v>
      </c>
      <c r="B56" s="143"/>
      <c r="C56" s="144"/>
      <c r="D56" s="14"/>
      <c r="E56" s="58"/>
    </row>
    <row r="57" spans="1:5" ht="15.75">
      <c r="A57" s="58">
        <v>54</v>
      </c>
      <c r="B57" s="143"/>
      <c r="C57" s="144"/>
      <c r="D57" s="14"/>
      <c r="E57" s="58"/>
    </row>
    <row r="58" spans="1:5" ht="15.75">
      <c r="A58" s="58">
        <v>55</v>
      </c>
      <c r="B58" s="143"/>
      <c r="C58" s="144"/>
      <c r="D58" s="14"/>
      <c r="E58" s="58"/>
    </row>
    <row r="59" spans="1:5" ht="15.75">
      <c r="A59" s="58">
        <v>56</v>
      </c>
      <c r="B59" s="143"/>
      <c r="C59" s="144"/>
      <c r="D59" s="14"/>
      <c r="E59" s="58"/>
    </row>
    <row r="60" spans="1:5" ht="15.75">
      <c r="A60" s="58">
        <v>57</v>
      </c>
      <c r="B60" s="143"/>
      <c r="C60" s="144"/>
      <c r="D60" s="14"/>
      <c r="E60" s="58"/>
    </row>
    <row r="61" spans="1:5" ht="15.75">
      <c r="A61" s="58">
        <v>58</v>
      </c>
      <c r="B61" s="143"/>
      <c r="C61" s="144"/>
      <c r="D61" s="14"/>
      <c r="E61" s="58"/>
    </row>
    <row r="62" spans="1:5" ht="15.75">
      <c r="A62" s="58">
        <v>59</v>
      </c>
      <c r="B62" s="143"/>
      <c r="C62" s="144"/>
      <c r="D62" s="14"/>
      <c r="E62" s="58"/>
    </row>
    <row r="63" spans="1:5" ht="15.75">
      <c r="A63" s="58">
        <v>60</v>
      </c>
      <c r="B63" s="143"/>
      <c r="C63" s="144"/>
      <c r="D63" s="14"/>
      <c r="E63" s="58"/>
    </row>
    <row r="64" spans="1:5" ht="15.75">
      <c r="A64" s="58">
        <v>61</v>
      </c>
      <c r="B64" s="143"/>
      <c r="C64" s="144"/>
      <c r="D64" s="14"/>
      <c r="E64" s="58"/>
    </row>
    <row r="65" spans="1:5" ht="15.75">
      <c r="A65" s="58">
        <v>62</v>
      </c>
      <c r="B65" s="143"/>
      <c r="C65" s="144"/>
      <c r="D65" s="14"/>
      <c r="E65" s="58"/>
    </row>
    <row r="66" spans="1:5" ht="15.75">
      <c r="A66" s="58">
        <v>63</v>
      </c>
      <c r="B66" s="143"/>
      <c r="C66" s="144"/>
      <c r="D66" s="14"/>
      <c r="E66" s="58"/>
    </row>
    <row r="67" spans="1:5" ht="15.75">
      <c r="A67" s="58">
        <v>64</v>
      </c>
      <c r="B67" s="143"/>
      <c r="C67" s="144"/>
      <c r="D67" s="14"/>
      <c r="E67" s="58"/>
    </row>
    <row r="68" spans="1:5" ht="15.75">
      <c r="A68" s="58">
        <v>65</v>
      </c>
      <c r="B68" s="143"/>
      <c r="C68" s="144"/>
      <c r="D68" s="14"/>
      <c r="E68" s="58"/>
    </row>
    <row r="69" spans="1:5" ht="15.75">
      <c r="A69" s="58">
        <v>66</v>
      </c>
      <c r="B69" s="143"/>
      <c r="C69" s="144"/>
      <c r="D69" s="14"/>
      <c r="E69" s="58"/>
    </row>
    <row r="70" spans="1:5" ht="15.75">
      <c r="A70" s="58">
        <v>67</v>
      </c>
      <c r="B70" s="143"/>
      <c r="C70" s="144"/>
      <c r="D70" s="14"/>
      <c r="E70" s="58"/>
    </row>
    <row r="71" spans="1:5" ht="15.75">
      <c r="A71" s="58">
        <v>68</v>
      </c>
      <c r="B71" s="143"/>
      <c r="C71" s="144"/>
      <c r="D71" s="14"/>
      <c r="E71" s="58"/>
    </row>
    <row r="72" spans="1:5" ht="15.75">
      <c r="A72" s="58">
        <v>69</v>
      </c>
      <c r="B72" s="143"/>
      <c r="C72" s="144"/>
      <c r="D72" s="14"/>
      <c r="E72" s="58"/>
    </row>
    <row r="73" spans="1:5" ht="15.75">
      <c r="A73" s="58">
        <v>70</v>
      </c>
      <c r="B73" s="143"/>
      <c r="C73" s="144"/>
      <c r="D73" s="14"/>
      <c r="E73" s="58"/>
    </row>
    <row r="74" spans="1:5" ht="15.75">
      <c r="A74" s="58">
        <v>71</v>
      </c>
      <c r="B74" s="143"/>
      <c r="C74" s="144"/>
      <c r="D74" s="14"/>
      <c r="E74" s="58"/>
    </row>
    <row r="75" spans="1:5" ht="15.75">
      <c r="A75" s="58">
        <v>72</v>
      </c>
      <c r="B75" s="143"/>
      <c r="C75" s="144"/>
      <c r="D75" s="14"/>
      <c r="E75" s="58"/>
    </row>
    <row r="76" spans="1:5" ht="15.75">
      <c r="A76" s="58">
        <v>73</v>
      </c>
      <c r="B76" s="143"/>
      <c r="C76" s="144"/>
      <c r="D76" s="14"/>
      <c r="E76" s="58"/>
    </row>
    <row r="77" spans="1:5" ht="15.75">
      <c r="A77" s="58">
        <v>74</v>
      </c>
      <c r="B77" s="143"/>
      <c r="C77" s="144"/>
      <c r="D77" s="14"/>
      <c r="E77" s="58"/>
    </row>
    <row r="78" spans="1:5" ht="15.75">
      <c r="A78" s="58">
        <v>75</v>
      </c>
      <c r="B78" s="143"/>
      <c r="C78" s="144"/>
      <c r="D78" s="14"/>
      <c r="E78" s="58"/>
    </row>
    <row r="79" spans="1:5" ht="15.75">
      <c r="A79" s="58">
        <v>76</v>
      </c>
      <c r="B79" s="143"/>
      <c r="C79" s="144"/>
      <c r="D79" s="14"/>
      <c r="E79" s="58"/>
    </row>
    <row r="80" spans="1:5" ht="15.75">
      <c r="A80" s="58">
        <v>77</v>
      </c>
      <c r="B80" s="143"/>
      <c r="C80" s="144"/>
      <c r="D80" s="14"/>
      <c r="E80" s="58"/>
    </row>
    <row r="81" spans="1:5" ht="15.75">
      <c r="A81" s="58">
        <v>78</v>
      </c>
      <c r="B81" s="143"/>
      <c r="C81" s="144"/>
      <c r="D81" s="14"/>
      <c r="E81" s="58"/>
    </row>
    <row r="82" spans="1:5" ht="15.75">
      <c r="A82" s="58">
        <v>79</v>
      </c>
      <c r="B82" s="143"/>
      <c r="C82" s="144"/>
      <c r="D82" s="14"/>
      <c r="E82" s="58"/>
    </row>
    <row r="83" spans="1:5" ht="15.75">
      <c r="A83" s="58">
        <v>80</v>
      </c>
      <c r="B83" s="143"/>
      <c r="C83" s="144"/>
      <c r="D83" s="14"/>
      <c r="E83" s="58"/>
    </row>
    <row r="84" spans="1:5" ht="15.75">
      <c r="A84" s="58">
        <v>81</v>
      </c>
      <c r="B84" s="143"/>
      <c r="C84" s="144"/>
      <c r="D84" s="14"/>
      <c r="E84" s="58"/>
    </row>
    <row r="85" spans="1:5" ht="15.75">
      <c r="A85" s="58">
        <v>82</v>
      </c>
      <c r="B85" s="143"/>
      <c r="C85" s="144"/>
      <c r="D85" s="14"/>
      <c r="E85" s="58"/>
    </row>
    <row r="86" spans="1:5" ht="15.75">
      <c r="A86" s="58">
        <v>83</v>
      </c>
      <c r="B86" s="143"/>
      <c r="C86" s="144"/>
      <c r="D86" s="14"/>
      <c r="E86" s="58"/>
    </row>
    <row r="87" spans="1:5" ht="15.75">
      <c r="A87" s="58">
        <v>84</v>
      </c>
      <c r="B87" s="143"/>
      <c r="C87" s="144"/>
      <c r="D87" s="14"/>
      <c r="E87" s="58"/>
    </row>
    <row r="88" spans="1:5" ht="15.75">
      <c r="A88" s="58">
        <v>85</v>
      </c>
      <c r="B88" s="143"/>
      <c r="C88" s="144"/>
      <c r="D88" s="14"/>
      <c r="E88" s="58"/>
    </row>
    <row r="89" spans="1:5" ht="15.75">
      <c r="A89" s="58">
        <v>86</v>
      </c>
      <c r="B89" s="143"/>
      <c r="C89" s="144"/>
      <c r="D89" s="14"/>
      <c r="E89" s="58"/>
    </row>
    <row r="90" spans="1:5" ht="15.75">
      <c r="A90" s="58">
        <v>87</v>
      </c>
      <c r="B90" s="143"/>
      <c r="C90" s="144"/>
      <c r="D90" s="14"/>
      <c r="E90" s="58"/>
    </row>
    <row r="91" spans="1:5" ht="15.75">
      <c r="A91" s="58">
        <v>88</v>
      </c>
      <c r="B91" s="143"/>
      <c r="C91" s="144"/>
      <c r="D91" s="14"/>
      <c r="E91" s="58"/>
    </row>
    <row r="92" spans="1:5" ht="15.75">
      <c r="A92" s="58">
        <v>89</v>
      </c>
      <c r="B92" s="143"/>
      <c r="C92" s="144"/>
      <c r="D92" s="14"/>
      <c r="E92" s="58"/>
    </row>
    <row r="93" spans="1:5" ht="15.75">
      <c r="A93" s="58">
        <v>90</v>
      </c>
      <c r="B93" s="143"/>
      <c r="C93" s="144"/>
      <c r="D93" s="14"/>
      <c r="E93" s="58"/>
    </row>
    <row r="94" spans="1:5" ht="15.75">
      <c r="A94" s="58">
        <v>91</v>
      </c>
      <c r="B94" s="143"/>
      <c r="C94" s="144"/>
      <c r="D94" s="14"/>
      <c r="E94" s="58"/>
    </row>
    <row r="95" spans="1:5" ht="15.75">
      <c r="A95" s="58">
        <v>92</v>
      </c>
      <c r="B95" s="143"/>
      <c r="C95" s="144"/>
      <c r="D95" s="14"/>
      <c r="E95" s="58"/>
    </row>
    <row r="96" spans="1:5" ht="15.75">
      <c r="A96" s="58">
        <v>93</v>
      </c>
      <c r="B96" s="143"/>
      <c r="C96" s="144"/>
      <c r="D96" s="14"/>
      <c r="E96" s="58"/>
    </row>
    <row r="97" spans="1:5" ht="15.75">
      <c r="A97" s="58">
        <v>94</v>
      </c>
      <c r="B97" s="143"/>
      <c r="C97" s="144"/>
      <c r="D97" s="14"/>
      <c r="E97" s="58"/>
    </row>
    <row r="98" spans="1:5" ht="15.75">
      <c r="A98" s="58">
        <v>95</v>
      </c>
      <c r="B98" s="143"/>
      <c r="C98" s="144"/>
      <c r="D98" s="14"/>
      <c r="E98" s="58"/>
    </row>
    <row r="99" spans="1:5" ht="15.75">
      <c r="A99" s="58">
        <v>96</v>
      </c>
      <c r="B99" s="143"/>
      <c r="C99" s="144"/>
      <c r="D99" s="14"/>
      <c r="E99" s="58"/>
    </row>
    <row r="100" spans="1:5" ht="15.75">
      <c r="A100" s="58">
        <v>97</v>
      </c>
      <c r="B100" s="143"/>
      <c r="C100" s="144"/>
      <c r="D100" s="14"/>
      <c r="E100" s="58"/>
    </row>
    <row r="101" spans="1:5" ht="15.75">
      <c r="A101" s="58">
        <v>98</v>
      </c>
      <c r="B101" s="143"/>
      <c r="C101" s="144"/>
      <c r="D101" s="14"/>
      <c r="E101" s="58"/>
    </row>
    <row r="102" spans="1:5" ht="15.75">
      <c r="A102" s="58">
        <v>99</v>
      </c>
      <c r="B102" s="143"/>
      <c r="C102" s="144"/>
      <c r="D102" s="14"/>
      <c r="E102" s="58"/>
    </row>
    <row r="103" spans="1:5" ht="15.75">
      <c r="A103" s="58">
        <v>100</v>
      </c>
      <c r="B103" s="143"/>
      <c r="C103" s="144"/>
      <c r="D103" s="14"/>
      <c r="E103" s="58"/>
    </row>
    <row r="104" spans="1:5" ht="15.75">
      <c r="A104" s="58">
        <v>101</v>
      </c>
      <c r="B104" s="143"/>
      <c r="C104" s="144"/>
      <c r="D104" s="14"/>
      <c r="E104" s="58"/>
    </row>
    <row r="105" spans="1:5" ht="15.75">
      <c r="A105" s="58">
        <v>102</v>
      </c>
      <c r="B105" s="143"/>
      <c r="C105" s="144"/>
      <c r="D105" s="14"/>
      <c r="E105" s="58"/>
    </row>
    <row r="106" spans="1:5" ht="15.75">
      <c r="A106" s="58">
        <v>103</v>
      </c>
      <c r="B106" s="143"/>
      <c r="C106" s="144"/>
      <c r="D106" s="14"/>
      <c r="E106" s="58"/>
    </row>
    <row r="107" spans="1:5" ht="15.75">
      <c r="A107" s="58">
        <v>104</v>
      </c>
      <c r="B107" s="143"/>
      <c r="C107" s="144"/>
      <c r="D107" s="14"/>
      <c r="E107" s="58"/>
    </row>
    <row r="108" spans="1:5" ht="15.75">
      <c r="A108" s="58">
        <v>105</v>
      </c>
      <c r="B108" s="143"/>
      <c r="C108" s="144"/>
      <c r="D108" s="14"/>
      <c r="E108" s="58"/>
    </row>
    <row r="109" spans="1:5" ht="15.75">
      <c r="A109" s="58">
        <v>106</v>
      </c>
      <c r="B109" s="143"/>
      <c r="C109" s="144"/>
      <c r="D109" s="14"/>
      <c r="E109" s="58"/>
    </row>
    <row r="110" spans="1:5" ht="15.75">
      <c r="A110" s="58">
        <v>107</v>
      </c>
      <c r="B110" s="143"/>
      <c r="C110" s="144"/>
      <c r="D110" s="14"/>
      <c r="E110" s="58"/>
    </row>
    <row r="111" spans="1:5" ht="15.75">
      <c r="A111" s="58">
        <v>108</v>
      </c>
      <c r="B111" s="143"/>
      <c r="C111" s="144"/>
      <c r="D111" s="14"/>
      <c r="E111" s="58"/>
    </row>
    <row r="112" spans="1:5" ht="15.75">
      <c r="A112" s="58">
        <v>109</v>
      </c>
      <c r="B112" s="143"/>
      <c r="C112" s="144"/>
      <c r="D112" s="14"/>
      <c r="E112" s="58"/>
    </row>
    <row r="113" spans="1:5" ht="15.75">
      <c r="A113" s="58">
        <v>110</v>
      </c>
      <c r="B113" s="143"/>
      <c r="C113" s="144"/>
      <c r="D113" s="14"/>
      <c r="E113" s="58"/>
    </row>
    <row r="114" spans="1:5" ht="15.75">
      <c r="A114" s="58">
        <v>111</v>
      </c>
      <c r="B114" s="143"/>
      <c r="C114" s="144"/>
      <c r="D114" s="14"/>
      <c r="E114" s="58"/>
    </row>
    <row r="115" spans="1:5" ht="15.75">
      <c r="A115" s="58">
        <v>112</v>
      </c>
      <c r="B115" s="143"/>
      <c r="C115" s="144"/>
      <c r="D115" s="14"/>
      <c r="E115" s="58"/>
    </row>
    <row r="116" spans="1:5" ht="15.75">
      <c r="A116" s="58">
        <v>113</v>
      </c>
      <c r="B116" s="143"/>
      <c r="C116" s="144"/>
      <c r="D116" s="14"/>
      <c r="E116" s="58"/>
    </row>
    <row r="117" spans="1:5" ht="15.75">
      <c r="A117" s="58">
        <v>114</v>
      </c>
      <c r="B117" s="143"/>
      <c r="C117" s="144"/>
      <c r="D117" s="14"/>
      <c r="E117" s="58"/>
    </row>
    <row r="118" spans="1:5" ht="15.75">
      <c r="A118" s="58">
        <v>115</v>
      </c>
      <c r="B118" s="143"/>
      <c r="C118" s="144"/>
      <c r="D118" s="14"/>
      <c r="E118" s="58"/>
    </row>
    <row r="119" spans="1:5" ht="15.75">
      <c r="A119" s="58">
        <v>116</v>
      </c>
      <c r="B119" s="143"/>
      <c r="C119" s="144"/>
      <c r="D119" s="14"/>
      <c r="E119" s="58"/>
    </row>
    <row r="120" spans="1:5" ht="15.75">
      <c r="A120" s="58">
        <v>117</v>
      </c>
      <c r="B120" s="143"/>
      <c r="C120" s="144"/>
      <c r="D120" s="14"/>
      <c r="E120" s="58"/>
    </row>
    <row r="121" spans="1:5" ht="15.75">
      <c r="A121" s="58">
        <v>118</v>
      </c>
      <c r="B121" s="143"/>
      <c r="C121" s="144"/>
      <c r="D121" s="14"/>
      <c r="E121" s="58"/>
    </row>
    <row r="122" spans="1:5" ht="15.75">
      <c r="A122" s="58">
        <v>119</v>
      </c>
      <c r="B122" s="143"/>
      <c r="C122" s="144"/>
      <c r="D122" s="14"/>
      <c r="E122" s="58"/>
    </row>
    <row r="123" spans="1:5" ht="15.75">
      <c r="A123" s="58">
        <v>120</v>
      </c>
      <c r="B123" s="143"/>
      <c r="C123" s="144"/>
      <c r="D123" s="14"/>
      <c r="E123" s="58"/>
    </row>
    <row r="124" spans="1:5" ht="15.75">
      <c r="A124" s="58">
        <v>121</v>
      </c>
      <c r="B124" s="143"/>
      <c r="C124" s="144"/>
      <c r="D124" s="14"/>
      <c r="E124" s="58"/>
    </row>
    <row r="125" spans="1:5" ht="15.75">
      <c r="A125" s="58">
        <v>122</v>
      </c>
      <c r="B125" s="143"/>
      <c r="C125" s="144"/>
      <c r="D125" s="14"/>
      <c r="E125" s="58"/>
    </row>
    <row r="126" spans="1:5" ht="15.75">
      <c r="A126" s="58">
        <v>123</v>
      </c>
      <c r="B126" s="143"/>
      <c r="C126" s="144"/>
      <c r="D126" s="14"/>
      <c r="E126" s="58"/>
    </row>
    <row r="127" spans="1:5" ht="15.75">
      <c r="A127" s="58">
        <v>124</v>
      </c>
      <c r="B127" s="143"/>
      <c r="C127" s="144"/>
      <c r="D127" s="14"/>
      <c r="E127" s="58"/>
    </row>
    <row r="128" spans="1:5" ht="15.75">
      <c r="A128" s="58">
        <v>125</v>
      </c>
      <c r="B128" s="143"/>
      <c r="C128" s="144"/>
      <c r="D128" s="14"/>
      <c r="E128" s="58"/>
    </row>
    <row r="129" spans="1:5" ht="15.75">
      <c r="A129" s="58">
        <v>126</v>
      </c>
      <c r="B129" s="143"/>
      <c r="C129" s="144"/>
      <c r="D129" s="14"/>
      <c r="E129" s="58"/>
    </row>
    <row r="130" spans="1:5" ht="15.75">
      <c r="A130" s="58">
        <v>127</v>
      </c>
      <c r="B130" s="143"/>
      <c r="C130" s="144"/>
      <c r="D130" s="14"/>
      <c r="E130" s="58"/>
    </row>
    <row r="131" spans="1:5" ht="15.75">
      <c r="A131" s="58">
        <v>128</v>
      </c>
      <c r="B131" s="143"/>
      <c r="C131" s="144"/>
      <c r="D131" s="14"/>
      <c r="E131" s="58"/>
    </row>
    <row r="132" spans="1:5" ht="15.75">
      <c r="A132" s="58">
        <v>129</v>
      </c>
      <c r="B132" s="143"/>
      <c r="C132" s="144"/>
      <c r="D132" s="14"/>
      <c r="E132" s="58"/>
    </row>
    <row r="133" spans="1:5" ht="15.75">
      <c r="A133" s="58">
        <v>130</v>
      </c>
      <c r="B133" s="143"/>
      <c r="C133" s="144"/>
      <c r="D133" s="14"/>
      <c r="E133" s="58"/>
    </row>
    <row r="134" spans="1:5" ht="15.75">
      <c r="A134" s="58">
        <v>131</v>
      </c>
      <c r="B134" s="143"/>
      <c r="C134" s="144"/>
      <c r="D134" s="14"/>
      <c r="E134" s="58"/>
    </row>
    <row r="135" spans="1:5" ht="15.75">
      <c r="A135" s="58">
        <v>132</v>
      </c>
      <c r="B135" s="143"/>
      <c r="C135" s="144"/>
      <c r="D135" s="14"/>
      <c r="E135" s="58"/>
    </row>
    <row r="136" spans="1:5" ht="15.75">
      <c r="A136" s="58">
        <v>133</v>
      </c>
      <c r="B136" s="143"/>
      <c r="C136" s="144"/>
      <c r="D136" s="14"/>
      <c r="E136" s="58"/>
    </row>
    <row r="137" spans="1:5" ht="15.75">
      <c r="A137" s="58">
        <v>134</v>
      </c>
      <c r="B137" s="143"/>
      <c r="C137" s="144"/>
      <c r="D137" s="14"/>
      <c r="E137" s="58"/>
    </row>
    <row r="138" spans="1:5" ht="15.75">
      <c r="A138" s="58">
        <v>135</v>
      </c>
      <c r="B138" s="143"/>
      <c r="C138" s="144"/>
      <c r="D138" s="14"/>
      <c r="E138" s="58"/>
    </row>
    <row r="139" spans="1:5" ht="15.75">
      <c r="A139" s="58">
        <v>136</v>
      </c>
      <c r="B139" s="143"/>
      <c r="C139" s="144"/>
      <c r="D139" s="14"/>
      <c r="E139" s="58"/>
    </row>
    <row r="140" spans="1:5" ht="15.75">
      <c r="A140" s="58">
        <v>137</v>
      </c>
      <c r="B140" s="143"/>
      <c r="C140" s="144"/>
      <c r="D140" s="14"/>
      <c r="E140" s="58"/>
    </row>
    <row r="141" spans="1:5" ht="15.75">
      <c r="A141" s="58">
        <v>138</v>
      </c>
      <c r="B141" s="143"/>
      <c r="C141" s="144"/>
      <c r="D141" s="14"/>
      <c r="E141" s="58"/>
    </row>
    <row r="142" spans="1:5" ht="15.75">
      <c r="A142" s="58">
        <v>139</v>
      </c>
      <c r="B142" s="143"/>
      <c r="C142" s="144"/>
      <c r="D142" s="14"/>
      <c r="E142" s="58"/>
    </row>
    <row r="143" spans="1:5" ht="15.75">
      <c r="A143" s="58">
        <v>140</v>
      </c>
      <c r="B143" s="143"/>
      <c r="C143" s="144"/>
      <c r="D143" s="14"/>
      <c r="E143" s="58"/>
    </row>
    <row r="144" spans="1:5" ht="15.75">
      <c r="A144" s="58">
        <v>141</v>
      </c>
      <c r="B144" s="143"/>
      <c r="C144" s="144"/>
      <c r="D144" s="14"/>
      <c r="E144" s="58"/>
    </row>
    <row r="145" spans="1:5" ht="15.75">
      <c r="A145" s="58">
        <v>142</v>
      </c>
      <c r="B145" s="143"/>
      <c r="C145" s="144"/>
      <c r="D145" s="14"/>
      <c r="E145" s="58"/>
    </row>
    <row r="146" spans="1:5" ht="15.75">
      <c r="A146" s="58">
        <v>143</v>
      </c>
      <c r="B146" s="143"/>
      <c r="C146" s="144"/>
      <c r="D146" s="14"/>
      <c r="E146" s="58"/>
    </row>
    <row r="147" spans="1:5" ht="15.75">
      <c r="A147" s="58">
        <v>144</v>
      </c>
      <c r="B147" s="143"/>
      <c r="C147" s="144"/>
      <c r="D147" s="14"/>
      <c r="E147" s="58"/>
    </row>
    <row r="148" spans="1:5" ht="15.75">
      <c r="A148" s="58">
        <v>145</v>
      </c>
      <c r="B148" s="143"/>
      <c r="C148" s="144"/>
      <c r="D148" s="14"/>
      <c r="E148" s="58"/>
    </row>
    <row r="149" spans="1:5" ht="15.75">
      <c r="A149" s="58">
        <v>146</v>
      </c>
      <c r="B149" s="143"/>
      <c r="C149" s="144"/>
      <c r="D149" s="14"/>
      <c r="E149" s="58"/>
    </row>
    <row r="150" spans="1:5" ht="15.75">
      <c r="A150" s="58">
        <v>147</v>
      </c>
      <c r="B150" s="143"/>
      <c r="C150" s="144"/>
      <c r="D150" s="14"/>
      <c r="E150" s="58"/>
    </row>
    <row r="151" spans="1:5" ht="15.75">
      <c r="A151" s="58">
        <v>148</v>
      </c>
      <c r="B151" s="143"/>
      <c r="C151" s="144"/>
      <c r="D151" s="14"/>
      <c r="E151" s="58"/>
    </row>
    <row r="152" spans="1:5" ht="15.75">
      <c r="A152" s="58">
        <v>149</v>
      </c>
      <c r="B152" s="143"/>
      <c r="C152" s="144"/>
      <c r="D152" s="14"/>
      <c r="E152" s="58"/>
    </row>
    <row r="153" spans="1:5" ht="15.75" customHeight="1" thickBot="1">
      <c r="A153" s="58">
        <v>150</v>
      </c>
      <c r="B153" s="145"/>
      <c r="C153" s="146"/>
      <c r="D153" s="15"/>
      <c r="E153" s="58"/>
    </row>
    <row r="154" spans="1:5" ht="16.5" thickBot="1">
      <c r="A154" s="58"/>
      <c r="B154" s="109"/>
      <c r="C154" s="218" t="s">
        <v>122</v>
      </c>
      <c r="D154" s="229">
        <f>SUM(D4:D153)</f>
        <v>0</v>
      </c>
      <c r="E154" s="107"/>
    </row>
    <row r="155" spans="1:5" ht="16.5" thickBot="1">
      <c r="A155" s="58"/>
      <c r="B155" s="107"/>
      <c r="C155" s="218" t="s">
        <v>123</v>
      </c>
      <c r="D155" s="230"/>
      <c r="E155" s="108"/>
    </row>
    <row r="156" spans="1:5" ht="16.5" thickBot="1">
      <c r="A156" s="58"/>
      <c r="B156" s="107"/>
      <c r="C156" s="218" t="s">
        <v>124</v>
      </c>
      <c r="D156" s="230"/>
      <c r="E156" s="108"/>
    </row>
    <row r="157" spans="1:5" ht="16.5" thickBot="1">
      <c r="A157" s="58"/>
      <c r="B157" s="107"/>
      <c r="C157" s="107"/>
      <c r="D157" s="34">
        <f>SUM(D155:D156)</f>
        <v>0</v>
      </c>
      <c r="E157" s="108"/>
    </row>
    <row r="158" spans="1:5" ht="15">
      <c r="A158" s="58"/>
      <c r="B158" s="221" t="s">
        <v>19</v>
      </c>
      <c r="C158" s="222"/>
      <c r="D158" s="222"/>
      <c r="E158" s="58"/>
    </row>
  </sheetData>
  <sheetProtection algorithmName="SHA-512" hashValue="LlQRnAO/Je070r0q5CiAG54JITX+REMxOGI5xahM06ke9JsysA5qX88PAUDohzv0ZINUI8m6p2ffzUcTrMA6FA==" saltValue="AC2R7haDXw9pPLZBzyGM1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6" workbookViewId="0">
      <selection activeCell="A4" sqref="A4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11"/>
      <c r="B1" s="111"/>
      <c r="C1" s="111"/>
      <c r="D1" s="111"/>
      <c r="E1" s="111"/>
      <c r="F1" s="111"/>
      <c r="G1" s="212" t="s">
        <v>74</v>
      </c>
      <c r="H1" s="212"/>
    </row>
    <row r="2" spans="1:8">
      <c r="A2" s="111"/>
      <c r="B2" s="111"/>
      <c r="C2" s="111"/>
      <c r="D2" s="111"/>
      <c r="E2" s="111"/>
      <c r="F2" s="111"/>
      <c r="G2" s="111"/>
      <c r="H2" s="111"/>
    </row>
    <row r="3" spans="1:8">
      <c r="A3" s="111" t="s">
        <v>75</v>
      </c>
      <c r="B3" s="111"/>
      <c r="C3" s="111"/>
      <c r="D3" s="111"/>
      <c r="E3" s="111"/>
      <c r="F3" s="111"/>
      <c r="G3" s="111"/>
      <c r="H3" s="111"/>
    </row>
    <row r="4" spans="1:8" ht="12.75" customHeight="1">
      <c r="A4" s="111" t="s">
        <v>76</v>
      </c>
      <c r="B4" s="111"/>
      <c r="C4" s="111"/>
      <c r="D4" s="111"/>
      <c r="E4" s="111"/>
      <c r="F4" s="111"/>
      <c r="G4" s="111"/>
      <c r="H4" s="111"/>
    </row>
    <row r="5" spans="1:8" ht="12.75" customHeight="1">
      <c r="A5" s="111" t="s">
        <v>77</v>
      </c>
      <c r="B5" s="111"/>
      <c r="C5" s="111"/>
      <c r="D5" s="111"/>
      <c r="E5" s="111"/>
      <c r="F5" s="111"/>
      <c r="G5" s="111"/>
      <c r="H5" s="111"/>
    </row>
    <row r="6" spans="1:8">
      <c r="A6" s="111"/>
      <c r="B6" s="111"/>
      <c r="C6" s="111"/>
      <c r="D6" s="111"/>
      <c r="E6" s="111"/>
      <c r="F6" s="111"/>
      <c r="G6" s="111"/>
      <c r="H6" s="111"/>
    </row>
    <row r="7" spans="1:8">
      <c r="A7" s="212" t="s">
        <v>78</v>
      </c>
      <c r="B7" s="212"/>
      <c r="C7" s="212"/>
      <c r="D7" s="212"/>
      <c r="E7" s="212"/>
      <c r="F7" s="212"/>
      <c r="G7" s="212"/>
      <c r="H7" s="212"/>
    </row>
    <row r="8" spans="1:8">
      <c r="A8" s="111"/>
      <c r="B8" s="111"/>
      <c r="C8" s="111"/>
      <c r="D8" s="111"/>
      <c r="E8" s="111"/>
      <c r="F8" s="111"/>
      <c r="G8" s="111"/>
      <c r="H8" s="111"/>
    </row>
    <row r="9" spans="1:8">
      <c r="A9" s="212" t="s">
        <v>79</v>
      </c>
      <c r="B9" s="212"/>
      <c r="C9" s="212"/>
      <c r="D9" s="212"/>
      <c r="E9" s="212"/>
      <c r="F9" s="212"/>
      <c r="G9" s="212"/>
      <c r="H9" s="212"/>
    </row>
    <row r="10" spans="1:8">
      <c r="A10" s="111"/>
      <c r="B10" s="111"/>
      <c r="C10" s="111"/>
      <c r="D10" s="111"/>
      <c r="E10" s="111"/>
      <c r="F10" s="111"/>
      <c r="G10" s="111"/>
      <c r="H10" s="111"/>
    </row>
    <row r="11" spans="1:8" ht="13.5" thickBot="1">
      <c r="A11" s="111"/>
      <c r="B11" s="111"/>
      <c r="C11" s="111"/>
      <c r="D11" s="111"/>
      <c r="E11" s="111"/>
      <c r="F11" s="111"/>
      <c r="G11" s="213" t="s">
        <v>80</v>
      </c>
      <c r="H11" s="213"/>
    </row>
    <row r="12" spans="1:8" ht="76.5" customHeight="1">
      <c r="A12" s="112" t="s">
        <v>81</v>
      </c>
      <c r="B12" s="113" t="s">
        <v>82</v>
      </c>
      <c r="C12" s="113" t="s">
        <v>83</v>
      </c>
      <c r="D12" s="113" t="s">
        <v>84</v>
      </c>
      <c r="E12" s="113" t="s">
        <v>85</v>
      </c>
      <c r="F12" s="113" t="s">
        <v>86</v>
      </c>
      <c r="G12" s="113" t="s">
        <v>87</v>
      </c>
      <c r="H12" s="114" t="s">
        <v>88</v>
      </c>
    </row>
    <row r="13" spans="1:8" ht="13.5" customHeight="1" thickBot="1">
      <c r="A13" s="115" t="s">
        <v>89</v>
      </c>
      <c r="B13" s="116" t="s">
        <v>90</v>
      </c>
      <c r="C13" s="116" t="s">
        <v>91</v>
      </c>
      <c r="D13" s="116" t="s">
        <v>92</v>
      </c>
      <c r="E13" s="116">
        <v>1</v>
      </c>
      <c r="F13" s="116">
        <v>2</v>
      </c>
      <c r="G13" s="116">
        <v>3</v>
      </c>
      <c r="H13" s="117" t="s">
        <v>93</v>
      </c>
    </row>
    <row r="14" spans="1:8" ht="13.5" customHeight="1" thickBot="1">
      <c r="A14" s="118" t="s">
        <v>94</v>
      </c>
      <c r="B14" s="119"/>
      <c r="C14" s="119"/>
      <c r="D14" s="119"/>
      <c r="E14" s="120">
        <f>SUM(E15:E24)</f>
        <v>0</v>
      </c>
      <c r="F14" s="120">
        <f t="shared" ref="F14:G14" si="0">SUM(F15:F24)</f>
        <v>0</v>
      </c>
      <c r="G14" s="120">
        <f t="shared" si="0"/>
        <v>0</v>
      </c>
      <c r="H14" s="121">
        <f>SUM(H15:H24)</f>
        <v>0</v>
      </c>
    </row>
    <row r="15" spans="1:8">
      <c r="A15" s="122"/>
      <c r="B15" s="123"/>
      <c r="C15" s="123"/>
      <c r="D15" s="123"/>
      <c r="E15" s="124"/>
      <c r="F15" s="124"/>
      <c r="G15" s="124"/>
      <c r="H15" s="125">
        <f>E15-F15-G15</f>
        <v>0</v>
      </c>
    </row>
    <row r="16" spans="1:8" ht="12.75" customHeight="1">
      <c r="A16" s="122" t="s">
        <v>95</v>
      </c>
      <c r="B16" s="123"/>
      <c r="C16" s="123"/>
      <c r="D16" s="123"/>
      <c r="E16" s="124"/>
      <c r="F16" s="124"/>
      <c r="G16" s="124"/>
      <c r="H16" s="125">
        <f t="shared" ref="H16:H24" si="1">E16-F16-G16</f>
        <v>0</v>
      </c>
    </row>
    <row r="17" spans="1:8">
      <c r="A17" s="122"/>
      <c r="B17" s="123"/>
      <c r="C17" s="123"/>
      <c r="D17" s="123"/>
      <c r="E17" s="124"/>
      <c r="F17" s="124"/>
      <c r="G17" s="124"/>
      <c r="H17" s="125">
        <f t="shared" si="1"/>
        <v>0</v>
      </c>
    </row>
    <row r="18" spans="1:8">
      <c r="A18" s="122"/>
      <c r="B18" s="123"/>
      <c r="C18" s="123"/>
      <c r="D18" s="123"/>
      <c r="E18" s="124"/>
      <c r="F18" s="124"/>
      <c r="G18" s="124"/>
      <c r="H18" s="125">
        <f t="shared" si="1"/>
        <v>0</v>
      </c>
    </row>
    <row r="19" spans="1:8">
      <c r="A19" s="122"/>
      <c r="B19" s="123"/>
      <c r="C19" s="123"/>
      <c r="D19" s="123"/>
      <c r="E19" s="124"/>
      <c r="F19" s="124"/>
      <c r="G19" s="124"/>
      <c r="H19" s="125">
        <f t="shared" si="1"/>
        <v>0</v>
      </c>
    </row>
    <row r="20" spans="1:8">
      <c r="A20" s="122"/>
      <c r="B20" s="123"/>
      <c r="C20" s="123"/>
      <c r="D20" s="123"/>
      <c r="E20" s="124"/>
      <c r="F20" s="124"/>
      <c r="G20" s="124"/>
      <c r="H20" s="125">
        <f t="shared" si="1"/>
        <v>0</v>
      </c>
    </row>
    <row r="21" spans="1:8">
      <c r="A21" s="122"/>
      <c r="B21" s="123"/>
      <c r="C21" s="123"/>
      <c r="D21" s="123"/>
      <c r="E21" s="124"/>
      <c r="F21" s="124"/>
      <c r="G21" s="124"/>
      <c r="H21" s="125">
        <f t="shared" si="1"/>
        <v>0</v>
      </c>
    </row>
    <row r="22" spans="1:8">
      <c r="A22" s="122"/>
      <c r="B22" s="123"/>
      <c r="C22" s="123"/>
      <c r="D22" s="123"/>
      <c r="E22" s="124"/>
      <c r="F22" s="124"/>
      <c r="G22" s="124"/>
      <c r="H22" s="125">
        <f t="shared" si="1"/>
        <v>0</v>
      </c>
    </row>
    <row r="23" spans="1:8">
      <c r="A23" s="122"/>
      <c r="B23" s="123"/>
      <c r="C23" s="123"/>
      <c r="D23" s="123"/>
      <c r="E23" s="124"/>
      <c r="F23" s="124"/>
      <c r="G23" s="124"/>
      <c r="H23" s="125">
        <f t="shared" si="1"/>
        <v>0</v>
      </c>
    </row>
    <row r="24" spans="1:8" ht="13.5" thickBot="1">
      <c r="A24" s="122"/>
      <c r="B24" s="123"/>
      <c r="C24" s="123"/>
      <c r="D24" s="123"/>
      <c r="E24" s="124"/>
      <c r="F24" s="124"/>
      <c r="G24" s="124"/>
      <c r="H24" s="125">
        <f t="shared" si="1"/>
        <v>0</v>
      </c>
    </row>
    <row r="25" spans="1:8" ht="13.5" customHeight="1" thickBot="1">
      <c r="A25" s="118" t="s">
        <v>96</v>
      </c>
      <c r="B25" s="119"/>
      <c r="C25" s="119"/>
      <c r="D25" s="119"/>
      <c r="E25" s="120">
        <f>SUM(E26:E35)</f>
        <v>0</v>
      </c>
      <c r="F25" s="120">
        <f>SUM(F26:F35)</f>
        <v>0</v>
      </c>
      <c r="G25" s="120">
        <f>SUM(G26:G35)</f>
        <v>0</v>
      </c>
      <c r="H25" s="121">
        <f>SUM(H26:H35)</f>
        <v>0</v>
      </c>
    </row>
    <row r="26" spans="1:8">
      <c r="A26" s="126"/>
      <c r="B26" s="123"/>
      <c r="C26" s="123"/>
      <c r="D26" s="123"/>
      <c r="E26" s="124"/>
      <c r="F26" s="124"/>
      <c r="G26" s="124"/>
      <c r="H26" s="125">
        <f>E26-F26-G26</f>
        <v>0</v>
      </c>
    </row>
    <row r="27" spans="1:8" ht="12.75" customHeight="1">
      <c r="A27" s="126" t="s">
        <v>97</v>
      </c>
      <c r="B27" s="123"/>
      <c r="C27" s="123"/>
      <c r="D27" s="123"/>
      <c r="E27" s="124"/>
      <c r="F27" s="124"/>
      <c r="G27" s="124"/>
      <c r="H27" s="125">
        <f t="shared" ref="H27:H35" si="2">E27-F27-G27</f>
        <v>0</v>
      </c>
    </row>
    <row r="28" spans="1:8">
      <c r="A28" s="126"/>
      <c r="B28" s="123"/>
      <c r="C28" s="123"/>
      <c r="D28" s="123"/>
      <c r="E28" s="124"/>
      <c r="F28" s="124"/>
      <c r="G28" s="124"/>
      <c r="H28" s="125">
        <f t="shared" si="2"/>
        <v>0</v>
      </c>
    </row>
    <row r="29" spans="1:8">
      <c r="A29" s="126"/>
      <c r="B29" s="123"/>
      <c r="C29" s="123"/>
      <c r="D29" s="123"/>
      <c r="E29" s="124"/>
      <c r="F29" s="124"/>
      <c r="G29" s="124"/>
      <c r="H29" s="125">
        <f t="shared" si="2"/>
        <v>0</v>
      </c>
    </row>
    <row r="30" spans="1:8">
      <c r="A30" s="126"/>
      <c r="B30" s="123"/>
      <c r="C30" s="123"/>
      <c r="D30" s="123"/>
      <c r="E30" s="124"/>
      <c r="F30" s="124"/>
      <c r="G30" s="124"/>
      <c r="H30" s="125">
        <f t="shared" si="2"/>
        <v>0</v>
      </c>
    </row>
    <row r="31" spans="1:8">
      <c r="A31" s="126"/>
      <c r="B31" s="123"/>
      <c r="C31" s="123"/>
      <c r="D31" s="123"/>
      <c r="E31" s="124"/>
      <c r="F31" s="124"/>
      <c r="G31" s="124"/>
      <c r="H31" s="125">
        <f t="shared" si="2"/>
        <v>0</v>
      </c>
    </row>
    <row r="32" spans="1:8">
      <c r="A32" s="126"/>
      <c r="B32" s="123"/>
      <c r="C32" s="123"/>
      <c r="D32" s="123"/>
      <c r="E32" s="124"/>
      <c r="F32" s="124"/>
      <c r="G32" s="124"/>
      <c r="H32" s="125">
        <f t="shared" si="2"/>
        <v>0</v>
      </c>
    </row>
    <row r="33" spans="1:8">
      <c r="A33" s="126"/>
      <c r="B33" s="123"/>
      <c r="C33" s="123"/>
      <c r="D33" s="123"/>
      <c r="E33" s="124"/>
      <c r="F33" s="124"/>
      <c r="G33" s="124"/>
      <c r="H33" s="125">
        <f t="shared" si="2"/>
        <v>0</v>
      </c>
    </row>
    <row r="34" spans="1:8">
      <c r="A34" s="126"/>
      <c r="B34" s="123"/>
      <c r="C34" s="123"/>
      <c r="D34" s="123"/>
      <c r="E34" s="124"/>
      <c r="F34" s="124"/>
      <c r="G34" s="124"/>
      <c r="H34" s="125">
        <f t="shared" si="2"/>
        <v>0</v>
      </c>
    </row>
    <row r="35" spans="1:8" ht="13.5" thickBot="1">
      <c r="A35" s="127"/>
      <c r="B35" s="128"/>
      <c r="C35" s="128"/>
      <c r="D35" s="128"/>
      <c r="E35" s="129"/>
      <c r="F35" s="129"/>
      <c r="G35" s="129"/>
      <c r="H35" s="125">
        <f t="shared" si="2"/>
        <v>0</v>
      </c>
    </row>
    <row r="36" spans="1:8" ht="39" customHeight="1" thickBot="1">
      <c r="A36" s="130" t="s">
        <v>98</v>
      </c>
      <c r="B36" s="131"/>
      <c r="C36" s="131"/>
      <c r="D36" s="131"/>
      <c r="E36" s="132">
        <f>E14+E25</f>
        <v>0</v>
      </c>
      <c r="F36" s="132">
        <f t="shared" ref="F36:G36" si="3">F14+F25</f>
        <v>0</v>
      </c>
      <c r="G36" s="132">
        <f t="shared" si="3"/>
        <v>0</v>
      </c>
      <c r="H36" s="133">
        <f>H14+H25</f>
        <v>0</v>
      </c>
    </row>
    <row r="37" spans="1:8">
      <c r="A37" s="111"/>
      <c r="B37" s="111"/>
      <c r="C37" s="111"/>
      <c r="D37" s="111"/>
      <c r="E37" s="111"/>
      <c r="F37" s="111"/>
      <c r="G37" s="111"/>
      <c r="H37" s="111"/>
    </row>
    <row r="38" spans="1:8" ht="12.75" customHeight="1">
      <c r="A38" s="111" t="s">
        <v>99</v>
      </c>
      <c r="B38" s="111"/>
      <c r="C38" s="111"/>
      <c r="D38" s="111"/>
      <c r="E38" s="111"/>
      <c r="F38" s="111" t="s">
        <v>100</v>
      </c>
      <c r="G38" s="111"/>
      <c r="H38" s="111"/>
    </row>
    <row r="39" spans="1:8" ht="12.75" customHeight="1">
      <c r="A39" s="111" t="s">
        <v>101</v>
      </c>
      <c r="B39" s="111"/>
      <c r="C39" s="111"/>
      <c r="D39" s="111"/>
      <c r="E39" s="111"/>
      <c r="F39" s="111" t="s">
        <v>101</v>
      </c>
      <c r="G39" s="111"/>
      <c r="H39" s="111"/>
    </row>
    <row r="40" spans="1:8">
      <c r="A40" s="134" t="s">
        <v>102</v>
      </c>
      <c r="B40" s="111"/>
      <c r="C40" s="111"/>
      <c r="D40" s="111"/>
      <c r="E40" s="111"/>
      <c r="F40" s="111"/>
      <c r="G40" s="111"/>
      <c r="H40" s="111"/>
    </row>
    <row r="41" spans="1:8">
      <c r="A41" s="134" t="s">
        <v>103</v>
      </c>
      <c r="B41" s="111"/>
      <c r="C41" s="111"/>
      <c r="D41" s="111"/>
      <c r="E41" s="111"/>
      <c r="F41" s="111"/>
      <c r="G41" s="111"/>
      <c r="H41" s="111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</vt:i4>
      </vt:variant>
    </vt:vector>
  </HeadingPairs>
  <TitlesOfParts>
    <vt:vector size="13" baseType="lpstr">
      <vt:lpstr>1-Úvodní list</vt:lpstr>
      <vt:lpstr>2-Přehled zdrojů financování</vt:lpstr>
      <vt:lpstr>3a-Součtová tab.účast na mezin.</vt:lpstr>
      <vt:lpstr>3b-Součtová tab. okr.+kraj.kola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'3b-Součtová tab. okr.+kraj.kola'!Oblast_tisku</vt:lpstr>
      <vt:lpstr>'4-Přehled o úhradách plateb'!Oblast_tisku</vt:lpstr>
      <vt:lpstr>'5-Mzdové prostředky'!Oblast_tisku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2019-08-22T08:24:44Z</cp:lastPrinted>
  <dcterms:created xsi:type="dcterms:W3CDTF">2015-11-04T09:07:42Z</dcterms:created>
  <dcterms:modified xsi:type="dcterms:W3CDTF">2019-08-30T12:18:48Z</dcterms:modified>
</cp:coreProperties>
</file>