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zobulovap\Desktop\OS 2020\31857_2019_3\"/>
    </mc:Choice>
  </mc:AlternateContent>
  <bookViews>
    <workbookView xWindow="0" yWindow="0" windowWidth="25200" windowHeight="12570" tabRatio="751"/>
  </bookViews>
  <sheets>
    <sheet name="Souhrnný rozpočet" sheetId="1" r:id="rId1"/>
    <sheet name="Aktivita 1 - Rozpočet" sheetId="4" r:id="rId2"/>
    <sheet name="Aktivita 1 - Koneční příjemci" sheetId="2" r:id="rId3"/>
    <sheet name="Aktivita 2 - Rozpočet" sheetId="6" r:id="rId4"/>
    <sheet name="Aktivita 2 - KP" sheetId="7" r:id="rId5"/>
    <sheet name="Aktivita 3 - Rozpočet" sheetId="8" r:id="rId6"/>
    <sheet name="Aktivita 3 - KP" sheetId="9" r:id="rId7"/>
    <sheet name="Aktivita 4 - Rozpočet" sheetId="11" r:id="rId8"/>
    <sheet name="Aktivita 4 - KP" sheetId="12" r:id="rId9"/>
    <sheet name="Aktivita 5 - Rozpočet " sheetId="13" r:id="rId10"/>
    <sheet name="Aktivita 5 - KP" sheetId="14" r:id="rId11"/>
  </sheets>
  <calcPr calcId="152511"/>
</workbook>
</file>

<file path=xl/calcChain.xml><?xml version="1.0" encoding="utf-8"?>
<calcChain xmlns="http://schemas.openxmlformats.org/spreadsheetml/2006/main">
  <c r="E60" i="1" l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6" i="1" s="1"/>
  <c r="E29" i="1"/>
  <c r="E27" i="1" s="1"/>
  <c r="E28" i="1"/>
  <c r="E24" i="1"/>
  <c r="E23" i="1"/>
  <c r="E22" i="1"/>
  <c r="E21" i="1"/>
  <c r="E20" i="1"/>
  <c r="E19" i="1"/>
  <c r="E18" i="1"/>
  <c r="E17" i="1"/>
  <c r="E16" i="1"/>
  <c r="E15" i="1"/>
  <c r="E12" i="1"/>
  <c r="E11" i="1"/>
  <c r="E10" i="1"/>
  <c r="E44" i="1"/>
  <c r="E43" i="13"/>
  <c r="E32" i="13"/>
  <c r="E31" i="13" s="1"/>
  <c r="E8" i="13"/>
  <c r="F3" i="14"/>
  <c r="E3" i="14"/>
  <c r="D3" i="14"/>
  <c r="C3" i="14"/>
  <c r="E58" i="13"/>
  <c r="E57" i="13"/>
  <c r="E59" i="13" s="1"/>
  <c r="E52" i="13"/>
  <c r="E51" i="13"/>
  <c r="E50" i="13"/>
  <c r="E49" i="13"/>
  <c r="E48" i="13"/>
  <c r="E47" i="13"/>
  <c r="E46" i="13"/>
  <c r="E45" i="13"/>
  <c r="E44" i="13" s="1"/>
  <c r="E42" i="13" s="1"/>
  <c r="E41" i="13"/>
  <c r="E40" i="13"/>
  <c r="E39" i="13"/>
  <c r="E38" i="13"/>
  <c r="E37" i="13"/>
  <c r="E36" i="13"/>
  <c r="E35" i="13"/>
  <c r="E34" i="13"/>
  <c r="E33" i="13" s="1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 s="1"/>
  <c r="E14" i="13"/>
  <c r="E13" i="13"/>
  <c r="E12" i="13"/>
  <c r="E11" i="13"/>
  <c r="E10" i="13"/>
  <c r="E9" i="13" s="1"/>
  <c r="E43" i="11"/>
  <c r="E32" i="11"/>
  <c r="E8" i="11"/>
  <c r="F3" i="12"/>
  <c r="E3" i="12"/>
  <c r="D3" i="12"/>
  <c r="C3" i="12"/>
  <c r="E58" i="11"/>
  <c r="E57" i="11"/>
  <c r="E59" i="11" s="1"/>
  <c r="E52" i="11"/>
  <c r="E51" i="11"/>
  <c r="E50" i="11"/>
  <c r="E49" i="11"/>
  <c r="E48" i="11"/>
  <c r="E47" i="11"/>
  <c r="E44" i="11" s="1"/>
  <c r="E46" i="11"/>
  <c r="E45" i="11"/>
  <c r="E41" i="11"/>
  <c r="E40" i="11"/>
  <c r="E39" i="11"/>
  <c r="E38" i="11"/>
  <c r="E37" i="11"/>
  <c r="E36" i="11"/>
  <c r="E35" i="11"/>
  <c r="E34" i="11"/>
  <c r="E33" i="11" s="1"/>
  <c r="E30" i="11"/>
  <c r="E29" i="11"/>
  <c r="E28" i="11"/>
  <c r="E27" i="11"/>
  <c r="E26" i="11"/>
  <c r="E25" i="11"/>
  <c r="E24" i="11"/>
  <c r="E23" i="11"/>
  <c r="E21" i="11" s="1"/>
  <c r="E22" i="11"/>
  <c r="E20" i="11"/>
  <c r="E19" i="11"/>
  <c r="E18" i="11"/>
  <c r="E15" i="11" s="1"/>
  <c r="E17" i="11"/>
  <c r="E16" i="11"/>
  <c r="E14" i="11"/>
  <c r="E13" i="11"/>
  <c r="E12" i="11"/>
  <c r="E11" i="11"/>
  <c r="E10" i="11"/>
  <c r="E43" i="8"/>
  <c r="E32" i="8"/>
  <c r="E31" i="8" s="1"/>
  <c r="E8" i="8"/>
  <c r="F3" i="9"/>
  <c r="E3" i="9"/>
  <c r="D3" i="9"/>
  <c r="C3" i="9"/>
  <c r="E58" i="8"/>
  <c r="E59" i="8" s="1"/>
  <c r="E57" i="8"/>
  <c r="E52" i="8"/>
  <c r="E51" i="8"/>
  <c r="E50" i="8"/>
  <c r="E49" i="8"/>
  <c r="E48" i="8"/>
  <c r="E47" i="8"/>
  <c r="E46" i="8"/>
  <c r="E45" i="8"/>
  <c r="E44" i="8" s="1"/>
  <c r="E41" i="8"/>
  <c r="E40" i="8"/>
  <c r="E39" i="8"/>
  <c r="E38" i="8"/>
  <c r="E37" i="8"/>
  <c r="E36" i="8"/>
  <c r="E35" i="8"/>
  <c r="E34" i="8"/>
  <c r="E33" i="8" s="1"/>
  <c r="E30" i="8"/>
  <c r="E29" i="8"/>
  <c r="E26" i="8" s="1"/>
  <c r="E28" i="8"/>
  <c r="E27" i="8"/>
  <c r="E25" i="8"/>
  <c r="E24" i="8"/>
  <c r="E23" i="8"/>
  <c r="E22" i="8"/>
  <c r="E21" i="8"/>
  <c r="E20" i="8"/>
  <c r="E19" i="8"/>
  <c r="E18" i="8"/>
  <c r="E17" i="8"/>
  <c r="E16" i="8"/>
  <c r="E15" i="8" s="1"/>
  <c r="E14" i="8"/>
  <c r="E13" i="8"/>
  <c r="E12" i="8"/>
  <c r="E11" i="8"/>
  <c r="E10" i="8"/>
  <c r="E43" i="6"/>
  <c r="E32" i="6"/>
  <c r="E8" i="6"/>
  <c r="F3" i="7"/>
  <c r="E3" i="7"/>
  <c r="D3" i="7"/>
  <c r="C3" i="7"/>
  <c r="E59" i="6"/>
  <c r="E58" i="6"/>
  <c r="E57" i="6"/>
  <c r="E52" i="6"/>
  <c r="E51" i="6"/>
  <c r="E50" i="6"/>
  <c r="E44" i="6" s="1"/>
  <c r="E49" i="6"/>
  <c r="E48" i="6"/>
  <c r="E47" i="6"/>
  <c r="E46" i="6"/>
  <c r="E45" i="6"/>
  <c r="E41" i="6"/>
  <c r="E40" i="6"/>
  <c r="E39" i="6"/>
  <c r="E38" i="6"/>
  <c r="E37" i="6"/>
  <c r="E36" i="6"/>
  <c r="E35" i="6"/>
  <c r="E34" i="6"/>
  <c r="E33" i="6" s="1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5" i="6" s="1"/>
  <c r="E16" i="6"/>
  <c r="E14" i="6"/>
  <c r="E13" i="6"/>
  <c r="E12" i="6"/>
  <c r="E11" i="6"/>
  <c r="E10" i="6" s="1"/>
  <c r="E58" i="4"/>
  <c r="E57" i="4"/>
  <c r="E59" i="4" s="1"/>
  <c r="E52" i="4"/>
  <c r="E51" i="4"/>
  <c r="E50" i="4"/>
  <c r="E49" i="4"/>
  <c r="E48" i="4"/>
  <c r="E47" i="4"/>
  <c r="E46" i="4"/>
  <c r="E45" i="4"/>
  <c r="E44" i="4" s="1"/>
  <c r="E42" i="4" s="1"/>
  <c r="E43" i="4"/>
  <c r="E54" i="4" s="1"/>
  <c r="E41" i="4"/>
  <c r="E40" i="4"/>
  <c r="E39" i="4"/>
  <c r="E38" i="4"/>
  <c r="E37" i="4"/>
  <c r="E36" i="4"/>
  <c r="E35" i="4"/>
  <c r="E34" i="4"/>
  <c r="E33" i="4" s="1"/>
  <c r="E32" i="4"/>
  <c r="E31" i="4" s="1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 s="1"/>
  <c r="E14" i="4"/>
  <c r="E13" i="4"/>
  <c r="E12" i="4"/>
  <c r="E11" i="4"/>
  <c r="E10" i="4"/>
  <c r="E9" i="4" s="1"/>
  <c r="E8" i="4"/>
  <c r="E8" i="1" l="1"/>
  <c r="E54" i="13"/>
  <c r="E7" i="13"/>
  <c r="E53" i="13" s="1"/>
  <c r="E42" i="11"/>
  <c r="E31" i="11"/>
  <c r="E54" i="11"/>
  <c r="E9" i="11"/>
  <c r="E7" i="11" s="1"/>
  <c r="E53" i="11" s="1"/>
  <c r="E42" i="8"/>
  <c r="E54" i="8"/>
  <c r="E9" i="8"/>
  <c r="E7" i="8" s="1"/>
  <c r="E53" i="8" s="1"/>
  <c r="E42" i="6"/>
  <c r="E31" i="6"/>
  <c r="E54" i="6"/>
  <c r="E9" i="6"/>
  <c r="E7" i="4"/>
  <c r="E53" i="4" s="1"/>
  <c r="E7" i="6" l="1"/>
  <c r="E14" i="1"/>
  <c r="E9" i="1" s="1"/>
  <c r="D3" i="2"/>
  <c r="E3" i="2"/>
  <c r="F3" i="2"/>
  <c r="C3" i="2"/>
  <c r="E53" i="6" l="1"/>
  <c r="E13" i="1"/>
  <c r="E66" i="1"/>
  <c r="E65" i="1"/>
  <c r="E45" i="1" l="1"/>
  <c r="E43" i="1" s="1"/>
  <c r="E25" i="1"/>
  <c r="E67" i="1"/>
  <c r="E62" i="1"/>
  <c r="E7" i="1"/>
  <c r="E61" i="1" l="1"/>
</calcChain>
</file>

<file path=xl/sharedStrings.xml><?xml version="1.0" encoding="utf-8"?>
<sst xmlns="http://schemas.openxmlformats.org/spreadsheetml/2006/main" count="330" uniqueCount="77">
  <si>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</si>
  <si>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</si>
  <si>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</si>
  <si>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</si>
  <si>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</si>
  <si>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</si>
  <si>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</si>
  <si>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 xml:space="preserve">Cestovné </t>
  </si>
  <si>
    <t xml:space="preserve">Ubytování </t>
  </si>
  <si>
    <t>Strava</t>
  </si>
  <si>
    <t>CELKOVÉ VÝDAJE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</si>
  <si>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</si>
  <si>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</si>
  <si>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</si>
  <si>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</si>
  <si>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</si>
  <si>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</si>
  <si>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</si>
  <si>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</si>
  <si>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</si>
  <si>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</si>
  <si>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Mzdy</t>
  </si>
  <si>
    <t>CELKOVÉ PŘÍJMY</t>
  </si>
  <si>
    <t xml:space="preserve">1.Výdaje na zaměstnance </t>
  </si>
  <si>
    <t>Celkové výdaje na položku [v Kč]</t>
  </si>
  <si>
    <t>Trenérské a sportovní služby (OSVČ)</t>
  </si>
  <si>
    <t>Dotace MŠMT</t>
  </si>
  <si>
    <t xml:space="preserve"> (podrobně vypsat, možnost doplnit další řádky)</t>
  </si>
  <si>
    <t xml:space="preserve">Příjmy                                                                                                                                                                                </t>
  </si>
  <si>
    <r>
      <t xml:space="preserve">Žadatel 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</si>
  <si>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IČO</t>
  </si>
  <si>
    <t>Název spolku</t>
  </si>
  <si>
    <t>Výdaje na zaměstnance</t>
  </si>
  <si>
    <t>Služby</t>
  </si>
  <si>
    <t>Materiál</t>
  </si>
  <si>
    <t>Poskytnuté finanční prostředky z dotace</t>
  </si>
  <si>
    <t>CELKEM</t>
  </si>
  <si>
    <t>Celkem výdaje na zaměstnance</t>
  </si>
  <si>
    <t>Celkem služby</t>
  </si>
  <si>
    <t>Celkem materiál</t>
  </si>
  <si>
    <t>Konečných příjemců</t>
  </si>
  <si>
    <t>z toho konečných příjemců</t>
  </si>
  <si>
    <t>Žadatele o dotaci</t>
  </si>
  <si>
    <t>ROZPOČET  2020</t>
  </si>
  <si>
    <t>Aktivita 1 - žadatel</t>
  </si>
  <si>
    <t>Aktivita 1 - celkem</t>
  </si>
  <si>
    <t>Aktivita 1 - koneční příjemci</t>
  </si>
  <si>
    <t>Aktivita 2 - celkem</t>
  </si>
  <si>
    <t>Aktivita 2 - žadatel</t>
  </si>
  <si>
    <t>Aktivita 2 - koneční příjemci</t>
  </si>
  <si>
    <t>Aktivita 3 - celkem</t>
  </si>
  <si>
    <t>Aktivita 3 - žadatel</t>
  </si>
  <si>
    <t>Aktivita 3 - koneční příjemci</t>
  </si>
  <si>
    <t>Aktivita 4 - celkem</t>
  </si>
  <si>
    <t>Aktivita 4 - žadatel</t>
  </si>
  <si>
    <t>Aktivita 4 - koneční příjemci</t>
  </si>
  <si>
    <t>Aktivita 5 - celkem</t>
  </si>
  <si>
    <t>Aktivita 5 - žadatel</t>
  </si>
  <si>
    <t>Aktivita 5 - koneční příjemci</t>
  </si>
  <si>
    <t>Aktivita 1</t>
  </si>
  <si>
    <t>Aktivita 2</t>
  </si>
  <si>
    <t>Aktivita 3</t>
  </si>
  <si>
    <t>Aktivita 4</t>
  </si>
  <si>
    <t>Aktivita 5</t>
  </si>
  <si>
    <t>Aktivita 1 - Seznam konečných příjemců včetně rozpočtu</t>
  </si>
  <si>
    <t>Účel - uveďte, jakým způsobem se konečný příjemce podílí na naplnění účelu dotace, jakým způsobem se podílí na dílčí aktivitě</t>
  </si>
  <si>
    <t>Aktivita 2 - Seznam konečných příjemců včetně rozpočtu</t>
  </si>
  <si>
    <t>Aktivita 3 - Seznam konečných příjemců včetně rozpočtu</t>
  </si>
  <si>
    <t>Aktivita 4 - Seznam konečných příjemců včetně rozpočtu</t>
  </si>
  <si>
    <t>Aktivita 5 - Seznam konečných příjemců včetně rozpočtu</t>
  </si>
  <si>
    <t>Příloha 1 - Rozpočet souhrnný</t>
  </si>
  <si>
    <r>
      <t xml:space="preserve">Název aktivity 1: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</si>
  <si>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Název aktivity 2:  (vyplňte)</t>
  </si>
  <si>
    <t>Název aktivity 4:  (vyplňte)</t>
  </si>
  <si>
    <t>Název aktivity 3:  (vyplňte)</t>
  </si>
  <si>
    <t>Název aktivity 5:  (vyplňte)</t>
  </si>
  <si>
    <t>Vyplňte pouze název žadatele a příjmy, vše ostatní se přenese z rozpočtů jednotlivých aktivit. Pokud potřebujete rozpočet pro více než 5 aktivit, kontaktujte administrátora Výzvy.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</si>
</sst>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12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11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2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2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49" fontId="4" fillId="0" borderId="1" xfId="0" applyNumberFormat="1" applyFont="1" applyFill="1" applyBorder="1" applyAlignment="1">
      <alignment horizontal="left" vertical="center" indent="3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4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2"/>
    </xf>
    <xf numFmtId="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indent="3"/>
    </xf>
    <xf numFmtId="49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6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>
      <alignment horizontal="left" vertical="center" wrapText="1" indent="1"/>
    </xf>
    <xf numFmtId="49" fontId="4" fillId="7" borderId="4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4" fontId="5" fillId="8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 indent="1"/>
    </xf>
    <xf numFmtId="49" fontId="3" fillId="9" borderId="8" xfId="0" applyNumberFormat="1" applyFont="1" applyFill="1" applyBorder="1" applyAlignment="1">
      <alignment horizontal="left" vertical="center"/>
    </xf>
    <xf numFmtId="49" fontId="3" fillId="9" borderId="9" xfId="0" applyNumberFormat="1" applyFont="1" applyFill="1" applyBorder="1" applyAlignment="1">
      <alignment horizontal="center" vertical="center"/>
    </xf>
    <xf numFmtId="4" fontId="3" fillId="9" borderId="10" xfId="0" applyNumberFormat="1" applyFont="1" applyFill="1" applyBorder="1" applyAlignment="1" applyProtection="1">
      <alignment horizontal="center" vertical="center"/>
    </xf>
    <xf numFmtId="4" fontId="3" fillId="9" borderId="9" xfId="0" applyNumberFormat="1" applyFont="1" applyFill="1" applyBorder="1" applyAlignment="1" applyProtection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0" fillId="10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1" borderId="15" xfId="0" applyFill="1" applyBorder="1"/>
    <xf numFmtId="0" fontId="0" fillId="12" borderId="13" xfId="0" applyFill="1" applyBorder="1"/>
    <xf numFmtId="0" fontId="0" fillId="0" borderId="15" xfId="0" applyFill="1" applyBorder="1"/>
    <xf numFmtId="49" fontId="5" fillId="13" borderId="1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/>
    </xf>
    <xf numFmtId="4" fontId="5" fillId="13" borderId="2" xfId="0" applyNumberFormat="1" applyFont="1" applyFill="1" applyBorder="1" applyAlignment="1">
      <alignment horizontal="center" vertical="center"/>
    </xf>
    <xf numFmtId="4" fontId="5" fillId="13" borderId="3" xfId="0" applyNumberFormat="1" applyFont="1" applyFill="1" applyBorder="1" applyAlignment="1">
      <alignment horizontal="center" vertical="center"/>
    </xf>
    <xf numFmtId="0" fontId="0" fillId="14" borderId="15" xfId="0" applyFill="1" applyBorder="1"/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4" fontId="14" fillId="0" borderId="28" xfId="0" applyNumberFormat="1" applyFont="1" applyBorder="1" applyAlignment="1">
      <alignment vertical="center"/>
    </xf>
    <xf numFmtId="4" fontId="14" fillId="0" borderId="29" xfId="0" applyNumberFormat="1" applyFont="1" applyBorder="1" applyAlignment="1">
      <alignment vertical="center"/>
    </xf>
    <xf numFmtId="4" fontId="14" fillId="0" borderId="30" xfId="0" applyNumberFormat="1" applyFont="1" applyBorder="1" applyAlignment="1">
      <alignment vertical="center"/>
    </xf>
    <xf numFmtId="49" fontId="4" fillId="16" borderId="4" xfId="0" applyNumberFormat="1" applyFont="1" applyFill="1" applyBorder="1" applyAlignment="1">
      <alignment horizontal="center" vertical="center"/>
    </xf>
    <xf numFmtId="4" fontId="4" fillId="16" borderId="5" xfId="0" applyNumberFormat="1" applyFont="1" applyFill="1" applyBorder="1" applyAlignment="1">
      <alignment horizontal="center" vertical="center"/>
    </xf>
    <xf numFmtId="4" fontId="5" fillId="16" borderId="6" xfId="0" applyNumberFormat="1" applyFont="1" applyFill="1" applyBorder="1" applyAlignment="1">
      <alignment horizontal="center" vertical="center"/>
    </xf>
    <xf numFmtId="0" fontId="0" fillId="16" borderId="14" xfId="0" applyFill="1" applyBorder="1"/>
    <xf numFmtId="49" fontId="5" fillId="16" borderId="1" xfId="0" applyNumberFormat="1" applyFont="1" applyFill="1" applyBorder="1" applyAlignment="1">
      <alignment horizontal="left" vertical="center" wrapText="1" indent="2"/>
    </xf>
    <xf numFmtId="49" fontId="5" fillId="17" borderId="1" xfId="0" applyNumberFormat="1" applyFont="1" applyFill="1" applyBorder="1" applyAlignment="1">
      <alignment horizontal="center" vertical="center"/>
    </xf>
    <xf numFmtId="4" fontId="5" fillId="17" borderId="2" xfId="0" applyNumberFormat="1" applyFont="1" applyFill="1" applyBorder="1" applyAlignment="1">
      <alignment horizontal="center" vertical="center"/>
    </xf>
    <xf numFmtId="4" fontId="5" fillId="17" borderId="3" xfId="0" applyNumberFormat="1" applyFont="1" applyFill="1" applyBorder="1" applyAlignment="1">
      <alignment horizontal="center" vertical="center"/>
    </xf>
    <xf numFmtId="0" fontId="0" fillId="18" borderId="15" xfId="0" applyFill="1" applyBorder="1"/>
    <xf numFmtId="49" fontId="5" fillId="17" borderId="1" xfId="0" applyNumberFormat="1" applyFont="1" applyFill="1" applyBorder="1" applyAlignment="1">
      <alignment horizontal="left" vertical="center" wrapText="1" indent="1"/>
    </xf>
    <xf numFmtId="49" fontId="5" fillId="19" borderId="1" xfId="0" applyNumberFormat="1" applyFont="1" applyFill="1" applyBorder="1" applyAlignment="1">
      <alignment horizontal="center" vertical="center"/>
    </xf>
    <xf numFmtId="4" fontId="5" fillId="19" borderId="2" xfId="0" applyNumberFormat="1" applyFont="1" applyFill="1" applyBorder="1" applyAlignment="1">
      <alignment horizontal="center" vertical="center"/>
    </xf>
    <xf numFmtId="4" fontId="5" fillId="19" borderId="3" xfId="0" applyNumberFormat="1" applyFont="1" applyFill="1" applyBorder="1" applyAlignment="1">
      <alignment horizontal="center" vertical="center"/>
    </xf>
    <xf numFmtId="0" fontId="0" fillId="15" borderId="15" xfId="0" applyFill="1" applyBorder="1"/>
    <xf numFmtId="49" fontId="5" fillId="19" borderId="1" xfId="0" applyNumberFormat="1" applyFont="1" applyFill="1" applyBorder="1" applyAlignment="1">
      <alignment horizontal="left" vertical="center" wrapText="1" indent="1"/>
    </xf>
    <xf numFmtId="49" fontId="4" fillId="0" borderId="31" xfId="0" applyNumberFormat="1" applyFont="1" applyFill="1" applyBorder="1" applyAlignment="1">
      <alignment horizontal="left" vertical="center" indent="1"/>
    </xf>
    <xf numFmtId="49" fontId="4" fillId="0" borderId="31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 applyProtection="1">
      <alignment horizontal="center" vertical="center"/>
      <protection locked="0"/>
    </xf>
    <xf numFmtId="4" fontId="4" fillId="3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Border="1"/>
    <xf numFmtId="4" fontId="3" fillId="9" borderId="26" xfId="0" applyNumberFormat="1" applyFont="1" applyFill="1" applyBorder="1" applyAlignment="1" applyProtection="1">
      <alignment horizontal="center" vertical="center"/>
    </xf>
    <xf numFmtId="0" fontId="0" fillId="12" borderId="27" xfId="0" applyFill="1" applyBorder="1"/>
    <xf numFmtId="0" fontId="0" fillId="12" borderId="30" xfId="0" applyFill="1" applyBorder="1"/>
    <xf numFmtId="4" fontId="15" fillId="9" borderId="29" xfId="0" applyNumberFormat="1" applyFont="1" applyFill="1" applyBorder="1" applyAlignment="1" applyProtection="1">
      <alignment horizontal="center" vertical="center"/>
    </xf>
    <xf numFmtId="0" fontId="13" fillId="10" borderId="24" xfId="0" applyFont="1" applyFill="1" applyBorder="1" applyAlignment="1">
      <alignment horizontal="center" vertical="center"/>
    </xf>
    <xf numFmtId="0" fontId="13" fillId="21" borderId="24" xfId="0" applyFont="1" applyFill="1" applyBorder="1" applyAlignment="1">
      <alignment horizontal="center" vertical="center"/>
    </xf>
    <xf numFmtId="0" fontId="13" fillId="20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 wrapText="1"/>
    </xf>
    <xf numFmtId="0" fontId="0" fillId="0" borderId="24" xfId="0" applyBorder="1" applyProtection="1">
      <protection locked="0"/>
    </xf>
    <xf numFmtId="0" fontId="0" fillId="0" borderId="0" xfId="0" applyProtection="1">
      <protection locked="0"/>
    </xf>
    <xf numFmtId="49" fontId="0" fillId="0" borderId="24" xfId="0" applyNumberFormat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" fontId="0" fillId="0" borderId="24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/>
    <xf numFmtId="0" fontId="0" fillId="0" borderId="24" xfId="0" applyBorder="1"/>
    <xf numFmtId="49" fontId="5" fillId="0" borderId="1" xfId="0" applyNumberFormat="1" applyFont="1" applyFill="1" applyBorder="1" applyAlignment="1">
      <alignment horizontal="left" vertical="center" indent="3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indent="4"/>
    </xf>
    <xf numFmtId="4" fontId="5" fillId="3" borderId="3" xfId="0" applyNumberFormat="1" applyFont="1" applyFill="1" applyBorder="1" applyAlignment="1" applyProtection="1">
      <alignment horizontal="center" vertical="center"/>
      <protection locked="0"/>
    </xf>
    <xf numFmtId="4" fontId="5" fillId="3" borderId="3" xfId="0" applyNumberFormat="1" applyFont="1" applyFill="1" applyBorder="1" applyAlignment="1" applyProtection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/>
    </xf>
    <xf numFmtId="49" fontId="3" fillId="9" borderId="37" xfId="0" applyNumberFormat="1" applyFont="1" applyFill="1" applyBorder="1" applyAlignment="1">
      <alignment horizontal="left" vertical="center"/>
    </xf>
    <xf numFmtId="49" fontId="3" fillId="9" borderId="38" xfId="0" applyNumberFormat="1" applyFont="1" applyFill="1" applyBorder="1" applyAlignment="1">
      <alignment horizontal="left" vertical="center"/>
    </xf>
    <xf numFmtId="49" fontId="15" fillId="9" borderId="39" xfId="0" applyNumberFormat="1" applyFont="1" applyFill="1" applyBorder="1" applyAlignment="1">
      <alignment horizontal="left" vertical="center"/>
    </xf>
    <xf numFmtId="49" fontId="15" fillId="9" borderId="40" xfId="0" applyNumberFormat="1" applyFont="1" applyFill="1" applyBorder="1" applyAlignment="1">
      <alignment horizontal="left" vertical="center"/>
    </xf>
    <xf numFmtId="49" fontId="15" fillId="9" borderId="41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67"/>
  <sheetViews>
    <sheetView tabSelected="1" zoomScale="85" zoomScaleNormal="85" workbookViewId="0">
      <selection activeCell="I8" sqref="I8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20" customHeight="1" x14ac:dyDescent="0.25">
      <c r="E1" s="125" t="s">
        <v>76</v>
      </c>
      <c r="F1" s="125"/>
    </row>
    <row r="2" spans="1:6" ht="20" customHeight="1" x14ac:dyDescent="0.3">
      <c r="A2" s="11" t="s">
        <v>70</v>
      </c>
      <c r="C2" s="10"/>
      <c r="E2" s="125"/>
      <c r="F2" s="125"/>
    </row>
    <row r="3" spans="1:6" ht="20" customHeight="1" thickBot="1" x14ac:dyDescent="0.3">
      <c r="E3" s="126"/>
      <c r="F3" s="126"/>
    </row>
    <row r="4" spans="1:6" ht="35.15" customHeight="1" thickBot="1" x14ac:dyDescent="0.3">
      <c r="A4" s="112" t="s">
        <v>29</v>
      </c>
      <c r="B4" s="113"/>
      <c r="C4" s="113"/>
      <c r="D4" s="113"/>
      <c r="E4" s="113"/>
      <c r="F4" s="114"/>
    </row>
    <row r="5" spans="1:6" ht="35.15" customHeight="1" thickBot="1" x14ac:dyDescent="0.3">
      <c r="A5" s="107" t="s">
        <v>20</v>
      </c>
      <c r="B5" s="109" t="s">
        <v>43</v>
      </c>
      <c r="C5" s="110"/>
      <c r="D5" s="110"/>
      <c r="E5" s="110"/>
      <c r="F5" s="111"/>
    </row>
    <row r="6" spans="1:6" ht="35.15" customHeight="1" thickBot="1" x14ac:dyDescent="0.3">
      <c r="A6" s="10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E12+E15+E18+E21+E24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E11+E14+E17+E20+E23</f>
        <v>0</v>
      </c>
      <c r="F9" s="65"/>
    </row>
    <row r="10" spans="1:6" ht="14" x14ac:dyDescent="0.25">
      <c r="A10" s="100" t="s">
        <v>45</v>
      </c>
      <c r="B10" s="4"/>
      <c r="C10" s="101"/>
      <c r="D10" s="101"/>
      <c r="E10" s="102">
        <f>'Aktivita 1 - Rozpočet'!E7</f>
        <v>0</v>
      </c>
      <c r="F10" s="47"/>
    </row>
    <row r="11" spans="1:6" ht="14" x14ac:dyDescent="0.25">
      <c r="A11" s="104" t="s">
        <v>44</v>
      </c>
      <c r="B11" s="2"/>
      <c r="C11" s="3"/>
      <c r="D11" s="3"/>
      <c r="E11" s="53">
        <f>'Aktivita 1 - Rozpočet'!E9</f>
        <v>0</v>
      </c>
      <c r="F11" s="47"/>
    </row>
    <row r="12" spans="1:6" ht="14" x14ac:dyDescent="0.25">
      <c r="A12" s="104" t="s">
        <v>46</v>
      </c>
      <c r="B12" s="2"/>
      <c r="C12" s="3"/>
      <c r="D12" s="3"/>
      <c r="E12" s="53">
        <f>'Aktivita 1 - Rozpočet'!E8</f>
        <v>0</v>
      </c>
      <c r="F12" s="47"/>
    </row>
    <row r="13" spans="1:6" ht="14" x14ac:dyDescent="0.25">
      <c r="A13" s="100" t="s">
        <v>47</v>
      </c>
      <c r="B13" s="2"/>
      <c r="C13" s="3"/>
      <c r="D13" s="3"/>
      <c r="E13" s="102">
        <f>'Aktivita 2 - Rozpočet'!E7</f>
        <v>0</v>
      </c>
      <c r="F13" s="47"/>
    </row>
    <row r="14" spans="1:6" ht="14" x14ac:dyDescent="0.25">
      <c r="A14" s="104" t="s">
        <v>48</v>
      </c>
      <c r="B14" s="2"/>
      <c r="C14" s="3"/>
      <c r="D14" s="3"/>
      <c r="E14" s="53">
        <f>'Aktivita 2 - Rozpočet'!E9</f>
        <v>0</v>
      </c>
      <c r="F14" s="47"/>
    </row>
    <row r="15" spans="1:6" ht="14" x14ac:dyDescent="0.25">
      <c r="A15" s="104" t="s">
        <v>49</v>
      </c>
      <c r="B15" s="103"/>
      <c r="C15" s="101"/>
      <c r="D15" s="101"/>
      <c r="E15" s="53">
        <f>'Aktivita 2 - Rozpočet'!E8</f>
        <v>0</v>
      </c>
      <c r="F15" s="47"/>
    </row>
    <row r="16" spans="1:6" ht="14" x14ac:dyDescent="0.25">
      <c r="A16" s="100" t="s">
        <v>50</v>
      </c>
      <c r="B16" s="2"/>
      <c r="C16" s="3"/>
      <c r="D16" s="3"/>
      <c r="E16" s="102">
        <f>'Aktivita 3 - Rozpočet'!E7</f>
        <v>0</v>
      </c>
      <c r="F16" s="47"/>
    </row>
    <row r="17" spans="1:6" ht="14" x14ac:dyDescent="0.25">
      <c r="A17" s="104" t="s">
        <v>51</v>
      </c>
      <c r="B17" s="2"/>
      <c r="C17" s="3"/>
      <c r="D17" s="3"/>
      <c r="E17" s="53">
        <f>'Aktivita 3 - Rozpočet'!E9</f>
        <v>0</v>
      </c>
      <c r="F17" s="47"/>
    </row>
    <row r="18" spans="1:6" ht="14" x14ac:dyDescent="0.25">
      <c r="A18" s="104" t="s">
        <v>52</v>
      </c>
      <c r="B18" s="2"/>
      <c r="C18" s="3"/>
      <c r="D18" s="3"/>
      <c r="E18" s="53">
        <f>'Aktivita 3 - Rozpočet'!E8</f>
        <v>0</v>
      </c>
      <c r="F18" s="47"/>
    </row>
    <row r="19" spans="1:6" ht="14" x14ac:dyDescent="0.25">
      <c r="A19" s="100" t="s">
        <v>53</v>
      </c>
      <c r="B19" s="2"/>
      <c r="C19" s="3"/>
      <c r="D19" s="3"/>
      <c r="E19" s="102">
        <f>'Aktivita 4 - Rozpočet'!E7</f>
        <v>0</v>
      </c>
      <c r="F19" s="47"/>
    </row>
    <row r="20" spans="1:6" ht="14" x14ac:dyDescent="0.25">
      <c r="A20" s="104" t="s">
        <v>54</v>
      </c>
      <c r="B20" s="2"/>
      <c r="C20" s="3"/>
      <c r="D20" s="3"/>
      <c r="E20" s="53">
        <f>'Aktivita 4 - Rozpočet'!E9</f>
        <v>0</v>
      </c>
      <c r="F20" s="47"/>
    </row>
    <row r="21" spans="1:6" ht="14" x14ac:dyDescent="0.25">
      <c r="A21" s="104" t="s">
        <v>55</v>
      </c>
      <c r="B21" s="4"/>
      <c r="C21" s="101"/>
      <c r="D21" s="101"/>
      <c r="E21" s="53">
        <f>'Aktivita 4 - Rozpočet'!E8</f>
        <v>0</v>
      </c>
      <c r="F21" s="47"/>
    </row>
    <row r="22" spans="1:6" ht="14" x14ac:dyDescent="0.25">
      <c r="A22" s="100" t="s">
        <v>56</v>
      </c>
      <c r="B22" s="2"/>
      <c r="C22" s="3"/>
      <c r="D22" s="3"/>
      <c r="E22" s="102">
        <f>'Aktivita 5 - Rozpočet '!E7</f>
        <v>0</v>
      </c>
      <c r="F22" s="47"/>
    </row>
    <row r="23" spans="1:6" ht="14" x14ac:dyDescent="0.25">
      <c r="A23" s="104" t="s">
        <v>57</v>
      </c>
      <c r="B23" s="2"/>
      <c r="C23" s="3"/>
      <c r="D23" s="3"/>
      <c r="E23" s="53">
        <f>'Aktivita 5 - Rozpočet '!E9</f>
        <v>0</v>
      </c>
      <c r="F23" s="47"/>
    </row>
    <row r="24" spans="1:6" ht="14" x14ac:dyDescent="0.25">
      <c r="A24" s="104" t="s">
        <v>58</v>
      </c>
      <c r="B24" s="2"/>
      <c r="C24" s="3"/>
      <c r="D24" s="3"/>
      <c r="E24" s="53">
        <f>'Aktivita 5 - Rozpočet '!E8</f>
        <v>0</v>
      </c>
      <c r="F24" s="47"/>
    </row>
    <row r="25" spans="1:6" ht="25" customHeight="1" x14ac:dyDescent="0.25">
      <c r="A25" s="48" t="s">
        <v>15</v>
      </c>
      <c r="B25" s="49"/>
      <c r="C25" s="50"/>
      <c r="D25" s="50"/>
      <c r="E25" s="51">
        <f>SUM(E26:E27)</f>
        <v>0</v>
      </c>
      <c r="F25" s="52"/>
    </row>
    <row r="26" spans="1:6" ht="22" customHeight="1" x14ac:dyDescent="0.25">
      <c r="A26" s="71" t="s">
        <v>40</v>
      </c>
      <c r="B26" s="67"/>
      <c r="C26" s="68"/>
      <c r="D26" s="68"/>
      <c r="E26" s="69">
        <f>E30+E33+E36+E39+E42</f>
        <v>0</v>
      </c>
      <c r="F26" s="70"/>
    </row>
    <row r="27" spans="1:6" ht="22" customHeight="1" x14ac:dyDescent="0.25">
      <c r="A27" s="71" t="s">
        <v>42</v>
      </c>
      <c r="B27" s="67"/>
      <c r="C27" s="68"/>
      <c r="D27" s="68"/>
      <c r="E27" s="69">
        <f>E29+E32+E35+E38+E41</f>
        <v>0</v>
      </c>
      <c r="F27" s="70"/>
    </row>
    <row r="28" spans="1:6" ht="14" x14ac:dyDescent="0.25">
      <c r="A28" s="100" t="s">
        <v>45</v>
      </c>
      <c r="B28" s="2"/>
      <c r="C28" s="3"/>
      <c r="D28" s="3"/>
      <c r="E28" s="105">
        <f>'Aktivita 1 - Rozpočet'!E31</f>
        <v>0</v>
      </c>
      <c r="F28" s="44"/>
    </row>
    <row r="29" spans="1:6" ht="14" x14ac:dyDescent="0.25">
      <c r="A29" s="104" t="s">
        <v>44</v>
      </c>
      <c r="B29" s="2"/>
      <c r="C29" s="3"/>
      <c r="D29" s="3"/>
      <c r="E29" s="23">
        <f>'Aktivita 1 - Rozpočet'!E33</f>
        <v>0</v>
      </c>
      <c r="F29" s="44"/>
    </row>
    <row r="30" spans="1:6" ht="14" x14ac:dyDescent="0.25">
      <c r="A30" s="104" t="s">
        <v>46</v>
      </c>
      <c r="B30" s="2"/>
      <c r="C30" s="3"/>
      <c r="D30" s="3"/>
      <c r="E30" s="23">
        <f>'Aktivita 1 - Rozpočet'!E32</f>
        <v>0</v>
      </c>
      <c r="F30" s="44"/>
    </row>
    <row r="31" spans="1:6" ht="14" x14ac:dyDescent="0.25">
      <c r="A31" s="100" t="s">
        <v>47</v>
      </c>
      <c r="B31" s="2"/>
      <c r="C31" s="3"/>
      <c r="D31" s="3"/>
      <c r="E31" s="105">
        <f>'Aktivita 2 - Rozpočet'!E31</f>
        <v>0</v>
      </c>
      <c r="F31" s="44"/>
    </row>
    <row r="32" spans="1:6" ht="14" x14ac:dyDescent="0.25">
      <c r="A32" s="104" t="s">
        <v>48</v>
      </c>
      <c r="B32" s="2"/>
      <c r="C32" s="3"/>
      <c r="D32" s="3"/>
      <c r="E32" s="23">
        <f>'Aktivita 2 - Rozpočet'!E33</f>
        <v>0</v>
      </c>
      <c r="F32" s="44"/>
    </row>
    <row r="33" spans="1:6" ht="14" x14ac:dyDescent="0.25">
      <c r="A33" s="104" t="s">
        <v>49</v>
      </c>
      <c r="B33" s="2"/>
      <c r="C33" s="3"/>
      <c r="D33" s="3"/>
      <c r="E33" s="23">
        <f>'Aktivita 2 - Rozpočet'!E32</f>
        <v>0</v>
      </c>
      <c r="F33" s="44"/>
    </row>
    <row r="34" spans="1:6" ht="14" x14ac:dyDescent="0.25">
      <c r="A34" s="100" t="s">
        <v>50</v>
      </c>
      <c r="B34" s="2"/>
      <c r="C34" s="3"/>
      <c r="D34" s="3"/>
      <c r="E34" s="105">
        <f>'Aktivita 3 - Rozpočet'!E31</f>
        <v>0</v>
      </c>
      <c r="F34" s="44"/>
    </row>
    <row r="35" spans="1:6" ht="14" x14ac:dyDescent="0.25">
      <c r="A35" s="104" t="s">
        <v>51</v>
      </c>
      <c r="B35" s="2"/>
      <c r="C35" s="3"/>
      <c r="D35" s="3"/>
      <c r="E35" s="23">
        <f>'Aktivita 3 - Rozpočet'!E33</f>
        <v>0</v>
      </c>
      <c r="F35" s="44"/>
    </row>
    <row r="36" spans="1:6" ht="14" x14ac:dyDescent="0.25">
      <c r="A36" s="104" t="s">
        <v>52</v>
      </c>
      <c r="B36" s="2"/>
      <c r="C36" s="3"/>
      <c r="D36" s="3"/>
      <c r="E36" s="23">
        <f>'Aktivita 3 - Rozpočet'!E32</f>
        <v>0</v>
      </c>
      <c r="F36" s="44"/>
    </row>
    <row r="37" spans="1:6" ht="14" x14ac:dyDescent="0.25">
      <c r="A37" s="100" t="s">
        <v>53</v>
      </c>
      <c r="B37" s="2"/>
      <c r="C37" s="3"/>
      <c r="D37" s="3"/>
      <c r="E37" s="105">
        <f>'Aktivita 4 - Rozpočet'!E31</f>
        <v>0</v>
      </c>
      <c r="F37" s="44"/>
    </row>
    <row r="38" spans="1:6" ht="14" x14ac:dyDescent="0.25">
      <c r="A38" s="104" t="s">
        <v>54</v>
      </c>
      <c r="B38" s="2"/>
      <c r="C38" s="3"/>
      <c r="D38" s="3"/>
      <c r="E38" s="23">
        <f>'Aktivita 4 - Rozpočet'!E33</f>
        <v>0</v>
      </c>
      <c r="F38" s="44"/>
    </row>
    <row r="39" spans="1:6" ht="14" x14ac:dyDescent="0.25">
      <c r="A39" s="104" t="s">
        <v>55</v>
      </c>
      <c r="B39" s="2"/>
      <c r="C39" s="3"/>
      <c r="D39" s="3"/>
      <c r="E39" s="23">
        <f>'Aktivita 4 - Rozpočet'!E32</f>
        <v>0</v>
      </c>
      <c r="F39" s="44"/>
    </row>
    <row r="40" spans="1:6" ht="14" x14ac:dyDescent="0.25">
      <c r="A40" s="100" t="s">
        <v>56</v>
      </c>
      <c r="B40" s="2"/>
      <c r="C40" s="3"/>
      <c r="D40" s="3"/>
      <c r="E40" s="105">
        <f>'Aktivita 5 - Rozpočet '!E31</f>
        <v>0</v>
      </c>
      <c r="F40" s="44"/>
    </row>
    <row r="41" spans="1:6" ht="14" x14ac:dyDescent="0.25">
      <c r="A41" s="104" t="s">
        <v>57</v>
      </c>
      <c r="B41" s="2"/>
      <c r="C41" s="3"/>
      <c r="D41" s="3"/>
      <c r="E41" s="23">
        <f>'Aktivita 5 - Rozpočet '!E33</f>
        <v>0</v>
      </c>
      <c r="F41" s="44"/>
    </row>
    <row r="42" spans="1:6" ht="14" x14ac:dyDescent="0.25">
      <c r="A42" s="104" t="s">
        <v>58</v>
      </c>
      <c r="B42" s="2"/>
      <c r="C42" s="3"/>
      <c r="D42" s="3"/>
      <c r="E42" s="23">
        <f>'Aktivita 5 - Rozpočet '!E32</f>
        <v>0</v>
      </c>
      <c r="F42" s="44"/>
    </row>
    <row r="43" spans="1:6" ht="25" customHeight="1" x14ac:dyDescent="0.25">
      <c r="A43" s="29" t="s">
        <v>14</v>
      </c>
      <c r="B43" s="30"/>
      <c r="C43" s="31"/>
      <c r="D43" s="31"/>
      <c r="E43" s="32">
        <f>SUM(E44:E45)</f>
        <v>0</v>
      </c>
      <c r="F43" s="45"/>
    </row>
    <row r="44" spans="1:6" ht="22" customHeight="1" x14ac:dyDescent="0.25">
      <c r="A44" s="76" t="s">
        <v>40</v>
      </c>
      <c r="B44" s="72"/>
      <c r="C44" s="73"/>
      <c r="D44" s="73"/>
      <c r="E44" s="74">
        <f>'Aktivita 1 - Rozpočet'!E43+'Aktivita 2 - Rozpočet'!E43+'Aktivita 3 - Rozpočet'!E43+'Aktivita 4 - Rozpočet'!E43+'Aktivita 5 - Rozpočet '!E43</f>
        <v>0</v>
      </c>
      <c r="F44" s="75"/>
    </row>
    <row r="45" spans="1:6" ht="22" customHeight="1" x14ac:dyDescent="0.25">
      <c r="A45" s="76" t="s">
        <v>42</v>
      </c>
      <c r="B45" s="72"/>
      <c r="C45" s="73"/>
      <c r="D45" s="73"/>
      <c r="E45" s="74">
        <f>SUM(E46:E60)</f>
        <v>0</v>
      </c>
      <c r="F45" s="75"/>
    </row>
    <row r="46" spans="1:6" ht="14" x14ac:dyDescent="0.25">
      <c r="A46" s="100" t="s">
        <v>45</v>
      </c>
      <c r="B46" s="2"/>
      <c r="C46" s="6"/>
      <c r="D46" s="6"/>
      <c r="E46" s="106">
        <f>'Aktivita 1 - Rozpočet'!E42</f>
        <v>0</v>
      </c>
      <c r="F46" s="44"/>
    </row>
    <row r="47" spans="1:6" ht="14" x14ac:dyDescent="0.25">
      <c r="A47" s="104" t="s">
        <v>44</v>
      </c>
      <c r="B47" s="2"/>
      <c r="C47" s="6"/>
      <c r="D47" s="6"/>
      <c r="E47" s="24">
        <f>'Aktivita 1 - Rozpočet'!E44</f>
        <v>0</v>
      </c>
      <c r="F47" s="44"/>
    </row>
    <row r="48" spans="1:6" ht="14" x14ac:dyDescent="0.25">
      <c r="A48" s="104" t="s">
        <v>46</v>
      </c>
      <c r="B48" s="2"/>
      <c r="C48" s="6"/>
      <c r="D48" s="6"/>
      <c r="E48" s="24">
        <f>'Aktivita 1 - Rozpočet'!E43</f>
        <v>0</v>
      </c>
      <c r="F48" s="44"/>
    </row>
    <row r="49" spans="1:6" ht="14" x14ac:dyDescent="0.25">
      <c r="A49" s="100" t="s">
        <v>47</v>
      </c>
      <c r="B49" s="2"/>
      <c r="C49" s="6"/>
      <c r="D49" s="6"/>
      <c r="E49" s="106">
        <f>'Aktivita 2 - Rozpočet'!E42</f>
        <v>0</v>
      </c>
      <c r="F49" s="44"/>
    </row>
    <row r="50" spans="1:6" ht="14" x14ac:dyDescent="0.25">
      <c r="A50" s="104" t="s">
        <v>48</v>
      </c>
      <c r="B50" s="2"/>
      <c r="C50" s="6"/>
      <c r="D50" s="6"/>
      <c r="E50" s="24">
        <f>'Aktivita 2 - Rozpočet'!E44</f>
        <v>0</v>
      </c>
      <c r="F50" s="44"/>
    </row>
    <row r="51" spans="1:6" ht="14" x14ac:dyDescent="0.25">
      <c r="A51" s="104" t="s">
        <v>49</v>
      </c>
      <c r="B51" s="2"/>
      <c r="C51" s="6"/>
      <c r="D51" s="6"/>
      <c r="E51" s="24">
        <f>'Aktivita 2 - Rozpočet'!E43</f>
        <v>0</v>
      </c>
      <c r="F51" s="44"/>
    </row>
    <row r="52" spans="1:6" ht="14" x14ac:dyDescent="0.25">
      <c r="A52" s="100" t="s">
        <v>50</v>
      </c>
      <c r="B52" s="2"/>
      <c r="C52" s="6"/>
      <c r="D52" s="6"/>
      <c r="E52" s="106">
        <f>'Aktivita 3 - Rozpočet'!E42</f>
        <v>0</v>
      </c>
      <c r="F52" s="44"/>
    </row>
    <row r="53" spans="1:6" ht="14" x14ac:dyDescent="0.25">
      <c r="A53" s="104" t="s">
        <v>51</v>
      </c>
      <c r="B53" s="2"/>
      <c r="C53" s="6"/>
      <c r="D53" s="6"/>
      <c r="E53" s="24">
        <f>'Aktivita 3 - Rozpočet'!E44</f>
        <v>0</v>
      </c>
      <c r="F53" s="44"/>
    </row>
    <row r="54" spans="1:6" ht="14" x14ac:dyDescent="0.25">
      <c r="A54" s="104" t="s">
        <v>52</v>
      </c>
      <c r="B54" s="2"/>
      <c r="C54" s="3"/>
      <c r="D54" s="3"/>
      <c r="E54" s="24">
        <f>'Aktivita 3 - Rozpočet'!E43</f>
        <v>0</v>
      </c>
      <c r="F54" s="44"/>
    </row>
    <row r="55" spans="1:6" ht="14" x14ac:dyDescent="0.25">
      <c r="A55" s="100" t="s">
        <v>53</v>
      </c>
      <c r="B55" s="2"/>
      <c r="C55" s="3"/>
      <c r="D55" s="3"/>
      <c r="E55" s="106">
        <f>'Aktivita 4 - Rozpočet'!E42</f>
        <v>0</v>
      </c>
      <c r="F55" s="44"/>
    </row>
    <row r="56" spans="1:6" ht="14" x14ac:dyDescent="0.25">
      <c r="A56" s="104" t="s">
        <v>54</v>
      </c>
      <c r="B56" s="2"/>
      <c r="C56" s="6"/>
      <c r="D56" s="6"/>
      <c r="E56" s="24">
        <f>'Aktivita 4 - Rozpočet'!E44</f>
        <v>0</v>
      </c>
      <c r="F56" s="44"/>
    </row>
    <row r="57" spans="1:6" ht="14" x14ac:dyDescent="0.25">
      <c r="A57" s="104" t="s">
        <v>55</v>
      </c>
      <c r="B57" s="2"/>
      <c r="C57" s="3"/>
      <c r="D57" s="3"/>
      <c r="E57" s="24">
        <f>'Aktivita 4 - Rozpočet'!E43</f>
        <v>0</v>
      </c>
      <c r="F57" s="44"/>
    </row>
    <row r="58" spans="1:6" ht="14" x14ac:dyDescent="0.25">
      <c r="A58" s="100" t="s">
        <v>56</v>
      </c>
      <c r="B58" s="2"/>
      <c r="C58" s="3"/>
      <c r="D58" s="3"/>
      <c r="E58" s="106">
        <f>'Aktivita 5 - Rozpočet '!E42</f>
        <v>0</v>
      </c>
      <c r="F58" s="44"/>
    </row>
    <row r="59" spans="1:6" ht="14" x14ac:dyDescent="0.25">
      <c r="A59" s="104" t="s">
        <v>57</v>
      </c>
      <c r="B59" s="2"/>
      <c r="C59" s="3"/>
      <c r="D59" s="3"/>
      <c r="E59" s="24">
        <f>'Aktivita 5 - Rozpočet '!E44</f>
        <v>0</v>
      </c>
      <c r="F59" s="44"/>
    </row>
    <row r="60" spans="1:6" ht="14.5" thickBot="1" x14ac:dyDescent="0.3">
      <c r="A60" s="104" t="s">
        <v>58</v>
      </c>
      <c r="B60" s="78"/>
      <c r="C60" s="79"/>
      <c r="D60" s="79"/>
      <c r="E60" s="24">
        <f>'Aktivita 5 - Rozpočet '!E43</f>
        <v>0</v>
      </c>
      <c r="F60" s="81"/>
    </row>
    <row r="61" spans="1:6" ht="16.5" x14ac:dyDescent="0.25">
      <c r="A61" s="118" t="s">
        <v>10</v>
      </c>
      <c r="B61" s="119"/>
      <c r="C61" s="119"/>
      <c r="D61" s="120"/>
      <c r="E61" s="82">
        <f>SUM(E7,E25,E43)</f>
        <v>0</v>
      </c>
      <c r="F61" s="83"/>
    </row>
    <row r="62" spans="1:6" ht="16.5" customHeight="1" thickBot="1" x14ac:dyDescent="0.3">
      <c r="A62" s="121" t="s">
        <v>41</v>
      </c>
      <c r="B62" s="122"/>
      <c r="C62" s="122"/>
      <c r="D62" s="123"/>
      <c r="E62" s="85">
        <f>E44+E26+E8</f>
        <v>0</v>
      </c>
      <c r="F62" s="84"/>
    </row>
    <row r="63" spans="1:6" s="55" customFormat="1" ht="17.25" customHeight="1" x14ac:dyDescent="0.25">
      <c r="A63" s="115" t="s">
        <v>28</v>
      </c>
      <c r="B63" s="116"/>
      <c r="C63" s="116"/>
      <c r="D63" s="116"/>
      <c r="E63" s="116"/>
      <c r="F63" s="117"/>
    </row>
    <row r="64" spans="1:6" s="55" customFormat="1" ht="17.25" customHeight="1" x14ac:dyDescent="0.25">
      <c r="A64" s="116" t="s">
        <v>27</v>
      </c>
      <c r="B64" s="116"/>
      <c r="C64" s="116"/>
      <c r="D64" s="116"/>
      <c r="E64" s="116"/>
      <c r="F64" s="117"/>
    </row>
    <row r="65" spans="1:6" ht="14" x14ac:dyDescent="0.25">
      <c r="A65" s="33" t="s">
        <v>26</v>
      </c>
      <c r="B65" s="2"/>
      <c r="C65" s="3"/>
      <c r="D65" s="3"/>
      <c r="E65" s="53">
        <f t="shared" ref="E65:E66" si="0">C65*D65</f>
        <v>0</v>
      </c>
      <c r="F65" s="47"/>
    </row>
    <row r="66" spans="1:6" ht="14.5" thickBot="1" x14ac:dyDescent="0.3">
      <c r="A66" s="33"/>
      <c r="B66" s="4"/>
      <c r="C66" s="8"/>
      <c r="D66" s="8"/>
      <c r="E66" s="54">
        <f t="shared" si="0"/>
        <v>0</v>
      </c>
      <c r="F66" s="47"/>
    </row>
    <row r="67" spans="1:6" ht="17" thickBot="1" x14ac:dyDescent="0.3">
      <c r="A67" s="34" t="s">
        <v>22</v>
      </c>
      <c r="B67" s="35"/>
      <c r="C67" s="36"/>
      <c r="D67" s="36"/>
      <c r="E67" s="37">
        <f>SUM(E65:E66)</f>
        <v>0</v>
      </c>
      <c r="F67" s="46"/>
    </row>
  </sheetData>
  <sheetProtection selectLockedCells="1" selectUnlockedCells="1"/>
  <mergeCells count="8">
    <mergeCell ref="A64:F64"/>
    <mergeCell ref="A61:D61"/>
    <mergeCell ref="A62:D62"/>
    <mergeCell ref="E1:F3"/>
    <mergeCell ref="A5:A6"/>
    <mergeCell ref="B5:F5"/>
    <mergeCell ref="A4:F4"/>
    <mergeCell ref="A63:F63"/>
  </mergeCells>
  <pageMargins left="0.25" right="0.25" top="0.75" bottom="0.75" header="0.3" footer="0.3"/>
  <pageSetup paperSize="9" scale="67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C9" sqref="C9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63</v>
      </c>
      <c r="C2" s="10"/>
      <c r="F2" s="9"/>
    </row>
    <row r="3" spans="1:6" ht="13" thickBot="1" x14ac:dyDescent="0.3"/>
    <row r="4" spans="1:6" ht="35.15" customHeight="1" thickBot="1" x14ac:dyDescent="0.3">
      <c r="A4" s="112" t="s">
        <v>75</v>
      </c>
      <c r="B4" s="113"/>
      <c r="C4" s="113"/>
      <c r="D4" s="113"/>
      <c r="E4" s="113"/>
      <c r="F4" s="114"/>
    </row>
    <row r="5" spans="1:6" ht="35.15" customHeight="1" thickBot="1" x14ac:dyDescent="0.3">
      <c r="A5" s="107" t="s">
        <v>20</v>
      </c>
      <c r="B5" s="109" t="s">
        <v>43</v>
      </c>
      <c r="C5" s="110"/>
      <c r="D5" s="110"/>
      <c r="E5" s="110"/>
      <c r="F5" s="111"/>
    </row>
    <row r="6" spans="1:6" ht="35.15" customHeight="1" thickBot="1" x14ac:dyDescent="0.3">
      <c r="A6" s="10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5 -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5 -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5 -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8" t="s">
        <v>10</v>
      </c>
      <c r="B53" s="119"/>
      <c r="C53" s="119"/>
      <c r="D53" s="120"/>
      <c r="E53" s="82">
        <f>SUM(E7,E31,E42)</f>
        <v>0</v>
      </c>
      <c r="F53" s="83"/>
    </row>
    <row r="54" spans="1:6" ht="16.5" customHeight="1" thickBot="1" x14ac:dyDescent="0.3">
      <c r="A54" s="121" t="s">
        <v>41</v>
      </c>
      <c r="B54" s="122"/>
      <c r="C54" s="122"/>
      <c r="D54" s="123"/>
      <c r="E54" s="85">
        <f>E43+E32+E8</f>
        <v>0</v>
      </c>
      <c r="F54" s="84"/>
    </row>
    <row r="55" spans="1:6" s="55" customFormat="1" ht="17.25" customHeight="1" x14ac:dyDescent="0.25">
      <c r="A55" s="115" t="s">
        <v>28</v>
      </c>
      <c r="B55" s="116"/>
      <c r="C55" s="116"/>
      <c r="D55" s="116"/>
      <c r="E55" s="116"/>
      <c r="F55" s="117"/>
    </row>
    <row r="56" spans="1:6" s="55" customFormat="1" ht="17.25" customHeight="1" x14ac:dyDescent="0.25">
      <c r="A56" s="116" t="s">
        <v>27</v>
      </c>
      <c r="B56" s="116"/>
      <c r="C56" s="116"/>
      <c r="D56" s="116"/>
      <c r="E56" s="116"/>
      <c r="F56" s="117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activeCell="D19" sqref="D19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4" t="s">
        <v>69</v>
      </c>
      <c r="B1" s="124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59</v>
      </c>
      <c r="C2" s="10"/>
      <c r="F2" s="9"/>
    </row>
    <row r="3" spans="1:6" ht="13" thickBot="1" x14ac:dyDescent="0.3"/>
    <row r="4" spans="1:6" ht="35.15" customHeight="1" thickBot="1" x14ac:dyDescent="0.3">
      <c r="A4" s="112" t="s">
        <v>71</v>
      </c>
      <c r="B4" s="113"/>
      <c r="C4" s="113"/>
      <c r="D4" s="113"/>
      <c r="E4" s="113"/>
      <c r="F4" s="114"/>
    </row>
    <row r="5" spans="1:6" ht="35.15" customHeight="1" thickBot="1" x14ac:dyDescent="0.3">
      <c r="A5" s="107" t="s">
        <v>20</v>
      </c>
      <c r="B5" s="109" t="s">
        <v>43</v>
      </c>
      <c r="C5" s="110"/>
      <c r="D5" s="110"/>
      <c r="E5" s="110"/>
      <c r="F5" s="111"/>
    </row>
    <row r="6" spans="1:6" ht="35.15" customHeight="1" thickBot="1" x14ac:dyDescent="0.3">
      <c r="A6" s="10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1 - Koneční příjemci'!D3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1 - Koneční příjemci'!E3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1 - Koneční příjemci'!F3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8" t="s">
        <v>10</v>
      </c>
      <c r="B53" s="119"/>
      <c r="C53" s="119"/>
      <c r="D53" s="120"/>
      <c r="E53" s="82">
        <f>SUM(E7,E31,E42)</f>
        <v>0</v>
      </c>
      <c r="F53" s="83"/>
    </row>
    <row r="54" spans="1:6" ht="16.5" customHeight="1" thickBot="1" x14ac:dyDescent="0.3">
      <c r="A54" s="121" t="s">
        <v>41</v>
      </c>
      <c r="B54" s="122"/>
      <c r="C54" s="122"/>
      <c r="D54" s="123"/>
      <c r="E54" s="85">
        <f>E43+E32+E8</f>
        <v>0</v>
      </c>
      <c r="F54" s="84"/>
    </row>
    <row r="55" spans="1:6" s="55" customFormat="1" ht="17.25" customHeight="1" x14ac:dyDescent="0.25">
      <c r="A55" s="115" t="s">
        <v>28</v>
      </c>
      <c r="B55" s="116"/>
      <c r="C55" s="116"/>
      <c r="D55" s="116"/>
      <c r="E55" s="116"/>
      <c r="F55" s="117"/>
    </row>
    <row r="56" spans="1:6" s="55" customFormat="1" ht="17.25" customHeight="1" x14ac:dyDescent="0.25">
      <c r="A56" s="116" t="s">
        <v>27</v>
      </c>
      <c r="B56" s="116"/>
      <c r="C56" s="116"/>
      <c r="D56" s="116"/>
      <c r="E56" s="116"/>
      <c r="F56" s="117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activeCell="G5" sqref="G5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4" t="s">
        <v>64</v>
      </c>
      <c r="B1" s="124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60</v>
      </c>
      <c r="C2" s="10"/>
      <c r="F2" s="9"/>
    </row>
    <row r="3" spans="1:6" ht="13" thickBot="1" x14ac:dyDescent="0.3"/>
    <row r="4" spans="1:6" ht="35.15" customHeight="1" thickBot="1" x14ac:dyDescent="0.3">
      <c r="A4" s="112" t="s">
        <v>72</v>
      </c>
      <c r="B4" s="113"/>
      <c r="C4" s="113"/>
      <c r="D4" s="113"/>
      <c r="E4" s="113"/>
      <c r="F4" s="114"/>
    </row>
    <row r="5" spans="1:6" ht="35.15" customHeight="1" thickBot="1" x14ac:dyDescent="0.3">
      <c r="A5" s="107" t="s">
        <v>20</v>
      </c>
      <c r="B5" s="109" t="s">
        <v>43</v>
      </c>
      <c r="C5" s="110"/>
      <c r="D5" s="110"/>
      <c r="E5" s="110"/>
      <c r="F5" s="111"/>
    </row>
    <row r="6" spans="1:6" ht="35.15" customHeight="1" thickBot="1" x14ac:dyDescent="0.3">
      <c r="A6" s="10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2 -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2 -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2 -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8" t="s">
        <v>10</v>
      </c>
      <c r="B53" s="119"/>
      <c r="C53" s="119"/>
      <c r="D53" s="120"/>
      <c r="E53" s="82">
        <f>SUM(E7,E31,E42)</f>
        <v>0</v>
      </c>
      <c r="F53" s="83"/>
    </row>
    <row r="54" spans="1:6" ht="16.5" customHeight="1" thickBot="1" x14ac:dyDescent="0.3">
      <c r="A54" s="121" t="s">
        <v>41</v>
      </c>
      <c r="B54" s="122"/>
      <c r="C54" s="122"/>
      <c r="D54" s="123"/>
      <c r="E54" s="85">
        <f>E43+E32+E8</f>
        <v>0</v>
      </c>
      <c r="F54" s="84"/>
    </row>
    <row r="55" spans="1:6" s="55" customFormat="1" ht="17.25" customHeight="1" x14ac:dyDescent="0.25">
      <c r="A55" s="115" t="s">
        <v>28</v>
      </c>
      <c r="B55" s="116"/>
      <c r="C55" s="116"/>
      <c r="D55" s="116"/>
      <c r="E55" s="116"/>
      <c r="F55" s="117"/>
    </row>
    <row r="56" spans="1:6" s="55" customFormat="1" ht="17.25" customHeight="1" x14ac:dyDescent="0.25">
      <c r="A56" s="116" t="s">
        <v>27</v>
      </c>
      <c r="B56" s="116"/>
      <c r="C56" s="116"/>
      <c r="D56" s="116"/>
      <c r="E56" s="116"/>
      <c r="F56" s="117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4" t="s">
        <v>66</v>
      </c>
      <c r="B1" s="124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61</v>
      </c>
      <c r="C2" s="10"/>
      <c r="F2" s="9"/>
    </row>
    <row r="3" spans="1:6" ht="13" thickBot="1" x14ac:dyDescent="0.3"/>
    <row r="4" spans="1:6" ht="35.15" customHeight="1" thickBot="1" x14ac:dyDescent="0.3">
      <c r="A4" s="112" t="s">
        <v>74</v>
      </c>
      <c r="B4" s="113"/>
      <c r="C4" s="113"/>
      <c r="D4" s="113"/>
      <c r="E4" s="113"/>
      <c r="F4" s="114"/>
    </row>
    <row r="5" spans="1:6" ht="35.15" customHeight="1" thickBot="1" x14ac:dyDescent="0.3">
      <c r="A5" s="107" t="s">
        <v>20</v>
      </c>
      <c r="B5" s="109" t="s">
        <v>43</v>
      </c>
      <c r="C5" s="110"/>
      <c r="D5" s="110"/>
      <c r="E5" s="110"/>
      <c r="F5" s="111"/>
    </row>
    <row r="6" spans="1:6" ht="35.15" customHeight="1" thickBot="1" x14ac:dyDescent="0.3">
      <c r="A6" s="10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3 -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3 -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3 -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8" t="s">
        <v>10</v>
      </c>
      <c r="B53" s="119"/>
      <c r="C53" s="119"/>
      <c r="D53" s="120"/>
      <c r="E53" s="82">
        <f>SUM(E7,E31,E42)</f>
        <v>0</v>
      </c>
      <c r="F53" s="83"/>
    </row>
    <row r="54" spans="1:6" ht="16.5" customHeight="1" thickBot="1" x14ac:dyDescent="0.3">
      <c r="A54" s="121" t="s">
        <v>41</v>
      </c>
      <c r="B54" s="122"/>
      <c r="C54" s="122"/>
      <c r="D54" s="123"/>
      <c r="E54" s="85">
        <f>E43+E32+E8</f>
        <v>0</v>
      </c>
      <c r="F54" s="84"/>
    </row>
    <row r="55" spans="1:6" s="55" customFormat="1" ht="17.25" customHeight="1" x14ac:dyDescent="0.25">
      <c r="A55" s="115" t="s">
        <v>28</v>
      </c>
      <c r="B55" s="116"/>
      <c r="C55" s="116"/>
      <c r="D55" s="116"/>
      <c r="E55" s="116"/>
      <c r="F55" s="117"/>
    </row>
    <row r="56" spans="1:6" s="55" customFormat="1" ht="17.25" customHeight="1" x14ac:dyDescent="0.25">
      <c r="A56" s="116" t="s">
        <v>27</v>
      </c>
      <c r="B56" s="116"/>
      <c r="C56" s="116"/>
      <c r="D56" s="116"/>
      <c r="E56" s="116"/>
      <c r="F56" s="117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4" t="s">
        <v>67</v>
      </c>
      <c r="B1" s="124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62</v>
      </c>
      <c r="C2" s="10"/>
      <c r="F2" s="9"/>
    </row>
    <row r="3" spans="1:6" ht="13" thickBot="1" x14ac:dyDescent="0.3"/>
    <row r="4" spans="1:6" ht="35.15" customHeight="1" thickBot="1" x14ac:dyDescent="0.3">
      <c r="A4" s="112" t="s">
        <v>73</v>
      </c>
      <c r="B4" s="113"/>
      <c r="C4" s="113"/>
      <c r="D4" s="113"/>
      <c r="E4" s="113"/>
      <c r="F4" s="114"/>
    </row>
    <row r="5" spans="1:6" ht="35.15" customHeight="1" thickBot="1" x14ac:dyDescent="0.3">
      <c r="A5" s="107" t="s">
        <v>20</v>
      </c>
      <c r="B5" s="109" t="s">
        <v>43</v>
      </c>
      <c r="C5" s="110"/>
      <c r="D5" s="110"/>
      <c r="E5" s="110"/>
      <c r="F5" s="111"/>
    </row>
    <row r="6" spans="1:6" ht="35.15" customHeight="1" thickBot="1" x14ac:dyDescent="0.3">
      <c r="A6" s="10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4 -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4 -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4 -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8" t="s">
        <v>10</v>
      </c>
      <c r="B53" s="119"/>
      <c r="C53" s="119"/>
      <c r="D53" s="120"/>
      <c r="E53" s="82">
        <f>SUM(E7,E31,E42)</f>
        <v>0</v>
      </c>
      <c r="F53" s="83"/>
    </row>
    <row r="54" spans="1:6" ht="16.5" customHeight="1" thickBot="1" x14ac:dyDescent="0.3">
      <c r="A54" s="121" t="s">
        <v>41</v>
      </c>
      <c r="B54" s="122"/>
      <c r="C54" s="122"/>
      <c r="D54" s="123"/>
      <c r="E54" s="85">
        <f>E43+E32+E8</f>
        <v>0</v>
      </c>
      <c r="F54" s="84"/>
    </row>
    <row r="55" spans="1:6" s="55" customFormat="1" ht="17.25" customHeight="1" x14ac:dyDescent="0.25">
      <c r="A55" s="115" t="s">
        <v>28</v>
      </c>
      <c r="B55" s="116"/>
      <c r="C55" s="116"/>
      <c r="D55" s="116"/>
      <c r="E55" s="116"/>
      <c r="F55" s="117"/>
    </row>
    <row r="56" spans="1:6" s="55" customFormat="1" ht="17.25" customHeight="1" x14ac:dyDescent="0.25">
      <c r="A56" s="116" t="s">
        <v>27</v>
      </c>
      <c r="B56" s="116"/>
      <c r="C56" s="116"/>
      <c r="D56" s="116"/>
      <c r="E56" s="116"/>
      <c r="F56" s="117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4" t="s">
        <v>68</v>
      </c>
      <c r="B1" s="124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Souhrnný rozpočet</vt:lpstr>
      <vt:lpstr>Aktivita 1 - Rozpočet</vt:lpstr>
      <vt:lpstr>Aktivita 1 - Koneční příjemci</vt:lpstr>
      <vt:lpstr>Aktivita 2 - Rozpočet</vt:lpstr>
      <vt:lpstr>Aktivita 2 - KP</vt:lpstr>
      <vt:lpstr>Aktivita 3 - Rozpočet</vt:lpstr>
      <vt:lpstr>Aktivita 3 - KP</vt:lpstr>
      <vt:lpstr>Aktivita 4 - Rozpočet</vt:lpstr>
      <vt:lpstr>Aktivita 4 - KP</vt:lpstr>
      <vt:lpstr>Aktivita 5 - Rozpočet </vt:lpstr>
      <vt:lpstr>Aktivita 5 - KP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Vozobulová Petra</cp:lastModifiedBy>
  <cp:lastPrinted>2019-10-14T14:24:51Z</cp:lastPrinted>
  <dcterms:created xsi:type="dcterms:W3CDTF">2017-05-20T16:17:56Z</dcterms:created>
  <dcterms:modified xsi:type="dcterms:W3CDTF">2019-10-16T18:02:50Z</dcterms:modified>
</cp:coreProperties>
</file>