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sovas\Documents\Výzvy 2020\vyúčtování 2019\bez bariér\"/>
    </mc:Choice>
  </mc:AlternateContent>
  <bookViews>
    <workbookView xWindow="0" yWindow="0" windowWidth="25200" windowHeight="11985" activeTab="2"/>
  </bookViews>
  <sheets>
    <sheet name="1a) Úvodní strana" sheetId="4" r:id="rId1"/>
    <sheet name="1b) Tab č. 1 Zdroje financování" sheetId="1" r:id="rId2"/>
    <sheet name="1c) Tab. č. 2 Nákladové položky" sheetId="5" r:id="rId3"/>
  </sheets>
  <definedNames>
    <definedName name="_xlnm.Print_Area" localSheetId="0">'1a) Úvodní strana'!$A$1:$B$38</definedName>
    <definedName name="_xlnm.Print_Area" localSheetId="1">'1b) Tab č. 1 Zdroje financování'!$A$1:$F$30</definedName>
    <definedName name="_xlnm.Print_Area" localSheetId="2">'1c) Tab. č. 2 Nákladové položky'!$A$1:$J$53</definedName>
    <definedName name="Text2" localSheetId="0">'1a) Úvodní strana'!$A$20</definedName>
  </definedNames>
  <calcPr calcId="152511"/>
</workbook>
</file>

<file path=xl/calcChain.xml><?xml version="1.0" encoding="utf-8"?>
<calcChain xmlns="http://schemas.openxmlformats.org/spreadsheetml/2006/main">
  <c r="I33" i="5" l="1"/>
  <c r="I21" i="5"/>
  <c r="I17" i="5"/>
  <c r="I11" i="5"/>
  <c r="I6" i="5"/>
  <c r="I5" i="5" s="1"/>
  <c r="I46" i="5" s="1"/>
  <c r="I24" i="5"/>
  <c r="J41" i="5"/>
  <c r="J37" i="5"/>
  <c r="J33" i="5"/>
  <c r="J24" i="5"/>
  <c r="J21" i="5"/>
  <c r="J17" i="5"/>
  <c r="J11" i="5"/>
  <c r="J6" i="5"/>
  <c r="H6" i="5"/>
  <c r="H11" i="5"/>
  <c r="H17" i="5"/>
  <c r="H21" i="5"/>
  <c r="H24" i="5"/>
  <c r="H33" i="5"/>
  <c r="H37" i="5"/>
  <c r="H36" i="5" s="1"/>
  <c r="H41" i="5"/>
  <c r="E41" i="5"/>
  <c r="E37" i="5"/>
  <c r="E33" i="5"/>
  <c r="E24" i="5"/>
  <c r="E21" i="5"/>
  <c r="E17" i="5"/>
  <c r="E11" i="5"/>
  <c r="E6" i="5"/>
  <c r="H5" i="5"/>
  <c r="D24" i="5"/>
  <c r="D21" i="5"/>
  <c r="D17" i="5"/>
  <c r="D11" i="5"/>
  <c r="I36" i="5"/>
  <c r="E36" i="5"/>
  <c r="E5" i="5"/>
  <c r="E46" i="5" s="1"/>
  <c r="D46" i="5"/>
  <c r="D36" i="5"/>
  <c r="D5" i="5"/>
  <c r="H46" i="5" l="1"/>
  <c r="D6" i="5"/>
  <c r="G6" i="5" s="1"/>
  <c r="G7" i="5"/>
  <c r="I7" i="5"/>
  <c r="G8" i="5"/>
  <c r="I8" i="5"/>
  <c r="G9" i="5"/>
  <c r="I9" i="5"/>
  <c r="G10" i="5"/>
  <c r="I10" i="5"/>
  <c r="J5" i="5"/>
  <c r="J46" i="5" s="1"/>
  <c r="G12" i="5"/>
  <c r="I12" i="5"/>
  <c r="G13" i="5"/>
  <c r="I13" i="5"/>
  <c r="G14" i="5"/>
  <c r="I14" i="5"/>
  <c r="G15" i="5"/>
  <c r="I15" i="5"/>
  <c r="B16" i="5"/>
  <c r="G16" i="5"/>
  <c r="I16" i="5"/>
  <c r="K16" i="5"/>
  <c r="G17" i="5"/>
  <c r="G18" i="5"/>
  <c r="I18" i="5"/>
  <c r="G19" i="5"/>
  <c r="I19" i="5"/>
  <c r="B20" i="5"/>
  <c r="G20" i="5"/>
  <c r="I20" i="5"/>
  <c r="K20" i="5"/>
  <c r="G21" i="5"/>
  <c r="G22" i="5"/>
  <c r="I22" i="5"/>
  <c r="G23" i="5"/>
  <c r="I23" i="5"/>
  <c r="G24" i="5"/>
  <c r="G25" i="5"/>
  <c r="I25" i="5"/>
  <c r="G26" i="5"/>
  <c r="I26" i="5"/>
  <c r="G27" i="5"/>
  <c r="I27" i="5"/>
  <c r="G28" i="5"/>
  <c r="I28" i="5"/>
  <c r="G29" i="5"/>
  <c r="I29" i="5"/>
  <c r="G30" i="5"/>
  <c r="I30" i="5"/>
  <c r="G31" i="5"/>
  <c r="I31" i="5"/>
  <c r="B32" i="5"/>
  <c r="G32" i="5"/>
  <c r="I32" i="5"/>
  <c r="K32" i="5"/>
  <c r="D33" i="5"/>
  <c r="G33" i="5" s="1"/>
  <c r="G34" i="5"/>
  <c r="I34" i="5"/>
  <c r="B35" i="5"/>
  <c r="G35" i="5"/>
  <c r="I35" i="5"/>
  <c r="K35" i="5"/>
  <c r="J36" i="5"/>
  <c r="D37" i="5"/>
  <c r="G36" i="5" s="1"/>
  <c r="I37" i="5"/>
  <c r="G38" i="5"/>
  <c r="I38" i="5"/>
  <c r="G39" i="5"/>
  <c r="I39" i="5"/>
  <c r="G40" i="5"/>
  <c r="I40" i="5"/>
  <c r="D41" i="5"/>
  <c r="G41" i="5" s="1"/>
  <c r="I41" i="5"/>
  <c r="G42" i="5"/>
  <c r="I42" i="5"/>
  <c r="G43" i="5"/>
  <c r="I43" i="5"/>
  <c r="G44" i="5"/>
  <c r="I44" i="5"/>
  <c r="G45" i="5"/>
  <c r="I45" i="5"/>
  <c r="G5" i="5" l="1"/>
  <c r="G37" i="5"/>
  <c r="G11" i="5"/>
  <c r="G46" i="5" l="1"/>
  <c r="G12" i="1"/>
  <c r="G5" i="1" l="1"/>
  <c r="G6" i="1"/>
  <c r="G7" i="1"/>
  <c r="G8" i="1"/>
  <c r="G9" i="1"/>
  <c r="G10" i="1"/>
  <c r="G11" i="1"/>
  <c r="G16" i="1"/>
  <c r="G18" i="1"/>
  <c r="G19" i="1"/>
  <c r="G20" i="1"/>
  <c r="G21" i="1"/>
  <c r="G22" i="1"/>
  <c r="G23" i="1"/>
  <c r="G24" i="1"/>
  <c r="G26" i="1"/>
  <c r="G27" i="1"/>
  <c r="G3" i="1"/>
  <c r="E17" i="1"/>
  <c r="D17" i="1"/>
  <c r="E14" i="1"/>
  <c r="D14" i="1"/>
  <c r="A27" i="1"/>
  <c r="D28" i="1" l="1"/>
  <c r="F12" i="1" s="1"/>
  <c r="E28" i="1"/>
  <c r="F5" i="1" l="1"/>
  <c r="F6" i="1"/>
  <c r="F11" i="1"/>
  <c r="F21" i="1"/>
  <c r="F9" i="1"/>
  <c r="F26" i="1"/>
  <c r="F4" i="1"/>
  <c r="F10" i="1"/>
  <c r="F20" i="1"/>
  <c r="F25" i="1"/>
  <c r="F15" i="1"/>
  <c r="F8" i="1"/>
  <c r="F24" i="1"/>
  <c r="F18" i="1"/>
  <c r="F19" i="1"/>
  <c r="F7" i="1"/>
  <c r="F3" i="1"/>
  <c r="F16" i="1"/>
  <c r="F22" i="1"/>
  <c r="F23" i="1"/>
  <c r="F17" i="1" l="1"/>
  <c r="F14" i="1"/>
  <c r="F28" i="1" l="1"/>
</calcChain>
</file>

<file path=xl/sharedStrings.xml><?xml version="1.0" encoding="utf-8"?>
<sst xmlns="http://schemas.openxmlformats.org/spreadsheetml/2006/main" count="161" uniqueCount="112">
  <si>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</si>
  <si>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</si>
  <si>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</si>
  <si>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</si>
  <si>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</si>
  <si>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</si>
  <si>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</si>
  <si>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>Úřady práce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</si>
  <si>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</si>
  <si>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</si>
  <si>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</si>
  <si>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</si>
  <si>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</si>
  <si>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</si>
  <si>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</si>
  <si>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</si>
  <si>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</si>
  <si>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 xml:space="preserve">1. Provozní náklady celkem </t>
  </si>
  <si>
    <t xml:space="preserve">1.1 Materiálové náklady </t>
  </si>
  <si>
    <t xml:space="preserve">z  toho: </t>
  </si>
  <si>
    <t>potraviny</t>
  </si>
  <si>
    <t>kancelářské potřeby</t>
  </si>
  <si>
    <t>vybavení (DDHM* do 40 tis. Kč)</t>
  </si>
  <si>
    <t>pohonné hmoty</t>
  </si>
  <si>
    <t>1.2 Nemateriálové náklady</t>
  </si>
  <si>
    <t>1.2.1.</t>
  </si>
  <si>
    <t>energie</t>
  </si>
  <si>
    <t>elektřina</t>
  </si>
  <si>
    <t>plyn</t>
  </si>
  <si>
    <t>vodné a stočné</t>
  </si>
  <si>
    <t>1.2.2.</t>
  </si>
  <si>
    <t>opravy a udržování</t>
  </si>
  <si>
    <t>opravy a udržování budov</t>
  </si>
  <si>
    <t>opravy a udržování aut</t>
  </si>
  <si>
    <t>1.2.3.</t>
  </si>
  <si>
    <t>cestovné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</si>
  <si>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</si>
  <si>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</si>
  <si>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</si>
  <si>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</si>
  <si>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</si>
  <si>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</si>
  <si>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</si>
  <si>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</si>
  <si>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** do 60 tis. Kč</t>
  </si>
  <si>
    <t>1.3 Jiné provozní náklady</t>
  </si>
  <si>
    <t>odpisy</t>
  </si>
  <si>
    <t>2. Osobní náklady celkem</t>
  </si>
  <si>
    <t>2.1 Mzdové náklady</t>
  </si>
  <si>
    <t>OON na DPČ</t>
  </si>
  <si>
    <t>OON na DPP</t>
  </si>
  <si>
    <t>* Dlouhodobý drobný hmotný majetek</t>
  </si>
  <si>
    <t xml:space="preserve">** Dlouhodobý nehmotný majetek  </t>
  </si>
  <si>
    <t>FKSP</t>
  </si>
  <si>
    <t>v Kč</t>
  </si>
  <si>
    <t>Vlastní zdroje</t>
  </si>
  <si>
    <t>MŠMT    -</t>
  </si>
  <si>
    <t>Úřad vlády</t>
  </si>
  <si>
    <t>***</t>
  </si>
  <si>
    <t>k DPČ/ DPP</t>
  </si>
  <si>
    <t>2.2 Odvody na sociální a zdravotní poj.+FKSP</t>
  </si>
  <si>
    <t>ostatní pojištění</t>
  </si>
  <si>
    <t>CELKEM ***</t>
  </si>
  <si>
    <t>Orgány územní samosprávy</t>
  </si>
  <si>
    <r>
      <t>Ostatní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</si>
  <si>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Ostatní orgány státní správy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</si>
  <si>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jiný 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>)</t>
    </r>
  </si>
  <si>
    <t>Čerpané 
finanční prostředky 
v Kč</t>
  </si>
  <si>
    <t>Poskytnuté finanční prostředky
 v Kč</t>
  </si>
  <si>
    <t>Podíl zdroje na financování projektu 
v %</t>
  </si>
  <si>
    <t>Právní forma</t>
  </si>
  <si>
    <t>Název programu</t>
  </si>
  <si>
    <t>Název projektu</t>
  </si>
  <si>
    <t>Adresa sídla</t>
  </si>
  <si>
    <t>IČO</t>
  </si>
  <si>
    <t xml:space="preserve">Kontaktní osoba, která vyúčtování zpracovala, telefon, e-mail: </t>
  </si>
  <si>
    <t xml:space="preserve">Povinné přílohy: 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</si>
  <si>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</si>
  <si>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</si>
  <si>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</si>
  <si>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                                                                                    Osoba oprávněná jednat za příjemce</t>
  </si>
  <si>
    <t>Příjemce příspěvku</t>
  </si>
  <si>
    <t xml:space="preserve">Tabulka č. 1: Přehled zdrojů financování projektu </t>
  </si>
  <si>
    <t xml:space="preserve">Tabulka č. 2: Rozpočet projektu podle nákladových položek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</si>
  <si>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</si>
  <si>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 xml:space="preserve">Tabulka č. 1 Přehled zdrojů financování projektu </t>
  </si>
  <si>
    <t>minimálně</t>
  </si>
  <si>
    <t xml:space="preserve"> k platům / mzdám</t>
  </si>
  <si>
    <t>platy/mzdy</t>
  </si>
  <si>
    <t>cestovné klienti</t>
  </si>
  <si>
    <t>cestovné zaměstnanci</t>
  </si>
  <si>
    <t>1.                                                                                                                                Nákladová položka</t>
  </si>
  <si>
    <r>
      <t xml:space="preserve">2.                                                Celkový rozpočet projektu
</t>
    </r>
    <r>
      <rPr>
        <i/>
        <sz val="8"/>
        <color theme="1"/>
        <rFont val="Calibri"/>
        <family val="2"/>
        <charset val="238"/>
      </rPr>
      <t>dle rozhodnutí</t>
    </r>
  </si>
  <si>
    <r>
      <t xml:space="preserve">3.                         Celkový rozpočet projektu
</t>
    </r>
    <r>
      <rPr>
        <i/>
        <sz val="8"/>
        <color theme="1"/>
        <rFont val="Calibri"/>
        <family val="2"/>
        <charset val="238"/>
      </rPr>
      <t>dle skutečnosti</t>
    </r>
  </si>
  <si>
    <t>4.                    Akceptovatelná změna v rozpočtu projektu</t>
  </si>
  <si>
    <r>
      <t xml:space="preserve">5.                Přidělená dotace 
</t>
    </r>
    <r>
      <rPr>
        <sz val="8"/>
        <color theme="1"/>
        <rFont val="Calibri"/>
        <family val="2"/>
        <charset val="238"/>
      </rPr>
      <t xml:space="preserve">z </t>
    </r>
    <r>
      <rPr>
        <i/>
        <sz val="8"/>
        <color theme="1"/>
        <rFont val="Calibri"/>
        <family val="2"/>
        <charset val="238"/>
      </rPr>
      <t xml:space="preserve">MŠMT </t>
    </r>
  </si>
  <si>
    <r>
      <t xml:space="preserve">6.                  Skutečně čerpáno 
</t>
    </r>
    <r>
      <rPr>
        <i/>
        <sz val="8"/>
        <color theme="1"/>
        <rFont val="Calibri"/>
        <family val="2"/>
        <charset val="238"/>
      </rPr>
      <t xml:space="preserve">z dotace MŠMT </t>
    </r>
  </si>
  <si>
    <r>
      <t xml:space="preserve">7.                  Vratka  
</t>
    </r>
    <r>
      <rPr>
        <i/>
        <sz val="8"/>
        <color theme="1"/>
        <rFont val="Calibri"/>
        <family val="2"/>
        <charset val="238"/>
      </rPr>
      <t>zaslaná zpět na MŠMT</t>
    </r>
  </si>
  <si>
    <t>*** Údaj za skutečně vynaložené náklady na projekt, nesmí být nižší než údaj o celkovém rozpočtu projektu uvedený v Rozhodnutí o poskytnutí dotace</t>
  </si>
  <si>
    <r>
      <t xml:space="preserve">Poskytovatel příspěvku                                                      </t>
    </r>
    <r>
      <rPr>
        <sz val="10"/>
        <color rgb="FFFF0000"/>
        <rFont val="Calibri"/>
        <family val="2"/>
        <charset val="238"/>
      </rPr>
      <t>(uvádí se pouze MŠMT, případně další zdroje do výše uvedené ve schváleném rozpočtu projektu</t>
    </r>
    <r>
      <rPr>
        <b/>
        <sz val="10"/>
        <color theme="1"/>
        <rFont val="Calibri"/>
        <family val="2"/>
        <charset val="238"/>
      </rPr>
      <t>)</t>
    </r>
  </si>
  <si>
    <t xml:space="preserve">odbor sportu </t>
  </si>
  <si>
    <t xml:space="preserve"> * Údaj o celkových poskytnutých finančních prostředcích musí být ve stejné výši jako údaj o celkové výši rozpočtu projektu uvedený v Informaci o poskytnutí příspěvku</t>
  </si>
  <si>
    <t>Číslo Rozhodnutí o poskytnutí dotace</t>
  </si>
  <si>
    <t>Potvrzuji, že údaje uvedené ve „Vyúčtování příspěvku za rok 2018“ jsou správné a pravdivé. Žádné skutečnosti ve věci čerpání příspěvku a realizace projektu jsme nezamlčeli.</t>
  </si>
  <si>
    <t>Příjemce je současně povinen do 15.2.2019 finančně vypořádat poskytnutý příspěvek v souladu s vyhláškou č. 367/2015 Sb., o zásadách a lhůtách finančního vypořádání vztahů se státním rozpočtem, státními finančními aktivy a Národním fondem (vyhláška o finančním vypořádání).</t>
  </si>
  <si>
    <t>Příloha č. 3  Tabulky k vyúčtování dotace</t>
  </si>
  <si>
    <r>
      <t>Tabulka č. 2- Rozpočet projektu podle nákladových položek</t>
    </r>
    <r>
      <rPr>
        <i/>
        <sz val="10"/>
        <color theme="0" tint="-0.34998626667073579"/>
        <rFont val="Calibri"/>
        <family val="2"/>
        <charset val="238"/>
      </rPr>
      <t xml:space="preserve"> - </t>
    </r>
    <r>
      <rPr>
        <i/>
        <sz val="10"/>
        <color rgb="FFFF0000"/>
        <rFont val="Calibri"/>
        <family val="2"/>
        <charset val="238"/>
      </rPr>
      <t xml:space="preserve">je třeba vyplnit pouze  bílá pole </t>
    </r>
    <r>
      <rPr>
        <b/>
        <i/>
        <sz val="10"/>
        <color rgb="FFFF0000"/>
        <rFont val="Calibri"/>
        <family val="2"/>
        <charset val="238"/>
      </rPr>
      <t>sloupce 2, 5 a případně 7</t>
    </r>
    <r>
      <rPr>
        <i/>
        <sz val="10"/>
        <color rgb="FFFF0000"/>
        <rFont val="Calibri"/>
        <family val="2"/>
        <charset val="238"/>
      </rPr>
      <t>s tím, že jednotlivé položky se mohou vyplnit souhrnně. Sloupec 5 vyplňte pouze v případě neschvalované žádosti o změnu rozpočtu. Jednotlivé položky kapitol lze přejmenovat.</t>
    </r>
  </si>
  <si>
    <r>
      <t xml:space="preserve">SPORTOVÁNÍ BEZ BARIÉR (ZPS) podprogram </t>
    </r>
    <r>
      <rPr>
        <sz val="9.5"/>
        <color rgb="FFFF0000"/>
        <rFont val="Calibri"/>
        <family val="2"/>
        <charset val="238"/>
      </rPr>
      <t>X</t>
    </r>
  </si>
  <si>
    <t>****Nedílnou součástí rozpočtu je výsledovka včetně jendotlivých transakcí ve výši nákladů uvedených v tomto rozpočtu (tzv. výsledovka dotace), v případě vykazování mzdových nákladů pak také soupiska mzdových nákladů (uvádí se včetně OSVČ).</t>
  </si>
  <si>
    <t>Vyúčtování příspěvku za rok 2019</t>
  </si>
  <si>
    <r>
      <t>5019_5</t>
    </r>
    <r>
      <rPr>
        <b/>
        <sz val="9.5"/>
        <color rgb="FFFF0000"/>
        <rFont val="Calibri"/>
        <family val="2"/>
        <charset val="238"/>
      </rPr>
      <t>x-doplňte</t>
    </r>
  </si>
  <si>
    <t xml:space="preserve">Vyúčtování příspěvku je příjemce povinen předložit MŠMT nejpozději do 15. 2. 2020, není-li na informaci uvedeno jinak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</si>
</sst>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theme="0" tint="-0.34998626667073579"/>
      <name val="Calibri"/>
      <family val="2"/>
      <charset val="238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50"/>
      <color theme="0" tint="-0.1499984740745262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b/>
      <sz val="11"/>
      <color theme="4" tint="-0.249977111117893"/>
      <name val="Calibri"/>
      <family val="2"/>
      <charset val="238"/>
      <scheme val="minor"/>
    </font>
    <font>
      <i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i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9.5"/>
      <color rgb="FFFF0000"/>
      <name val="Calibri"/>
      <family val="2"/>
      <charset val="238"/>
    </font>
    <font>
      <b/>
      <sz val="9.5"/>
      <color theme="1"/>
      <name val="Calibri"/>
      <family val="2"/>
      <charset val="238"/>
    </font>
    <font>
      <b/>
      <sz val="9.5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6E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4" borderId="0" xfId="0" applyFont="1" applyFill="1"/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left" vertical="center"/>
    </xf>
    <xf numFmtId="0" fontId="4" fillId="4" borderId="24" xfId="0" applyFont="1" applyFill="1" applyBorder="1" applyAlignment="1" applyProtection="1">
      <alignment vertical="center" wrapText="1"/>
      <protection locked="0"/>
    </xf>
    <xf numFmtId="3" fontId="3" fillId="4" borderId="17" xfId="0" applyNumberFormat="1" applyFont="1" applyFill="1" applyBorder="1" applyAlignment="1" applyProtection="1">
      <alignment horizontal="right" vertical="center" wrapText="1"/>
      <protection locked="0"/>
    </xf>
    <xf numFmtId="9" fontId="3" fillId="3" borderId="18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7" xfId="0" applyFont="1" applyFill="1" applyBorder="1"/>
    <xf numFmtId="0" fontId="4" fillId="3" borderId="1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9" fontId="4" fillId="3" borderId="15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13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center"/>
    </xf>
    <xf numFmtId="0" fontId="4" fillId="4" borderId="26" xfId="0" applyFont="1" applyFill="1" applyBorder="1" applyAlignment="1" applyProtection="1">
      <alignment vertical="center" wrapText="1"/>
      <protection locked="0"/>
    </xf>
    <xf numFmtId="0" fontId="2" fillId="4" borderId="34" xfId="0" applyFont="1" applyFill="1" applyBorder="1" applyAlignment="1" applyProtection="1">
      <alignment horizontal="right"/>
    </xf>
    <xf numFmtId="0" fontId="5" fillId="4" borderId="0" xfId="0" applyFont="1" applyFill="1" applyProtection="1"/>
    <xf numFmtId="0" fontId="3" fillId="4" borderId="0" xfId="0" applyFont="1" applyFill="1" applyProtection="1"/>
    <xf numFmtId="3" fontId="4" fillId="2" borderId="17" xfId="0" applyNumberFormat="1" applyFont="1" applyFill="1" applyBorder="1" applyAlignment="1" applyProtection="1">
      <alignment horizontal="right" wrapText="1"/>
    </xf>
    <xf numFmtId="3" fontId="4" fillId="2" borderId="18" xfId="0" applyNumberFormat="1" applyFont="1" applyFill="1" applyBorder="1" applyAlignment="1" applyProtection="1">
      <alignment horizontal="right" wrapText="1"/>
    </xf>
    <xf numFmtId="0" fontId="4" fillId="4" borderId="0" xfId="0" applyFont="1" applyFill="1" applyProtection="1"/>
    <xf numFmtId="3" fontId="3" fillId="3" borderId="6" xfId="0" applyNumberFormat="1" applyFont="1" applyFill="1" applyBorder="1" applyAlignment="1" applyProtection="1">
      <alignment horizontal="right" wrapText="1"/>
    </xf>
    <xf numFmtId="3" fontId="3" fillId="3" borderId="7" xfId="0" applyNumberFormat="1" applyFont="1" applyFill="1" applyBorder="1" applyAlignment="1" applyProtection="1">
      <alignment horizontal="right" wrapText="1"/>
    </xf>
    <xf numFmtId="3" fontId="3" fillId="4" borderId="6" xfId="0" applyNumberFormat="1" applyFont="1" applyFill="1" applyBorder="1" applyAlignment="1" applyProtection="1">
      <alignment horizontal="right" wrapText="1"/>
    </xf>
    <xf numFmtId="3" fontId="3" fillId="3" borderId="6" xfId="0" applyNumberFormat="1" applyFont="1" applyFill="1" applyBorder="1" applyAlignment="1" applyProtection="1">
      <alignment horizontal="right" vertical="center"/>
    </xf>
    <xf numFmtId="3" fontId="3" fillId="4" borderId="7" xfId="0" applyNumberFormat="1" applyFont="1" applyFill="1" applyBorder="1" applyAlignment="1" applyProtection="1">
      <alignment horizontal="right" vertical="center" wrapText="1"/>
    </xf>
    <xf numFmtId="0" fontId="3" fillId="3" borderId="5" xfId="0" applyFont="1" applyFill="1" applyBorder="1" applyAlignment="1" applyProtection="1">
      <alignment vertical="center"/>
    </xf>
    <xf numFmtId="3" fontId="4" fillId="2" borderId="6" xfId="0" applyNumberFormat="1" applyFont="1" applyFill="1" applyBorder="1" applyAlignment="1" applyProtection="1">
      <alignment horizontal="right" wrapText="1"/>
    </xf>
    <xf numFmtId="3" fontId="4" fillId="2" borderId="7" xfId="0" applyNumberFormat="1" applyFont="1" applyFill="1" applyBorder="1" applyAlignment="1" applyProtection="1">
      <alignment horizontal="right" wrapText="1"/>
    </xf>
    <xf numFmtId="3" fontId="3" fillId="4" borderId="6" xfId="0" applyNumberFormat="1" applyFont="1" applyFill="1" applyBorder="1" applyAlignment="1" applyProtection="1">
      <alignment horizontal="right" vertical="center" wrapText="1"/>
    </xf>
    <xf numFmtId="3" fontId="3" fillId="4" borderId="11" xfId="0" applyNumberFormat="1" applyFont="1" applyFill="1" applyBorder="1" applyAlignment="1" applyProtection="1">
      <alignment horizontal="right" wrapText="1"/>
    </xf>
    <xf numFmtId="3" fontId="3" fillId="4" borderId="12" xfId="0" applyNumberFormat="1" applyFont="1" applyFill="1" applyBorder="1" applyAlignment="1" applyProtection="1">
      <alignment horizontal="right" vertical="center" wrapText="1"/>
    </xf>
    <xf numFmtId="3" fontId="4" fillId="2" borderId="9" xfId="0" applyNumberFormat="1" applyFont="1" applyFill="1" applyBorder="1" applyAlignment="1" applyProtection="1">
      <alignment horizontal="right" vertical="center" wrapText="1"/>
    </xf>
    <xf numFmtId="3" fontId="4" fillId="2" borderId="10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Alignment="1" applyProtection="1">
      <alignment horizontal="right" wrapText="1"/>
    </xf>
    <xf numFmtId="0" fontId="3" fillId="4" borderId="0" xfId="0" applyFont="1" applyFill="1" applyAlignment="1" applyProtection="1">
      <alignment wrapText="1"/>
    </xf>
    <xf numFmtId="0" fontId="3" fillId="4" borderId="0" xfId="0" applyFont="1" applyFill="1" applyAlignment="1" applyProtection="1">
      <alignment vertical="center" wrapText="1"/>
    </xf>
    <xf numFmtId="0" fontId="3" fillId="4" borderId="0" xfId="0" applyFont="1" applyFill="1" applyAlignment="1" applyProtection="1"/>
    <xf numFmtId="0" fontId="4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/>
    </xf>
    <xf numFmtId="0" fontId="14" fillId="0" borderId="0" xfId="0" applyFont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4" fillId="5" borderId="16" xfId="0" applyFont="1" applyFill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48" xfId="0" applyFont="1" applyBorder="1" applyAlignment="1">
      <alignment vertical="center" wrapText="1"/>
    </xf>
    <xf numFmtId="0" fontId="14" fillId="0" borderId="32" xfId="0" applyFont="1" applyBorder="1" applyAlignment="1">
      <alignment horizontal="left" vertical="center"/>
    </xf>
    <xf numFmtId="0" fontId="0" fillId="0" borderId="48" xfId="0" applyBorder="1"/>
    <xf numFmtId="0" fontId="15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justify" vertical="top" wrapText="1"/>
    </xf>
    <xf numFmtId="0" fontId="14" fillId="0" borderId="48" xfId="0" applyFont="1" applyBorder="1" applyAlignment="1">
      <alignment horizontal="justify" vertical="top" wrapText="1"/>
    </xf>
    <xf numFmtId="0" fontId="0" fillId="0" borderId="32" xfId="0" applyBorder="1"/>
    <xf numFmtId="0" fontId="14" fillId="0" borderId="48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justify" vertical="center"/>
    </xf>
    <xf numFmtId="0" fontId="3" fillId="4" borderId="0" xfId="0" applyFont="1" applyFill="1" applyAlignment="1" applyProtection="1">
      <alignment vertical="center"/>
    </xf>
    <xf numFmtId="3" fontId="4" fillId="2" borderId="36" xfId="0" applyNumberFormat="1" applyFont="1" applyFill="1" applyBorder="1" applyAlignment="1" applyProtection="1">
      <alignment horizontal="center" vertical="center" wrapText="1"/>
    </xf>
    <xf numFmtId="3" fontId="19" fillId="2" borderId="49" xfId="0" applyNumberFormat="1" applyFont="1" applyFill="1" applyBorder="1" applyAlignment="1" applyProtection="1">
      <alignment horizontal="right" vertical="center" wrapText="1"/>
    </xf>
    <xf numFmtId="3" fontId="3" fillId="3" borderId="50" xfId="0" applyNumberFormat="1" applyFont="1" applyFill="1" applyBorder="1" applyAlignment="1" applyProtection="1">
      <alignment horizontal="center" wrapText="1"/>
    </xf>
    <xf numFmtId="3" fontId="10" fillId="3" borderId="51" xfId="0" applyNumberFormat="1" applyFont="1" applyFill="1" applyBorder="1" applyAlignment="1" applyProtection="1">
      <alignment horizontal="right" wrapText="1"/>
    </xf>
    <xf numFmtId="3" fontId="3" fillId="3" borderId="26" xfId="0" applyNumberFormat="1" applyFont="1" applyFill="1" applyBorder="1" applyAlignment="1" applyProtection="1">
      <alignment horizontal="center" wrapText="1"/>
    </xf>
    <xf numFmtId="3" fontId="10" fillId="3" borderId="52" xfId="0" applyNumberFormat="1" applyFont="1" applyFill="1" applyBorder="1" applyAlignment="1" applyProtection="1">
      <alignment horizontal="right" wrapText="1"/>
    </xf>
    <xf numFmtId="3" fontId="3" fillId="3" borderId="26" xfId="0" applyNumberFormat="1" applyFont="1" applyFill="1" applyBorder="1" applyAlignment="1" applyProtection="1">
      <alignment horizontal="center" vertical="center" wrapText="1"/>
    </xf>
    <xf numFmtId="3" fontId="10" fillId="3" borderId="52" xfId="0" applyNumberFormat="1" applyFont="1" applyFill="1" applyBorder="1" applyAlignment="1" applyProtection="1">
      <alignment horizontal="right" vertical="center" wrapText="1"/>
    </xf>
    <xf numFmtId="3" fontId="4" fillId="2" borderId="26" xfId="0" applyNumberFormat="1" applyFont="1" applyFill="1" applyBorder="1" applyAlignment="1" applyProtection="1">
      <alignment horizontal="center" wrapText="1"/>
    </xf>
    <xf numFmtId="3" fontId="19" fillId="2" borderId="52" xfId="0" applyNumberFormat="1" applyFont="1" applyFill="1" applyBorder="1" applyAlignment="1" applyProtection="1">
      <alignment horizontal="right" wrapText="1"/>
    </xf>
    <xf numFmtId="3" fontId="2" fillId="3" borderId="26" xfId="0" applyNumberFormat="1" applyFont="1" applyFill="1" applyBorder="1" applyAlignment="1" applyProtection="1">
      <alignment horizontal="center" wrapText="1"/>
    </xf>
    <xf numFmtId="0" fontId="3" fillId="4" borderId="0" xfId="0" applyFont="1" applyFill="1" applyAlignment="1" applyProtection="1">
      <alignment horizontal="center"/>
    </xf>
    <xf numFmtId="3" fontId="4" fillId="2" borderId="35" xfId="0" applyNumberFormat="1" applyFont="1" applyFill="1" applyBorder="1" applyAlignment="1" applyProtection="1">
      <alignment horizontal="center" wrapText="1"/>
    </xf>
    <xf numFmtId="3" fontId="19" fillId="2" borderId="53" xfId="0" applyNumberFormat="1" applyFont="1" applyFill="1" applyBorder="1" applyAlignment="1" applyProtection="1">
      <alignment horizontal="right" wrapText="1"/>
    </xf>
    <xf numFmtId="0" fontId="2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justify" vertical="top" wrapText="1"/>
    </xf>
    <xf numFmtId="0" fontId="14" fillId="0" borderId="48" xfId="0" applyFont="1" applyBorder="1" applyAlignment="1">
      <alignment horizontal="justify" vertical="top" wrapText="1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4" fillId="0" borderId="32" xfId="0" applyFont="1" applyBorder="1" applyAlignment="1">
      <alignment horizontal="justify" vertical="top"/>
    </xf>
    <xf numFmtId="0" fontId="14" fillId="0" borderId="48" xfId="0" applyFont="1" applyBorder="1" applyAlignment="1">
      <alignment horizontal="justify" vertical="top"/>
    </xf>
    <xf numFmtId="0" fontId="14" fillId="0" borderId="32" xfId="0" applyFont="1" applyBorder="1" applyAlignment="1">
      <alignment horizontal="justify" vertical="center" wrapText="1"/>
    </xf>
    <xf numFmtId="0" fontId="14" fillId="0" borderId="48" xfId="0" applyFont="1" applyBorder="1" applyAlignment="1">
      <alignment horizontal="justify" vertical="center" wrapText="1"/>
    </xf>
    <xf numFmtId="9" fontId="3" fillId="3" borderId="12" xfId="0" applyNumberFormat="1" applyFont="1" applyFill="1" applyBorder="1" applyAlignment="1">
      <alignment horizontal="center" vertical="center" wrapText="1"/>
    </xf>
    <xf numFmtId="9" fontId="3" fillId="3" borderId="30" xfId="0" applyNumberFormat="1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left" wrapText="1"/>
    </xf>
    <xf numFmtId="0" fontId="1" fillId="4" borderId="34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Border="1" applyAlignment="1" applyProtection="1">
      <alignment horizontal="left" vertical="center" wrapText="1"/>
      <protection locked="0"/>
    </xf>
    <xf numFmtId="0" fontId="5" fillId="4" borderId="22" xfId="0" applyFont="1" applyFill="1" applyBorder="1" applyAlignment="1" applyProtection="1">
      <alignment horizontal="left" vertical="center" wrapText="1"/>
      <protection locked="0"/>
    </xf>
    <xf numFmtId="3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11" xfId="0" applyNumberFormat="1" applyFont="1" applyFill="1" applyBorder="1" applyAlignment="1" applyProtection="1">
      <alignment horizontal="right" vertical="center" wrapText="1"/>
      <protection locked="0"/>
    </xf>
    <xf numFmtId="9" fontId="3" fillId="3" borderId="7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3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4" borderId="0" xfId="0" applyFont="1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 textRotation="90"/>
    </xf>
    <xf numFmtId="0" fontId="3" fillId="3" borderId="6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3" fillId="4" borderId="21" xfId="0" applyFont="1" applyFill="1" applyBorder="1" applyProtection="1"/>
    <xf numFmtId="0" fontId="3" fillId="4" borderId="6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12" fillId="4" borderId="0" xfId="0" applyFont="1" applyFill="1" applyAlignment="1" applyProtection="1">
      <alignment horizontal="center"/>
    </xf>
    <xf numFmtId="0" fontId="3" fillId="3" borderId="43" xfId="0" applyFont="1" applyFill="1" applyBorder="1" applyAlignment="1" applyProtection="1">
      <alignment horizontal="center" vertical="center" textRotation="90"/>
    </xf>
    <xf numFmtId="0" fontId="3" fillId="3" borderId="44" xfId="0" applyFont="1" applyFill="1" applyBorder="1" applyAlignment="1" applyProtection="1">
      <alignment horizontal="center" vertical="center" textRotation="90"/>
    </xf>
    <xf numFmtId="0" fontId="3" fillId="3" borderId="16" xfId="0" applyFont="1" applyFill="1" applyBorder="1" applyAlignment="1" applyProtection="1">
      <alignment horizontal="center" vertical="center" textRotation="90"/>
    </xf>
    <xf numFmtId="0" fontId="1" fillId="4" borderId="34" xfId="0" applyFont="1" applyFill="1" applyBorder="1" applyAlignment="1" applyProtection="1">
      <alignment horizontal="justify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vertical="center"/>
    </xf>
  </cellXfs>
  <cellStyles count="1">
    <cellStyle name="Normální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25" zoomScale="120" zoomScaleNormal="120" workbookViewId="0">
      <selection activeCell="A28" sqref="A28:B28"/>
    </sheetView>
  </sheetViews>
  <sheetFormatPr defaultRowHeight="15" x14ac:dyDescent="0.25"/>
  <cols>
    <col min="1" max="1" width="18.140625" customWidth="1"/>
    <col min="2" max="2" width="69" customWidth="1"/>
  </cols>
  <sheetData>
    <row r="1" spans="1:2" x14ac:dyDescent="0.25">
      <c r="B1" s="54"/>
    </row>
    <row r="2" spans="1:2" x14ac:dyDescent="0.25">
      <c r="A2" s="92" t="s">
        <v>105</v>
      </c>
      <c r="B2" s="92"/>
    </row>
    <row r="3" spans="1:2" ht="15.75" thickBot="1" x14ac:dyDescent="0.3"/>
    <row r="4" spans="1:2" ht="21" x14ac:dyDescent="0.25">
      <c r="A4" s="97" t="s">
        <v>109</v>
      </c>
      <c r="B4" s="98"/>
    </row>
    <row r="5" spans="1:2" ht="11.25" customHeight="1" thickBot="1" x14ac:dyDescent="0.3">
      <c r="A5" s="52"/>
      <c r="B5" s="53"/>
    </row>
    <row r="6" spans="1:2" ht="26.45" customHeight="1" x14ac:dyDescent="0.25">
      <c r="A6" s="55" t="s">
        <v>81</v>
      </c>
      <c r="B6" s="56"/>
    </row>
    <row r="7" spans="1:2" ht="26.45" customHeight="1" x14ac:dyDescent="0.25">
      <c r="A7" s="57" t="s">
        <v>70</v>
      </c>
      <c r="B7" s="58"/>
    </row>
    <row r="8" spans="1:2" ht="26.45" customHeight="1" x14ac:dyDescent="0.25">
      <c r="A8" s="57" t="s">
        <v>74</v>
      </c>
      <c r="B8" s="58"/>
    </row>
    <row r="9" spans="1:2" ht="26.45" customHeight="1" x14ac:dyDescent="0.25">
      <c r="A9" s="57" t="s">
        <v>73</v>
      </c>
      <c r="B9" s="58"/>
    </row>
    <row r="10" spans="1:2" ht="17.25" customHeight="1" x14ac:dyDescent="0.25">
      <c r="A10" s="59"/>
      <c r="B10" s="60"/>
    </row>
    <row r="11" spans="1:2" ht="26.45" customHeight="1" x14ac:dyDescent="0.25">
      <c r="A11" s="57" t="s">
        <v>71</v>
      </c>
      <c r="B11" s="58" t="s">
        <v>107</v>
      </c>
    </row>
    <row r="12" spans="1:2" ht="26.45" customHeight="1" x14ac:dyDescent="0.25">
      <c r="A12" s="57" t="s">
        <v>72</v>
      </c>
      <c r="B12" s="58"/>
    </row>
    <row r="13" spans="1:2" ht="26.45" customHeight="1" x14ac:dyDescent="0.25">
      <c r="A13" s="57" t="s">
        <v>102</v>
      </c>
      <c r="B13" s="85" t="s">
        <v>110</v>
      </c>
    </row>
    <row r="14" spans="1:2" x14ac:dyDescent="0.25">
      <c r="A14" s="61"/>
      <c r="B14" s="62"/>
    </row>
    <row r="15" spans="1:2" x14ac:dyDescent="0.25">
      <c r="A15" s="61" t="s">
        <v>75</v>
      </c>
      <c r="B15" s="62"/>
    </row>
    <row r="16" spans="1:2" x14ac:dyDescent="0.25">
      <c r="A16" s="63"/>
      <c r="B16" s="62"/>
    </row>
    <row r="17" spans="1:2" ht="32.25" customHeight="1" x14ac:dyDescent="0.25">
      <c r="A17" s="95" t="s">
        <v>103</v>
      </c>
      <c r="B17" s="96"/>
    </row>
    <row r="18" spans="1:2" ht="32.25" customHeight="1" x14ac:dyDescent="0.25">
      <c r="A18" s="64"/>
      <c r="B18" s="65"/>
    </row>
    <row r="19" spans="1:2" x14ac:dyDescent="0.25">
      <c r="A19" s="61"/>
      <c r="B19" s="62"/>
    </row>
    <row r="20" spans="1:2" x14ac:dyDescent="0.25">
      <c r="A20" s="61" t="s">
        <v>77</v>
      </c>
      <c r="B20" s="62"/>
    </row>
    <row r="21" spans="1:2" x14ac:dyDescent="0.25">
      <c r="A21" s="61"/>
      <c r="B21" s="62"/>
    </row>
    <row r="22" spans="1:2" x14ac:dyDescent="0.25">
      <c r="A22" s="61"/>
      <c r="B22" s="62"/>
    </row>
    <row r="23" spans="1:2" x14ac:dyDescent="0.25">
      <c r="A23" s="66"/>
      <c r="B23" s="67" t="s">
        <v>78</v>
      </c>
    </row>
    <row r="24" spans="1:2" x14ac:dyDescent="0.25">
      <c r="A24" s="66"/>
      <c r="B24" s="67" t="s">
        <v>80</v>
      </c>
    </row>
    <row r="25" spans="1:2" x14ac:dyDescent="0.25">
      <c r="A25" s="66"/>
      <c r="B25" s="67" t="s">
        <v>79</v>
      </c>
    </row>
    <row r="26" spans="1:2" x14ac:dyDescent="0.25">
      <c r="A26" s="68"/>
      <c r="B26" s="62"/>
    </row>
    <row r="27" spans="1:2" x14ac:dyDescent="0.25">
      <c r="A27" s="68"/>
      <c r="B27" s="62"/>
    </row>
    <row r="28" spans="1:2" ht="30" customHeight="1" x14ac:dyDescent="0.25">
      <c r="A28" s="99" t="s">
        <v>111</v>
      </c>
      <c r="B28" s="100"/>
    </row>
    <row r="29" spans="1:2" ht="36.75" customHeight="1" x14ac:dyDescent="0.25">
      <c r="A29" s="101" t="s">
        <v>104</v>
      </c>
      <c r="B29" s="102"/>
    </row>
    <row r="30" spans="1:2" ht="15" customHeight="1" x14ac:dyDescent="0.25">
      <c r="A30" s="101"/>
      <c r="B30" s="102"/>
    </row>
    <row r="31" spans="1:2" x14ac:dyDescent="0.25">
      <c r="A31" s="87"/>
      <c r="B31" s="88"/>
    </row>
    <row r="32" spans="1:2" x14ac:dyDescent="0.25">
      <c r="A32" s="61"/>
      <c r="B32" s="67"/>
    </row>
    <row r="33" spans="1:2" x14ac:dyDescent="0.25">
      <c r="A33" s="69" t="s">
        <v>76</v>
      </c>
      <c r="B33" s="62"/>
    </row>
    <row r="34" spans="1:2" x14ac:dyDescent="0.25">
      <c r="A34" s="87" t="s">
        <v>82</v>
      </c>
      <c r="B34" s="88"/>
    </row>
    <row r="35" spans="1:2" x14ac:dyDescent="0.25">
      <c r="A35" s="87" t="s">
        <v>83</v>
      </c>
      <c r="B35" s="88"/>
    </row>
    <row r="36" spans="1:2" x14ac:dyDescent="0.25">
      <c r="A36" s="61" t="s">
        <v>84</v>
      </c>
      <c r="B36" s="67"/>
    </row>
    <row r="37" spans="1:2" ht="26.25" customHeight="1" x14ac:dyDescent="0.25">
      <c r="A37" s="93"/>
      <c r="B37" s="94"/>
    </row>
    <row r="38" spans="1:2" ht="15.75" thickBot="1" x14ac:dyDescent="0.3">
      <c r="A38" s="89"/>
      <c r="B38" s="90"/>
    </row>
    <row r="39" spans="1:2" x14ac:dyDescent="0.25">
      <c r="A39" s="51"/>
      <c r="B39" s="51"/>
    </row>
    <row r="40" spans="1:2" x14ac:dyDescent="0.25">
      <c r="A40" s="91"/>
      <c r="B40" s="91"/>
    </row>
    <row r="41" spans="1:2" x14ac:dyDescent="0.25">
      <c r="A41" s="91"/>
      <c r="B41" s="91"/>
    </row>
    <row r="42" spans="1:2" x14ac:dyDescent="0.25">
      <c r="A42" s="86"/>
      <c r="B42" s="86"/>
    </row>
    <row r="43" spans="1:2" x14ac:dyDescent="0.25">
      <c r="A43" s="86"/>
      <c r="B43" s="86"/>
    </row>
  </sheetData>
  <mergeCells count="15">
    <mergeCell ref="A2:B2"/>
    <mergeCell ref="A37:B37"/>
    <mergeCell ref="A17:B17"/>
    <mergeCell ref="A4:B4"/>
    <mergeCell ref="A28:B28"/>
    <mergeCell ref="A29:B29"/>
    <mergeCell ref="A30:B30"/>
    <mergeCell ref="A42:B42"/>
    <mergeCell ref="A43:B43"/>
    <mergeCell ref="A31:B31"/>
    <mergeCell ref="A38:B38"/>
    <mergeCell ref="A41:B41"/>
    <mergeCell ref="A40:B40"/>
    <mergeCell ref="A34:B34"/>
    <mergeCell ref="A35:B35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>
    <oddHeader>&amp;LPříloha č. 48, č. j.: MSMT-10344/2015-1, Vyúčtování příspěvku - DP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22" zoomScale="115" zoomScaleNormal="115" workbookViewId="0">
      <selection activeCell="F19" sqref="F19"/>
    </sheetView>
  </sheetViews>
  <sheetFormatPr defaultRowHeight="12.75" x14ac:dyDescent="0.2"/>
  <cols>
    <col min="1" max="1" width="3.7109375" style="24" customWidth="1"/>
    <col min="2" max="2" width="10.7109375" style="24" customWidth="1"/>
    <col min="3" max="3" width="23.85546875" style="1" customWidth="1"/>
    <col min="4" max="6" width="18.7109375" style="1" customWidth="1"/>
    <col min="7" max="16384" width="9.140625" style="1"/>
  </cols>
  <sheetData>
    <row r="1" spans="1:7" ht="17.25" customHeight="1" thickBot="1" x14ac:dyDescent="0.3">
      <c r="A1" s="107" t="s">
        <v>85</v>
      </c>
      <c r="B1" s="107"/>
      <c r="C1" s="107"/>
      <c r="D1" s="107"/>
      <c r="E1" s="107"/>
      <c r="F1" s="107"/>
    </row>
    <row r="2" spans="1:7" ht="63.75" customHeight="1" thickBot="1" x14ac:dyDescent="0.25">
      <c r="A2" s="108" t="s">
        <v>99</v>
      </c>
      <c r="B2" s="109"/>
      <c r="C2" s="110"/>
      <c r="D2" s="2" t="s">
        <v>68</v>
      </c>
      <c r="E2" s="2" t="s">
        <v>67</v>
      </c>
      <c r="F2" s="3" t="s">
        <v>69</v>
      </c>
    </row>
    <row r="3" spans="1:7" ht="27" customHeight="1" x14ac:dyDescent="0.2">
      <c r="A3" s="4">
        <v>1</v>
      </c>
      <c r="B3" s="5" t="s">
        <v>56</v>
      </c>
      <c r="C3" s="6" t="s">
        <v>100</v>
      </c>
      <c r="D3" s="7"/>
      <c r="E3" s="7"/>
      <c r="F3" s="8" t="str">
        <f t="shared" ref="F3:F11" si="0">IF(D$28&gt;0,ROUND((E3/$D$28),2)," ")</f>
        <v xml:space="preserve"> </v>
      </c>
      <c r="G3" s="9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10">
        <v>2</v>
      </c>
      <c r="B4" s="11" t="s">
        <v>56</v>
      </c>
      <c r="C4" s="25" t="s">
        <v>66</v>
      </c>
      <c r="D4" s="12"/>
      <c r="E4" s="12"/>
      <c r="F4" s="8" t="str">
        <f t="shared" si="0"/>
        <v xml:space="preserve"> </v>
      </c>
      <c r="G4" s="9"/>
    </row>
    <row r="5" spans="1:7" ht="27" customHeight="1" x14ac:dyDescent="0.2">
      <c r="A5" s="10">
        <v>3</v>
      </c>
      <c r="B5" s="117" t="s">
        <v>2</v>
      </c>
      <c r="C5" s="118"/>
      <c r="D5" s="12"/>
      <c r="E5" s="12"/>
      <c r="F5" s="8" t="str">
        <f t="shared" si="0"/>
        <v xml:space="preserve"> </v>
      </c>
      <c r="G5" s="9" t="str">
        <f t="shared" si="1"/>
        <v xml:space="preserve"> </v>
      </c>
    </row>
    <row r="6" spans="1:7" ht="27" customHeight="1" x14ac:dyDescent="0.2">
      <c r="A6" s="10">
        <v>4</v>
      </c>
      <c r="B6" s="117" t="s">
        <v>3</v>
      </c>
      <c r="C6" s="118"/>
      <c r="D6" s="12"/>
      <c r="E6" s="12"/>
      <c r="F6" s="8" t="str">
        <f t="shared" si="0"/>
        <v xml:space="preserve"> </v>
      </c>
      <c r="G6" s="9" t="str">
        <f t="shared" si="1"/>
        <v xml:space="preserve"> </v>
      </c>
    </row>
    <row r="7" spans="1:7" ht="27" customHeight="1" x14ac:dyDescent="0.2">
      <c r="A7" s="10">
        <v>5</v>
      </c>
      <c r="B7" s="117" t="s">
        <v>4</v>
      </c>
      <c r="C7" s="118"/>
      <c r="D7" s="12"/>
      <c r="E7" s="12"/>
      <c r="F7" s="8" t="str">
        <f t="shared" si="0"/>
        <v xml:space="preserve"> </v>
      </c>
      <c r="G7" s="9" t="str">
        <f t="shared" si="1"/>
        <v xml:space="preserve"> </v>
      </c>
    </row>
    <row r="8" spans="1:7" ht="27" customHeight="1" x14ac:dyDescent="0.2">
      <c r="A8" s="10">
        <v>6</v>
      </c>
      <c r="B8" s="117" t="s">
        <v>5</v>
      </c>
      <c r="C8" s="118"/>
      <c r="D8" s="12"/>
      <c r="E8" s="12"/>
      <c r="F8" s="8" t="str">
        <f t="shared" si="0"/>
        <v xml:space="preserve"> </v>
      </c>
      <c r="G8" s="9" t="str">
        <f t="shared" si="1"/>
        <v xml:space="preserve"> </v>
      </c>
    </row>
    <row r="9" spans="1:7" ht="27" customHeight="1" x14ac:dyDescent="0.2">
      <c r="A9" s="10">
        <v>7</v>
      </c>
      <c r="B9" s="119" t="s">
        <v>57</v>
      </c>
      <c r="C9" s="120"/>
      <c r="D9" s="12"/>
      <c r="E9" s="12"/>
      <c r="F9" s="8" t="str">
        <f t="shared" si="0"/>
        <v xml:space="preserve"> </v>
      </c>
      <c r="G9" s="9" t="str">
        <f t="shared" si="1"/>
        <v xml:space="preserve"> </v>
      </c>
    </row>
    <row r="10" spans="1:7" ht="27" customHeight="1" x14ac:dyDescent="0.2">
      <c r="A10" s="10">
        <v>8</v>
      </c>
      <c r="B10" s="117" t="s">
        <v>6</v>
      </c>
      <c r="C10" s="118"/>
      <c r="D10" s="12"/>
      <c r="E10" s="12"/>
      <c r="F10" s="8" t="str">
        <f t="shared" si="0"/>
        <v xml:space="preserve"> </v>
      </c>
      <c r="G10" s="9" t="str">
        <f t="shared" si="1"/>
        <v xml:space="preserve"> </v>
      </c>
    </row>
    <row r="11" spans="1:7" ht="27" customHeight="1" x14ac:dyDescent="0.2">
      <c r="A11" s="10">
        <v>9</v>
      </c>
      <c r="B11" s="117" t="s">
        <v>7</v>
      </c>
      <c r="C11" s="118"/>
      <c r="D11" s="12"/>
      <c r="E11" s="12"/>
      <c r="F11" s="8" t="str">
        <f t="shared" si="0"/>
        <v xml:space="preserve"> </v>
      </c>
      <c r="G11" s="9" t="str">
        <f t="shared" si="1"/>
        <v xml:space="preserve"> </v>
      </c>
    </row>
    <row r="12" spans="1:7" ht="27" customHeight="1" x14ac:dyDescent="0.2">
      <c r="A12" s="10">
        <v>10</v>
      </c>
      <c r="B12" s="117" t="s">
        <v>65</v>
      </c>
      <c r="C12" s="118"/>
      <c r="D12" s="121"/>
      <c r="E12" s="121"/>
      <c r="F12" s="103" t="str">
        <f>IF(D$28&gt;0,ROUND((E12/$D$28),2)," ")</f>
        <v xml:space="preserve"> </v>
      </c>
      <c r="G12" s="105" t="str">
        <f t="shared" si="1"/>
        <v xml:space="preserve"> </v>
      </c>
    </row>
    <row r="13" spans="1:7" ht="27" customHeight="1" thickBot="1" x14ac:dyDescent="0.25">
      <c r="A13" s="13"/>
      <c r="B13" s="1"/>
      <c r="D13" s="122"/>
      <c r="E13" s="122"/>
      <c r="F13" s="104"/>
      <c r="G13" s="105"/>
    </row>
    <row r="14" spans="1:7" ht="27" customHeight="1" thickBot="1" x14ac:dyDescent="0.25">
      <c r="A14" s="14" t="s">
        <v>1</v>
      </c>
      <c r="B14" s="15"/>
      <c r="C14" s="16"/>
      <c r="D14" s="17">
        <f>SUM(D3:D11)</f>
        <v>0</v>
      </c>
      <c r="E14" s="17">
        <f>SUM(E3:E11)</f>
        <v>0</v>
      </c>
      <c r="F14" s="18">
        <f>SUM(F3:F11)</f>
        <v>0</v>
      </c>
      <c r="G14" s="9"/>
    </row>
    <row r="15" spans="1:7" ht="27" customHeight="1" x14ac:dyDescent="0.2">
      <c r="A15" s="19">
        <v>11</v>
      </c>
      <c r="B15" s="123" t="s">
        <v>8</v>
      </c>
      <c r="C15" s="124"/>
      <c r="D15" s="7"/>
      <c r="E15" s="7"/>
      <c r="F15" s="8" t="str">
        <f>IF(D$28&gt;0,ROUND((E15/$D$28),2)," ")</f>
        <v xml:space="preserve"> </v>
      </c>
      <c r="G15" s="9"/>
    </row>
    <row r="16" spans="1:7" ht="27" customHeight="1" thickBot="1" x14ac:dyDescent="0.25">
      <c r="A16" s="20">
        <v>12</v>
      </c>
      <c r="B16" s="125" t="s">
        <v>9</v>
      </c>
      <c r="C16" s="126"/>
      <c r="D16" s="21"/>
      <c r="E16" s="21"/>
      <c r="F16" s="8" t="str">
        <f>IF(D$28&gt;0,ROUND((E16/$D$28),2)," ")</f>
        <v xml:space="preserve"> </v>
      </c>
      <c r="G16" s="9" t="str">
        <f>IF(D16&gt;0,"Vyplňte sloupec Čerpané finanční prostředky v Kč"," ")</f>
        <v xml:space="preserve"> </v>
      </c>
    </row>
    <row r="17" spans="1:7" ht="27" customHeight="1" thickBot="1" x14ac:dyDescent="0.25">
      <c r="A17" s="14" t="s">
        <v>63</v>
      </c>
      <c r="B17" s="15"/>
      <c r="C17" s="16"/>
      <c r="D17" s="17">
        <f>SUM(D15:D16)</f>
        <v>0</v>
      </c>
      <c r="E17" s="17">
        <f>SUM(E15:E16)</f>
        <v>0</v>
      </c>
      <c r="F17" s="18">
        <f>SUM(F15:F16)</f>
        <v>0</v>
      </c>
      <c r="G17" s="9"/>
    </row>
    <row r="18" spans="1:7" ht="27" customHeight="1" x14ac:dyDescent="0.2">
      <c r="A18" s="19">
        <v>13</v>
      </c>
      <c r="B18" s="123" t="s">
        <v>10</v>
      </c>
      <c r="C18" s="124"/>
      <c r="D18" s="7"/>
      <c r="E18" s="7"/>
      <c r="F18" s="8" t="str">
        <f t="shared" ref="F18:F26" si="2">IF(D$28&gt;0,ROUND((E18/$D$28),2)," ")</f>
        <v xml:space="preserve"> </v>
      </c>
      <c r="G18" s="9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10">
        <v>14</v>
      </c>
      <c r="B19" s="117" t="s">
        <v>11</v>
      </c>
      <c r="C19" s="118"/>
      <c r="D19" s="12"/>
      <c r="E19" s="12"/>
      <c r="F19" s="8" t="str">
        <f t="shared" si="2"/>
        <v xml:space="preserve"> </v>
      </c>
      <c r="G19" s="9" t="str">
        <f t="shared" si="3"/>
        <v xml:space="preserve"> </v>
      </c>
    </row>
    <row r="20" spans="1:7" ht="27" customHeight="1" x14ac:dyDescent="0.2">
      <c r="A20" s="10">
        <v>15</v>
      </c>
      <c r="B20" s="117" t="s">
        <v>12</v>
      </c>
      <c r="C20" s="118"/>
      <c r="D20" s="12"/>
      <c r="E20" s="12"/>
      <c r="F20" s="8" t="str">
        <f t="shared" si="2"/>
        <v xml:space="preserve"> </v>
      </c>
      <c r="G20" s="9" t="str">
        <f t="shared" si="3"/>
        <v xml:space="preserve"> </v>
      </c>
    </row>
    <row r="21" spans="1:7" ht="27" customHeight="1" x14ac:dyDescent="0.2">
      <c r="A21" s="19">
        <v>16</v>
      </c>
      <c r="B21" s="117" t="s">
        <v>13</v>
      </c>
      <c r="C21" s="118"/>
      <c r="D21" s="12"/>
      <c r="E21" s="12"/>
      <c r="F21" s="8" t="str">
        <f t="shared" si="2"/>
        <v xml:space="preserve"> </v>
      </c>
      <c r="G21" s="9" t="str">
        <f t="shared" si="3"/>
        <v xml:space="preserve"> </v>
      </c>
    </row>
    <row r="22" spans="1:7" ht="27" customHeight="1" x14ac:dyDescent="0.2">
      <c r="A22" s="10">
        <v>17</v>
      </c>
      <c r="B22" s="117" t="s">
        <v>14</v>
      </c>
      <c r="C22" s="118"/>
      <c r="D22" s="12"/>
      <c r="E22" s="12"/>
      <c r="F22" s="8" t="str">
        <f t="shared" si="2"/>
        <v xml:space="preserve"> </v>
      </c>
      <c r="G22" s="9" t="str">
        <f t="shared" si="3"/>
        <v xml:space="preserve"> </v>
      </c>
    </row>
    <row r="23" spans="1:7" ht="27" customHeight="1" x14ac:dyDescent="0.2">
      <c r="A23" s="10">
        <v>18</v>
      </c>
      <c r="B23" s="117" t="s">
        <v>15</v>
      </c>
      <c r="C23" s="118"/>
      <c r="D23" s="12"/>
      <c r="E23" s="12"/>
      <c r="F23" s="8" t="str">
        <f t="shared" si="2"/>
        <v xml:space="preserve"> </v>
      </c>
      <c r="G23" s="9" t="str">
        <f t="shared" si="3"/>
        <v xml:space="preserve"> </v>
      </c>
    </row>
    <row r="24" spans="1:7" ht="27" customHeight="1" x14ac:dyDescent="0.2">
      <c r="A24" s="19">
        <v>19</v>
      </c>
      <c r="B24" s="117" t="s">
        <v>16</v>
      </c>
      <c r="C24" s="118"/>
      <c r="D24" s="12"/>
      <c r="E24" s="12"/>
      <c r="F24" s="8" t="str">
        <f t="shared" si="2"/>
        <v xml:space="preserve"> </v>
      </c>
      <c r="G24" s="9" t="str">
        <f t="shared" si="3"/>
        <v xml:space="preserve"> </v>
      </c>
    </row>
    <row r="25" spans="1:7" ht="27" customHeight="1" x14ac:dyDescent="0.2">
      <c r="A25" s="10">
        <v>20</v>
      </c>
      <c r="B25" s="117" t="s">
        <v>55</v>
      </c>
      <c r="C25" s="118"/>
      <c r="D25" s="12"/>
      <c r="E25" s="12"/>
      <c r="F25" s="8" t="str">
        <f t="shared" si="2"/>
        <v xml:space="preserve"> </v>
      </c>
      <c r="G25" s="9"/>
    </row>
    <row r="26" spans="1:7" ht="27" customHeight="1" x14ac:dyDescent="0.2">
      <c r="A26" s="10">
        <v>21</v>
      </c>
      <c r="B26" s="117" t="s">
        <v>64</v>
      </c>
      <c r="C26" s="118"/>
      <c r="D26" s="114"/>
      <c r="E26" s="114"/>
      <c r="F26" s="116" t="str">
        <f t="shared" si="2"/>
        <v xml:space="preserve"> </v>
      </c>
      <c r="G26" s="9" t="str">
        <f>IF(D26&gt;0,"Vyplňte sloupec Čerpané finanční prostředky v Kč"," ")</f>
        <v xml:space="preserve"> </v>
      </c>
    </row>
    <row r="27" spans="1:7" ht="27" customHeight="1" thickBot="1" x14ac:dyDescent="0.25">
      <c r="A27" s="111" t="str">
        <f>IF(D26&gt;0,"Nezapomeňte uvést ostatní zdroje financování"," ")</f>
        <v xml:space="preserve"> </v>
      </c>
      <c r="B27" s="112"/>
      <c r="C27" s="113"/>
      <c r="D27" s="115"/>
      <c r="E27" s="115"/>
      <c r="F27" s="103"/>
      <c r="G27" s="9" t="str">
        <f>IF(D27&gt;0,"Vyplňte sloupec Čerpané finanční prostředky v Kč"," ")</f>
        <v xml:space="preserve"> </v>
      </c>
    </row>
    <row r="28" spans="1:7" ht="27" customHeight="1" thickBot="1" x14ac:dyDescent="0.25">
      <c r="A28" s="14" t="s">
        <v>0</v>
      </c>
      <c r="B28" s="14"/>
      <c r="C28" s="22"/>
      <c r="D28" s="17">
        <f>SUM(D3:D27)-D14-D17</f>
        <v>0</v>
      </c>
      <c r="E28" s="17">
        <f>SUM(E3:E27)-E14-E17</f>
        <v>0</v>
      </c>
      <c r="F28" s="18">
        <f>SUM(F3:F27)-F14-F17</f>
        <v>0</v>
      </c>
    </row>
    <row r="29" spans="1:7" ht="26.25" customHeight="1" x14ac:dyDescent="0.2">
      <c r="A29" s="106" t="s">
        <v>101</v>
      </c>
      <c r="B29" s="106"/>
      <c r="C29" s="106"/>
      <c r="D29" s="106"/>
      <c r="E29" s="106"/>
      <c r="F29" s="106"/>
    </row>
    <row r="30" spans="1:7" x14ac:dyDescent="0.2">
      <c r="A30" s="23"/>
    </row>
  </sheetData>
  <mergeCells count="30">
    <mergeCell ref="E12:E13"/>
    <mergeCell ref="D12:D13"/>
    <mergeCell ref="B25:C25"/>
    <mergeCell ref="B26:C26"/>
    <mergeCell ref="B18:C18"/>
    <mergeCell ref="B19:C19"/>
    <mergeCell ref="B20:C20"/>
    <mergeCell ref="B21:C21"/>
    <mergeCell ref="B22:C22"/>
    <mergeCell ref="B15:C15"/>
    <mergeCell ref="B16:C16"/>
    <mergeCell ref="B23:C23"/>
    <mergeCell ref="B24:C24"/>
    <mergeCell ref="B12:C12"/>
    <mergeCell ref="F12:F13"/>
    <mergeCell ref="G12:G13"/>
    <mergeCell ref="A29:F29"/>
    <mergeCell ref="A1:F1"/>
    <mergeCell ref="A2:C2"/>
    <mergeCell ref="A27:C27"/>
    <mergeCell ref="D26:D27"/>
    <mergeCell ref="E26:E27"/>
    <mergeCell ref="F26:F27"/>
    <mergeCell ref="B5:C5"/>
    <mergeCell ref="B6:C6"/>
    <mergeCell ref="B7:C7"/>
    <mergeCell ref="B8:C8"/>
    <mergeCell ref="B9:C9"/>
    <mergeCell ref="B10:C10"/>
    <mergeCell ref="B11:C11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zoomScale="115" zoomScaleNormal="115" workbookViewId="0">
      <selection activeCell="L7" sqref="L7"/>
    </sheetView>
  </sheetViews>
  <sheetFormatPr defaultRowHeight="12.75" x14ac:dyDescent="0.2"/>
  <cols>
    <col min="1" max="1" width="6.7109375" style="28" customWidth="1"/>
    <col min="2" max="2" width="9.140625" style="28"/>
    <col min="3" max="3" width="21.85546875" style="28" customWidth="1"/>
    <col min="4" max="4" width="16" style="28" customWidth="1"/>
    <col min="5" max="5" width="11.7109375" style="28" customWidth="1"/>
    <col min="6" max="7" width="8.7109375" style="28" customWidth="1"/>
    <col min="8" max="10" width="11.7109375" style="28" customWidth="1"/>
    <col min="11" max="11" width="9.140625" style="27"/>
    <col min="12" max="16384" width="9.140625" style="28"/>
  </cols>
  <sheetData>
    <row r="1" spans="1:14" ht="45" customHeight="1" thickBot="1" x14ac:dyDescent="0.3">
      <c r="A1" s="156" t="s">
        <v>106</v>
      </c>
      <c r="B1" s="156"/>
      <c r="C1" s="156"/>
      <c r="D1" s="156"/>
      <c r="E1" s="156"/>
      <c r="F1" s="156"/>
      <c r="G1" s="156"/>
      <c r="H1" s="156"/>
      <c r="I1" s="156"/>
      <c r="J1" s="26" t="s">
        <v>54</v>
      </c>
      <c r="M1" s="50"/>
    </row>
    <row r="2" spans="1:14" ht="20.25" customHeight="1" x14ac:dyDescent="0.2">
      <c r="A2" s="157" t="s">
        <v>91</v>
      </c>
      <c r="B2" s="149"/>
      <c r="C2" s="149"/>
      <c r="D2" s="140" t="s">
        <v>92</v>
      </c>
      <c r="E2" s="149" t="s">
        <v>93</v>
      </c>
      <c r="F2" s="143" t="s">
        <v>94</v>
      </c>
      <c r="G2" s="144"/>
      <c r="H2" s="149" t="s">
        <v>95</v>
      </c>
      <c r="I2" s="149" t="s">
        <v>96</v>
      </c>
      <c r="J2" s="160" t="s">
        <v>97</v>
      </c>
    </row>
    <row r="3" spans="1:14" ht="15" customHeight="1" x14ac:dyDescent="0.2">
      <c r="A3" s="158"/>
      <c r="B3" s="150"/>
      <c r="C3" s="150"/>
      <c r="D3" s="141"/>
      <c r="E3" s="150"/>
      <c r="F3" s="145"/>
      <c r="G3" s="146"/>
      <c r="H3" s="150"/>
      <c r="I3" s="150"/>
      <c r="J3" s="161"/>
    </row>
    <row r="4" spans="1:14" ht="31.5" customHeight="1" thickBot="1" x14ac:dyDescent="0.25">
      <c r="A4" s="159"/>
      <c r="B4" s="151"/>
      <c r="C4" s="151"/>
      <c r="D4" s="142"/>
      <c r="E4" s="151"/>
      <c r="F4" s="147"/>
      <c r="G4" s="148"/>
      <c r="H4" s="151"/>
      <c r="I4" s="151"/>
      <c r="J4" s="162"/>
    </row>
    <row r="5" spans="1:14" s="31" customFormat="1" ht="15" customHeight="1" x14ac:dyDescent="0.2">
      <c r="A5" s="163" t="s">
        <v>17</v>
      </c>
      <c r="B5" s="164"/>
      <c r="C5" s="164"/>
      <c r="D5" s="29">
        <f>D6+D11+D33</f>
        <v>0</v>
      </c>
      <c r="E5" s="29">
        <f>E6+E11+E33</f>
        <v>0</v>
      </c>
      <c r="F5" s="84" t="s">
        <v>86</v>
      </c>
      <c r="G5" s="83">
        <f>D5</f>
        <v>0</v>
      </c>
      <c r="H5" s="29">
        <f>H6+H11+H33</f>
        <v>0</v>
      </c>
      <c r="I5" s="29">
        <f>I6+I11+I33</f>
        <v>0</v>
      </c>
      <c r="J5" s="30">
        <f>J6+J11+J33</f>
        <v>0</v>
      </c>
      <c r="K5" s="27"/>
      <c r="N5" s="49"/>
    </row>
    <row r="6" spans="1:14" ht="15" customHeight="1" x14ac:dyDescent="0.2">
      <c r="A6" s="131" t="s">
        <v>18</v>
      </c>
      <c r="B6" s="132"/>
      <c r="C6" s="132"/>
      <c r="D6" s="32">
        <f>SUM(D7:D10)</f>
        <v>0</v>
      </c>
      <c r="E6" s="32">
        <f>SUM(E7:E10)</f>
        <v>0</v>
      </c>
      <c r="F6" s="76" t="s">
        <v>86</v>
      </c>
      <c r="G6" s="81">
        <f>D6</f>
        <v>0</v>
      </c>
      <c r="H6" s="32">
        <f>SUM(H7:H10)</f>
        <v>0</v>
      </c>
      <c r="I6" s="32">
        <f>SUM(I7:I10)</f>
        <v>0</v>
      </c>
      <c r="J6" s="33">
        <f>SUM(J7:J10)</f>
        <v>0</v>
      </c>
    </row>
    <row r="7" spans="1:14" ht="15" customHeight="1" x14ac:dyDescent="0.2">
      <c r="A7" s="133" t="s">
        <v>19</v>
      </c>
      <c r="B7" s="134" t="s">
        <v>20</v>
      </c>
      <c r="C7" s="134"/>
      <c r="D7" s="34"/>
      <c r="E7" s="34"/>
      <c r="F7" s="76" t="s">
        <v>86</v>
      </c>
      <c r="G7" s="81">
        <f>D7-(D7/10)</f>
        <v>0</v>
      </c>
      <c r="H7" s="34"/>
      <c r="I7" s="35">
        <f>H7-J7</f>
        <v>0</v>
      </c>
      <c r="J7" s="36"/>
      <c r="N7" s="82"/>
    </row>
    <row r="8" spans="1:14" ht="15" customHeight="1" x14ac:dyDescent="0.2">
      <c r="A8" s="133"/>
      <c r="B8" s="134" t="s">
        <v>21</v>
      </c>
      <c r="C8" s="134"/>
      <c r="D8" s="34"/>
      <c r="E8" s="34"/>
      <c r="F8" s="76" t="s">
        <v>86</v>
      </c>
      <c r="G8" s="81">
        <f>D8-(D8/10)</f>
        <v>0</v>
      </c>
      <c r="H8" s="34"/>
      <c r="I8" s="35">
        <f>H8-J8</f>
        <v>0</v>
      </c>
      <c r="J8" s="36"/>
    </row>
    <row r="9" spans="1:14" ht="15" customHeight="1" x14ac:dyDescent="0.2">
      <c r="A9" s="133"/>
      <c r="B9" s="134" t="s">
        <v>22</v>
      </c>
      <c r="C9" s="134"/>
      <c r="D9" s="34"/>
      <c r="E9" s="34"/>
      <c r="F9" s="76" t="s">
        <v>86</v>
      </c>
      <c r="G9" s="81">
        <f>D9-(D9/10)</f>
        <v>0</v>
      </c>
      <c r="H9" s="34"/>
      <c r="I9" s="35">
        <f>H9-J9</f>
        <v>0</v>
      </c>
      <c r="J9" s="36"/>
    </row>
    <row r="10" spans="1:14" ht="15" customHeight="1" x14ac:dyDescent="0.2">
      <c r="A10" s="133"/>
      <c r="B10" s="134" t="s">
        <v>23</v>
      </c>
      <c r="C10" s="134"/>
      <c r="D10" s="34"/>
      <c r="E10" s="34"/>
      <c r="F10" s="76" t="s">
        <v>86</v>
      </c>
      <c r="G10" s="81">
        <f>D10-(D10/10)</f>
        <v>0</v>
      </c>
      <c r="H10" s="34"/>
      <c r="I10" s="35">
        <f>H10-J10</f>
        <v>0</v>
      </c>
      <c r="J10" s="36"/>
    </row>
    <row r="11" spans="1:14" ht="15" customHeight="1" x14ac:dyDescent="0.2">
      <c r="A11" s="131" t="s">
        <v>24</v>
      </c>
      <c r="B11" s="132"/>
      <c r="C11" s="132"/>
      <c r="D11" s="32">
        <f>SUM(D12:D16)</f>
        <v>0</v>
      </c>
      <c r="E11" s="32">
        <f>SUM(E12:E16)</f>
        <v>0</v>
      </c>
      <c r="F11" s="76" t="s">
        <v>86</v>
      </c>
      <c r="G11" s="75">
        <f>D11</f>
        <v>0</v>
      </c>
      <c r="H11" s="32">
        <f>SUM(H12:H16)</f>
        <v>0</v>
      </c>
      <c r="I11" s="32">
        <f>SUM(I12:I16)</f>
        <v>0</v>
      </c>
      <c r="J11" s="33">
        <f>SUM(J12:J16)</f>
        <v>0</v>
      </c>
    </row>
    <row r="12" spans="1:14" ht="15" customHeight="1" x14ac:dyDescent="0.2">
      <c r="A12" s="37" t="s">
        <v>25</v>
      </c>
      <c r="B12" s="134" t="s">
        <v>26</v>
      </c>
      <c r="C12" s="134"/>
      <c r="D12" s="34"/>
      <c r="E12" s="34"/>
      <c r="F12" s="76" t="s">
        <v>86</v>
      </c>
      <c r="G12" s="75">
        <f>D12-(D12/10)</f>
        <v>0</v>
      </c>
      <c r="H12" s="34"/>
      <c r="I12" s="35">
        <f>H12-J12</f>
        <v>0</v>
      </c>
      <c r="J12" s="36"/>
    </row>
    <row r="13" spans="1:14" ht="15" customHeight="1" x14ac:dyDescent="0.2">
      <c r="A13" s="133" t="s">
        <v>19</v>
      </c>
      <c r="B13" s="134" t="s">
        <v>27</v>
      </c>
      <c r="C13" s="134"/>
      <c r="D13" s="34"/>
      <c r="E13" s="34"/>
      <c r="F13" s="76" t="s">
        <v>86</v>
      </c>
      <c r="G13" s="75">
        <f>D13-(D13/10)</f>
        <v>0</v>
      </c>
      <c r="H13" s="34"/>
      <c r="I13" s="35">
        <f>H13-J13</f>
        <v>0</v>
      </c>
      <c r="J13" s="36"/>
    </row>
    <row r="14" spans="1:14" ht="15" customHeight="1" x14ac:dyDescent="0.2">
      <c r="A14" s="133"/>
      <c r="B14" s="134" t="s">
        <v>28</v>
      </c>
      <c r="C14" s="134"/>
      <c r="D14" s="34"/>
      <c r="E14" s="34"/>
      <c r="F14" s="76" t="s">
        <v>86</v>
      </c>
      <c r="G14" s="75">
        <f>D14-(D14/10)</f>
        <v>0</v>
      </c>
      <c r="H14" s="34"/>
      <c r="I14" s="35">
        <f>H14-J14</f>
        <v>0</v>
      </c>
      <c r="J14" s="36"/>
    </row>
    <row r="15" spans="1:14" ht="15" customHeight="1" x14ac:dyDescent="0.2">
      <c r="A15" s="133"/>
      <c r="B15" s="134" t="s">
        <v>29</v>
      </c>
      <c r="C15" s="134"/>
      <c r="D15" s="34"/>
      <c r="E15" s="34"/>
      <c r="F15" s="76" t="s">
        <v>86</v>
      </c>
      <c r="G15" s="75">
        <f>D15-(D15/10)</f>
        <v>0</v>
      </c>
      <c r="H15" s="34"/>
      <c r="I15" s="35">
        <f>H15-J15</f>
        <v>0</v>
      </c>
      <c r="J15" s="36"/>
    </row>
    <row r="16" spans="1:14" ht="15" customHeight="1" x14ac:dyDescent="0.2">
      <c r="A16" s="133"/>
      <c r="B16" s="138" t="str">
        <f>IF(E16&gt;0,"jiné - uveďte jaké","jiné")</f>
        <v>jiné</v>
      </c>
      <c r="C16" s="138"/>
      <c r="D16" s="34"/>
      <c r="E16" s="34"/>
      <c r="F16" s="76" t="s">
        <v>86</v>
      </c>
      <c r="G16" s="75">
        <f>D16-(D16/10)</f>
        <v>0</v>
      </c>
      <c r="H16" s="34"/>
      <c r="I16" s="35">
        <f>H16-J16</f>
        <v>0</v>
      </c>
      <c r="J16" s="36"/>
      <c r="K16" s="27" t="str">
        <f>IF(H16&gt;0,"Upřesněte, o jakou nákladovou položku se jedná"," ")</f>
        <v xml:space="preserve"> </v>
      </c>
    </row>
    <row r="17" spans="1:11" ht="15" customHeight="1" x14ac:dyDescent="0.2">
      <c r="A17" s="37" t="s">
        <v>30</v>
      </c>
      <c r="B17" s="134" t="s">
        <v>31</v>
      </c>
      <c r="C17" s="134"/>
      <c r="D17" s="32">
        <f>SUM(D18:D20)</f>
        <v>0</v>
      </c>
      <c r="E17" s="32">
        <f>SUM(E18:E20)</f>
        <v>0</v>
      </c>
      <c r="F17" s="76" t="s">
        <v>86</v>
      </c>
      <c r="G17" s="75">
        <f>D17</f>
        <v>0</v>
      </c>
      <c r="H17" s="32">
        <f>SUM(H18:H20)</f>
        <v>0</v>
      </c>
      <c r="I17" s="32">
        <f>SUM(I18:I20)</f>
        <v>0</v>
      </c>
      <c r="J17" s="33">
        <f>SUM(J18:J20)</f>
        <v>0</v>
      </c>
    </row>
    <row r="18" spans="1:11" ht="15" customHeight="1" x14ac:dyDescent="0.2">
      <c r="A18" s="133" t="s">
        <v>19</v>
      </c>
      <c r="B18" s="134" t="s">
        <v>32</v>
      </c>
      <c r="C18" s="134"/>
      <c r="D18" s="34"/>
      <c r="E18" s="34"/>
      <c r="F18" s="76" t="s">
        <v>86</v>
      </c>
      <c r="G18" s="75">
        <f>D18-(D18/10)</f>
        <v>0</v>
      </c>
      <c r="H18" s="34"/>
      <c r="I18" s="35">
        <f>H18-J18</f>
        <v>0</v>
      </c>
      <c r="J18" s="36"/>
    </row>
    <row r="19" spans="1:11" ht="15" customHeight="1" x14ac:dyDescent="0.2">
      <c r="A19" s="133"/>
      <c r="B19" s="134" t="s">
        <v>33</v>
      </c>
      <c r="C19" s="134"/>
      <c r="D19" s="34"/>
      <c r="E19" s="34"/>
      <c r="F19" s="76" t="s">
        <v>86</v>
      </c>
      <c r="G19" s="75">
        <f>D19-(D19/10)</f>
        <v>0</v>
      </c>
      <c r="H19" s="34"/>
      <c r="I19" s="35">
        <f>H19-J19</f>
        <v>0</v>
      </c>
      <c r="J19" s="36"/>
    </row>
    <row r="20" spans="1:11" ht="15" customHeight="1" x14ac:dyDescent="0.2">
      <c r="A20" s="133"/>
      <c r="B20" s="138" t="str">
        <f>IF(E20&gt;0,"jiné - uveďte jaké","jiné")</f>
        <v>jiné</v>
      </c>
      <c r="C20" s="138"/>
      <c r="D20" s="34"/>
      <c r="E20" s="34"/>
      <c r="F20" s="76" t="s">
        <v>86</v>
      </c>
      <c r="G20" s="75">
        <f>D20-(D20/10)</f>
        <v>0</v>
      </c>
      <c r="H20" s="34"/>
      <c r="I20" s="35">
        <f>H20-J20</f>
        <v>0</v>
      </c>
      <c r="J20" s="36"/>
      <c r="K20" s="27" t="str">
        <f>IF(H20&gt;0,"Upřesněte, o jakou nákladovou položku se jedná"," ")</f>
        <v xml:space="preserve"> </v>
      </c>
    </row>
    <row r="21" spans="1:11" ht="15" customHeight="1" x14ac:dyDescent="0.2">
      <c r="A21" s="37" t="s">
        <v>34</v>
      </c>
      <c r="B21" s="134" t="s">
        <v>35</v>
      </c>
      <c r="C21" s="134"/>
      <c r="D21" s="32">
        <f>SUM(D22:D23)</f>
        <v>0</v>
      </c>
      <c r="E21" s="32">
        <f>SUM(E22:E23)</f>
        <v>0</v>
      </c>
      <c r="F21" s="76" t="s">
        <v>86</v>
      </c>
      <c r="G21" s="75">
        <f>D21</f>
        <v>0</v>
      </c>
      <c r="H21" s="32">
        <f>SUM(H22:H23)</f>
        <v>0</v>
      </c>
      <c r="I21" s="32">
        <f>SUM(I22:I23)</f>
        <v>0</v>
      </c>
      <c r="J21" s="33">
        <f>SUM(J22:J23)</f>
        <v>0</v>
      </c>
    </row>
    <row r="22" spans="1:11" ht="15" customHeight="1" x14ac:dyDescent="0.2">
      <c r="A22" s="139" t="s">
        <v>19</v>
      </c>
      <c r="B22" s="134" t="s">
        <v>90</v>
      </c>
      <c r="C22" s="134"/>
      <c r="D22" s="34"/>
      <c r="E22" s="34"/>
      <c r="F22" s="76" t="s">
        <v>86</v>
      </c>
      <c r="G22" s="75">
        <f>D22-(D22/10)</f>
        <v>0</v>
      </c>
      <c r="H22" s="34"/>
      <c r="I22" s="35">
        <f>H22-J22</f>
        <v>0</v>
      </c>
      <c r="J22" s="36"/>
    </row>
    <row r="23" spans="1:11" ht="15" customHeight="1" x14ac:dyDescent="0.2">
      <c r="A23" s="139"/>
      <c r="B23" s="134" t="s">
        <v>89</v>
      </c>
      <c r="C23" s="134"/>
      <c r="D23" s="34"/>
      <c r="E23" s="34"/>
      <c r="F23" s="76" t="s">
        <v>86</v>
      </c>
      <c r="G23" s="75">
        <f>D23-(D23/10)</f>
        <v>0</v>
      </c>
      <c r="H23" s="34"/>
      <c r="I23" s="35">
        <f>H23-J23</f>
        <v>0</v>
      </c>
      <c r="J23" s="36"/>
    </row>
    <row r="24" spans="1:11" ht="15" customHeight="1" x14ac:dyDescent="0.2">
      <c r="A24" s="37" t="s">
        <v>36</v>
      </c>
      <c r="B24" s="134" t="s">
        <v>37</v>
      </c>
      <c r="C24" s="134"/>
      <c r="D24" s="32">
        <f>SUM(D25:D32)</f>
        <v>0</v>
      </c>
      <c r="E24" s="32">
        <f>SUM(E25:E32)</f>
        <v>0</v>
      </c>
      <c r="F24" s="76" t="s">
        <v>86</v>
      </c>
      <c r="G24" s="75">
        <f>D24</f>
        <v>0</v>
      </c>
      <c r="H24" s="32">
        <f>SUM(H25:H32)</f>
        <v>0</v>
      </c>
      <c r="I24" s="32">
        <f>SUM(I25:I32)</f>
        <v>0</v>
      </c>
      <c r="J24" s="33">
        <f>SUM(J25:J32)</f>
        <v>0</v>
      </c>
    </row>
    <row r="25" spans="1:11" ht="15" customHeight="1" x14ac:dyDescent="0.2">
      <c r="A25" s="133" t="s">
        <v>19</v>
      </c>
      <c r="B25" s="134" t="s">
        <v>38</v>
      </c>
      <c r="C25" s="134"/>
      <c r="D25" s="34"/>
      <c r="E25" s="34"/>
      <c r="F25" s="76" t="s">
        <v>86</v>
      </c>
      <c r="G25" s="75">
        <f t="shared" ref="G25:G32" si="0">D25-(D25/10)</f>
        <v>0</v>
      </c>
      <c r="H25" s="34"/>
      <c r="I25" s="35">
        <f t="shared" ref="I25:I32" si="1">H25-J25</f>
        <v>0</v>
      </c>
      <c r="J25" s="36"/>
    </row>
    <row r="26" spans="1:11" ht="15" customHeight="1" x14ac:dyDescent="0.2">
      <c r="A26" s="133"/>
      <c r="B26" s="134" t="s">
        <v>39</v>
      </c>
      <c r="C26" s="134"/>
      <c r="D26" s="34"/>
      <c r="E26" s="34"/>
      <c r="F26" s="76" t="s">
        <v>86</v>
      </c>
      <c r="G26" s="75">
        <f t="shared" si="0"/>
        <v>0</v>
      </c>
      <c r="H26" s="34"/>
      <c r="I26" s="35">
        <f t="shared" si="1"/>
        <v>0</v>
      </c>
      <c r="J26" s="36"/>
    </row>
    <row r="27" spans="1:11" ht="15" customHeight="1" x14ac:dyDescent="0.2">
      <c r="A27" s="133"/>
      <c r="B27" s="134" t="s">
        <v>40</v>
      </c>
      <c r="C27" s="134"/>
      <c r="D27" s="34"/>
      <c r="E27" s="34"/>
      <c r="F27" s="76" t="s">
        <v>86</v>
      </c>
      <c r="G27" s="75">
        <f t="shared" si="0"/>
        <v>0</v>
      </c>
      <c r="H27" s="34"/>
      <c r="I27" s="35">
        <f t="shared" si="1"/>
        <v>0</v>
      </c>
      <c r="J27" s="36"/>
    </row>
    <row r="28" spans="1:11" ht="15" customHeight="1" x14ac:dyDescent="0.2">
      <c r="A28" s="133"/>
      <c r="B28" s="134" t="s">
        <v>41</v>
      </c>
      <c r="C28" s="134"/>
      <c r="D28" s="34"/>
      <c r="E28" s="34"/>
      <c r="F28" s="76" t="s">
        <v>86</v>
      </c>
      <c r="G28" s="75">
        <f t="shared" si="0"/>
        <v>0</v>
      </c>
      <c r="H28" s="34"/>
      <c r="I28" s="35">
        <f t="shared" si="1"/>
        <v>0</v>
      </c>
      <c r="J28" s="36"/>
    </row>
    <row r="29" spans="1:11" ht="15" customHeight="1" x14ac:dyDescent="0.2">
      <c r="A29" s="133"/>
      <c r="B29" s="134" t="s">
        <v>42</v>
      </c>
      <c r="C29" s="134"/>
      <c r="D29" s="34"/>
      <c r="E29" s="34"/>
      <c r="F29" s="76" t="s">
        <v>86</v>
      </c>
      <c r="G29" s="75">
        <f t="shared" si="0"/>
        <v>0</v>
      </c>
      <c r="H29" s="34"/>
      <c r="I29" s="35">
        <f t="shared" si="1"/>
        <v>0</v>
      </c>
      <c r="J29" s="36"/>
    </row>
    <row r="30" spans="1:11" ht="15" customHeight="1" x14ac:dyDescent="0.2">
      <c r="A30" s="133"/>
      <c r="B30" s="134" t="s">
        <v>43</v>
      </c>
      <c r="C30" s="134"/>
      <c r="D30" s="34"/>
      <c r="E30" s="34"/>
      <c r="F30" s="76" t="s">
        <v>86</v>
      </c>
      <c r="G30" s="75">
        <f t="shared" si="0"/>
        <v>0</v>
      </c>
      <c r="H30" s="34"/>
      <c r="I30" s="35">
        <f t="shared" si="1"/>
        <v>0</v>
      </c>
      <c r="J30" s="36"/>
    </row>
    <row r="31" spans="1:11" ht="15" customHeight="1" x14ac:dyDescent="0.2">
      <c r="A31" s="133"/>
      <c r="B31" s="134" t="s">
        <v>44</v>
      </c>
      <c r="C31" s="134"/>
      <c r="D31" s="34"/>
      <c r="E31" s="34"/>
      <c r="F31" s="76" t="s">
        <v>86</v>
      </c>
      <c r="G31" s="75">
        <f t="shared" si="0"/>
        <v>0</v>
      </c>
      <c r="H31" s="34"/>
      <c r="I31" s="35">
        <f t="shared" si="1"/>
        <v>0</v>
      </c>
      <c r="J31" s="36"/>
    </row>
    <row r="32" spans="1:11" ht="15" customHeight="1" x14ac:dyDescent="0.2">
      <c r="A32" s="133"/>
      <c r="B32" s="138" t="str">
        <f>IF(E32&gt;0,"jiné - uveďte jaké","jiné")</f>
        <v>jiné</v>
      </c>
      <c r="C32" s="138"/>
      <c r="D32" s="34"/>
      <c r="E32" s="34"/>
      <c r="F32" s="76" t="s">
        <v>86</v>
      </c>
      <c r="G32" s="75">
        <f t="shared" si="0"/>
        <v>0</v>
      </c>
      <c r="H32" s="34"/>
      <c r="I32" s="35">
        <f t="shared" si="1"/>
        <v>0</v>
      </c>
      <c r="J32" s="36"/>
      <c r="K32" s="27" t="str">
        <f>IF(H32&gt;0,"Upřesněte, o jakou nákladovou položku se jedná"," ")</f>
        <v xml:space="preserve"> </v>
      </c>
    </row>
    <row r="33" spans="1:11" ht="15" customHeight="1" x14ac:dyDescent="0.2">
      <c r="A33" s="131" t="s">
        <v>45</v>
      </c>
      <c r="B33" s="132"/>
      <c r="C33" s="132"/>
      <c r="D33" s="32">
        <f>SUM(D34:D35)</f>
        <v>0</v>
      </c>
      <c r="E33" s="32">
        <f>SUM(E34:E35)</f>
        <v>0</v>
      </c>
      <c r="F33" s="76" t="s">
        <v>86</v>
      </c>
      <c r="G33" s="75">
        <f>D33</f>
        <v>0</v>
      </c>
      <c r="H33" s="32">
        <f>SUM(H34:H35)</f>
        <v>0</v>
      </c>
      <c r="I33" s="32">
        <f>SUM(I34:I35)</f>
        <v>0</v>
      </c>
      <c r="J33" s="33">
        <f>SUM(J34:J35)</f>
        <v>0</v>
      </c>
    </row>
    <row r="34" spans="1:11" ht="15" customHeight="1" x14ac:dyDescent="0.2">
      <c r="A34" s="139" t="s">
        <v>19</v>
      </c>
      <c r="B34" s="134" t="s">
        <v>46</v>
      </c>
      <c r="C34" s="134"/>
      <c r="D34" s="34"/>
      <c r="E34" s="34"/>
      <c r="F34" s="76" t="s">
        <v>86</v>
      </c>
      <c r="G34" s="75">
        <f>D34-(D34/10)</f>
        <v>0</v>
      </c>
      <c r="H34" s="34"/>
      <c r="I34" s="35">
        <f>H34-J34</f>
        <v>0</v>
      </c>
      <c r="J34" s="36"/>
    </row>
    <row r="35" spans="1:11" ht="15" customHeight="1" x14ac:dyDescent="0.2">
      <c r="A35" s="139"/>
      <c r="B35" s="138" t="str">
        <f>IF(E35&gt;0,"jiné - uveďte jaké","jiné")</f>
        <v>jiné</v>
      </c>
      <c r="C35" s="138"/>
      <c r="D35" s="34"/>
      <c r="E35" s="34"/>
      <c r="F35" s="76" t="s">
        <v>86</v>
      </c>
      <c r="G35" s="75">
        <f>D35-(D35/10)</f>
        <v>0</v>
      </c>
      <c r="H35" s="34"/>
      <c r="I35" s="35">
        <f>H35-J35</f>
        <v>0</v>
      </c>
      <c r="J35" s="36"/>
      <c r="K35" s="27" t="str">
        <f>IF(E35&gt;0,"Upřesněte, o jakou nákladovou položku se jedná"," ")</f>
        <v xml:space="preserve"> </v>
      </c>
    </row>
    <row r="36" spans="1:11" s="31" customFormat="1" ht="15" customHeight="1" x14ac:dyDescent="0.2">
      <c r="A36" s="129" t="s">
        <v>47</v>
      </c>
      <c r="B36" s="130"/>
      <c r="C36" s="130"/>
      <c r="D36" s="38">
        <f>D37+D41</f>
        <v>0</v>
      </c>
      <c r="E36" s="38">
        <f>E37+E41</f>
        <v>0</v>
      </c>
      <c r="F36" s="80" t="s">
        <v>86</v>
      </c>
      <c r="G36" s="79">
        <f>D36</f>
        <v>0</v>
      </c>
      <c r="H36" s="38">
        <f>H37+H41</f>
        <v>0</v>
      </c>
      <c r="I36" s="38">
        <f>I37+I41</f>
        <v>0</v>
      </c>
      <c r="J36" s="39">
        <f>J37+J41</f>
        <v>0</v>
      </c>
      <c r="K36" s="27"/>
    </row>
    <row r="37" spans="1:11" ht="15" customHeight="1" x14ac:dyDescent="0.2">
      <c r="A37" s="131" t="s">
        <v>48</v>
      </c>
      <c r="B37" s="132"/>
      <c r="C37" s="132"/>
      <c r="D37" s="32">
        <f>SUM(D38:D40)</f>
        <v>0</v>
      </c>
      <c r="E37" s="32">
        <f>SUM(E38:E40)</f>
        <v>0</v>
      </c>
      <c r="F37" s="76" t="s">
        <v>86</v>
      </c>
      <c r="G37" s="75">
        <f>D37</f>
        <v>0</v>
      </c>
      <c r="H37" s="32">
        <f>SUM(H38:H40)</f>
        <v>0</v>
      </c>
      <c r="I37" s="32">
        <f>SUM(I38:I40)</f>
        <v>0</v>
      </c>
      <c r="J37" s="33">
        <f>SUM(J38:J40)</f>
        <v>0</v>
      </c>
    </row>
    <row r="38" spans="1:11" ht="15" customHeight="1" x14ac:dyDescent="0.2">
      <c r="A38" s="133" t="s">
        <v>19</v>
      </c>
      <c r="B38" s="134" t="s">
        <v>88</v>
      </c>
      <c r="C38" s="134"/>
      <c r="D38" s="34"/>
      <c r="E38" s="34"/>
      <c r="F38" s="76" t="s">
        <v>86</v>
      </c>
      <c r="G38" s="75">
        <f>D38</f>
        <v>0</v>
      </c>
      <c r="H38" s="34"/>
      <c r="I38" s="35">
        <f>H38-J38</f>
        <v>0</v>
      </c>
      <c r="J38" s="36"/>
    </row>
    <row r="39" spans="1:11" ht="15" customHeight="1" x14ac:dyDescent="0.2">
      <c r="A39" s="133"/>
      <c r="B39" s="134" t="s">
        <v>49</v>
      </c>
      <c r="C39" s="134"/>
      <c r="D39" s="34"/>
      <c r="E39" s="34"/>
      <c r="F39" s="76" t="s">
        <v>86</v>
      </c>
      <c r="G39" s="75">
        <f>D39-(D39/10)</f>
        <v>0</v>
      </c>
      <c r="H39" s="34"/>
      <c r="I39" s="35">
        <f>H39-J39</f>
        <v>0</v>
      </c>
      <c r="J39" s="36"/>
    </row>
    <row r="40" spans="1:11" ht="15" customHeight="1" x14ac:dyDescent="0.2">
      <c r="A40" s="133"/>
      <c r="B40" s="134" t="s">
        <v>50</v>
      </c>
      <c r="C40" s="134"/>
      <c r="D40" s="34"/>
      <c r="E40" s="34"/>
      <c r="F40" s="76" t="s">
        <v>86</v>
      </c>
      <c r="G40" s="75">
        <f>D40-(D40/10)</f>
        <v>0</v>
      </c>
      <c r="H40" s="34"/>
      <c r="I40" s="35">
        <f>H40-J40</f>
        <v>0</v>
      </c>
      <c r="J40" s="36"/>
    </row>
    <row r="41" spans="1:11" ht="15" customHeight="1" x14ac:dyDescent="0.2">
      <c r="A41" s="131" t="s">
        <v>60</v>
      </c>
      <c r="B41" s="132"/>
      <c r="C41" s="132"/>
      <c r="D41" s="32">
        <f>SUM(D42:D45)</f>
        <v>0</v>
      </c>
      <c r="E41" s="32">
        <f>SUM(E42:E45)</f>
        <v>0</v>
      </c>
      <c r="F41" s="76" t="s">
        <v>86</v>
      </c>
      <c r="G41" s="75">
        <f t="shared" ref="G41:G46" si="2">D41</f>
        <v>0</v>
      </c>
      <c r="H41" s="32">
        <f>SUM(H42:H45)</f>
        <v>0</v>
      </c>
      <c r="I41" s="32">
        <f>SUM(I42:I45)</f>
        <v>0</v>
      </c>
      <c r="J41" s="33">
        <f>SUM(J42:J45)</f>
        <v>0</v>
      </c>
    </row>
    <row r="42" spans="1:11" ht="15" customHeight="1" x14ac:dyDescent="0.2">
      <c r="A42" s="153" t="s">
        <v>19</v>
      </c>
      <c r="B42" s="134" t="s">
        <v>87</v>
      </c>
      <c r="C42" s="134"/>
      <c r="D42" s="34"/>
      <c r="E42" s="34"/>
      <c r="F42" s="76" t="s">
        <v>86</v>
      </c>
      <c r="G42" s="75">
        <f t="shared" si="2"/>
        <v>0</v>
      </c>
      <c r="H42" s="34"/>
      <c r="I42" s="35">
        <f>H42-J42</f>
        <v>0</v>
      </c>
      <c r="J42" s="36"/>
    </row>
    <row r="43" spans="1:11" ht="15" customHeight="1" x14ac:dyDescent="0.2">
      <c r="A43" s="154"/>
      <c r="B43" s="134" t="s">
        <v>59</v>
      </c>
      <c r="C43" s="134"/>
      <c r="D43" s="40"/>
      <c r="E43" s="40"/>
      <c r="F43" s="78" t="s">
        <v>86</v>
      </c>
      <c r="G43" s="77">
        <f t="shared" si="2"/>
        <v>0</v>
      </c>
      <c r="H43" s="40"/>
      <c r="I43" s="35">
        <f>H43-J43</f>
        <v>0</v>
      </c>
      <c r="J43" s="36"/>
    </row>
    <row r="44" spans="1:11" ht="15" customHeight="1" x14ac:dyDescent="0.2">
      <c r="A44" s="154"/>
      <c r="B44" s="134" t="s">
        <v>53</v>
      </c>
      <c r="C44" s="134"/>
      <c r="D44" s="34"/>
      <c r="E44" s="34"/>
      <c r="F44" s="76" t="s">
        <v>86</v>
      </c>
      <c r="G44" s="75">
        <f t="shared" si="2"/>
        <v>0</v>
      </c>
      <c r="H44" s="34"/>
      <c r="I44" s="35">
        <f>H44-J44</f>
        <v>0</v>
      </c>
      <c r="J44" s="36"/>
    </row>
    <row r="45" spans="1:11" ht="15" customHeight="1" x14ac:dyDescent="0.2">
      <c r="A45" s="155"/>
      <c r="B45" s="134" t="s">
        <v>61</v>
      </c>
      <c r="C45" s="134"/>
      <c r="D45" s="41"/>
      <c r="E45" s="41"/>
      <c r="F45" s="74" t="s">
        <v>86</v>
      </c>
      <c r="G45" s="73">
        <f t="shared" si="2"/>
        <v>0</v>
      </c>
      <c r="H45" s="41"/>
      <c r="I45" s="35">
        <f>H45-J45</f>
        <v>0</v>
      </c>
      <c r="J45" s="42"/>
    </row>
    <row r="46" spans="1:11" ht="15" customHeight="1" thickBot="1" x14ac:dyDescent="0.25">
      <c r="A46" s="135" t="s">
        <v>62</v>
      </c>
      <c r="B46" s="136"/>
      <c r="C46" s="136"/>
      <c r="D46" s="43">
        <f>D5+D36</f>
        <v>0</v>
      </c>
      <c r="E46" s="43">
        <f>E5+E36</f>
        <v>0</v>
      </c>
      <c r="F46" s="72" t="s">
        <v>86</v>
      </c>
      <c r="G46" s="71">
        <f t="shared" si="2"/>
        <v>0</v>
      </c>
      <c r="H46" s="43">
        <f>H5+H36</f>
        <v>0</v>
      </c>
      <c r="I46" s="43">
        <f>I5+I36</f>
        <v>0</v>
      </c>
      <c r="J46" s="44">
        <f>J5+J36</f>
        <v>0</v>
      </c>
    </row>
    <row r="47" spans="1:11" ht="6.75" customHeight="1" x14ac:dyDescent="0.2">
      <c r="A47" s="137"/>
      <c r="B47" s="137"/>
      <c r="E47" s="45" t="s">
        <v>58</v>
      </c>
      <c r="F47" s="45"/>
      <c r="G47" s="45"/>
      <c r="H47" s="46"/>
      <c r="J47" s="47"/>
    </row>
    <row r="48" spans="1:11" x14ac:dyDescent="0.2">
      <c r="A48" s="128" t="s">
        <v>51</v>
      </c>
      <c r="B48" s="128"/>
      <c r="C48" s="128"/>
      <c r="D48" s="70"/>
      <c r="E48" s="46"/>
      <c r="F48" s="46"/>
      <c r="G48" s="46"/>
      <c r="H48" s="46"/>
      <c r="J48" s="47"/>
    </row>
    <row r="49" spans="1:11" x14ac:dyDescent="0.2">
      <c r="A49" s="128" t="s">
        <v>52</v>
      </c>
      <c r="B49" s="128"/>
      <c r="C49" s="128"/>
      <c r="D49" s="70"/>
      <c r="E49" s="46"/>
      <c r="F49" s="46"/>
      <c r="G49" s="46"/>
      <c r="H49" s="46"/>
      <c r="I49" s="48"/>
      <c r="J49" s="47"/>
    </row>
    <row r="50" spans="1:11" x14ac:dyDescent="0.2">
      <c r="A50" s="70" t="s">
        <v>98</v>
      </c>
      <c r="B50" s="70"/>
      <c r="C50" s="70"/>
      <c r="D50" s="70"/>
      <c r="E50" s="46"/>
      <c r="F50" s="46"/>
      <c r="G50" s="46"/>
      <c r="H50" s="46"/>
      <c r="I50" s="48"/>
      <c r="J50" s="47"/>
    </row>
    <row r="51" spans="1:11" x14ac:dyDescent="0.2">
      <c r="A51" s="127" t="s">
        <v>108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</row>
    <row r="52" spans="1:11" x14ac:dyDescent="0.2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</row>
    <row r="53" spans="1:11" ht="135.75" customHeight="1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</row>
    <row r="54" spans="1:11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</row>
    <row r="55" spans="1:11" x14ac:dyDescent="0.2">
      <c r="A55" s="152"/>
      <c r="B55" s="152"/>
      <c r="C55" s="152"/>
      <c r="D55" s="152"/>
      <c r="E55" s="152"/>
      <c r="F55" s="152"/>
      <c r="G55" s="152"/>
      <c r="H55" s="152"/>
      <c r="I55" s="152"/>
      <c r="J55" s="152"/>
    </row>
    <row r="56" spans="1:11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</row>
    <row r="57" spans="1:11" x14ac:dyDescent="0.2">
      <c r="A57" s="152"/>
      <c r="B57" s="152"/>
      <c r="C57" s="152"/>
      <c r="D57" s="152"/>
      <c r="E57" s="152"/>
      <c r="F57" s="152"/>
      <c r="G57" s="152"/>
      <c r="H57" s="152"/>
      <c r="I57" s="152"/>
      <c r="J57" s="152"/>
    </row>
    <row r="58" spans="1:11" x14ac:dyDescent="0.2">
      <c r="A58" s="152"/>
      <c r="B58" s="152"/>
      <c r="C58" s="152"/>
      <c r="D58" s="152"/>
      <c r="E58" s="152"/>
      <c r="F58" s="152"/>
      <c r="G58" s="152"/>
      <c r="H58" s="152"/>
      <c r="I58" s="152"/>
      <c r="J58" s="152"/>
    </row>
    <row r="59" spans="1:11" x14ac:dyDescent="0.2">
      <c r="A59" s="152"/>
      <c r="B59" s="152"/>
      <c r="C59" s="152"/>
      <c r="D59" s="152"/>
      <c r="E59" s="152"/>
      <c r="F59" s="152"/>
      <c r="G59" s="152"/>
      <c r="H59" s="152"/>
      <c r="I59" s="152"/>
      <c r="J59" s="152"/>
    </row>
    <row r="60" spans="1:11" x14ac:dyDescent="0.2">
      <c r="A60" s="152"/>
      <c r="B60" s="152"/>
      <c r="C60" s="152"/>
      <c r="D60" s="152"/>
      <c r="E60" s="152"/>
      <c r="F60" s="152"/>
      <c r="G60" s="152"/>
      <c r="H60" s="152"/>
      <c r="I60" s="152"/>
      <c r="J60" s="152"/>
    </row>
  </sheetData>
  <mergeCells count="63">
    <mergeCell ref="A53:J60"/>
    <mergeCell ref="B45:C45"/>
    <mergeCell ref="A42:A45"/>
    <mergeCell ref="A1:I1"/>
    <mergeCell ref="A2:C4"/>
    <mergeCell ref="H2:H4"/>
    <mergeCell ref="I2:I4"/>
    <mergeCell ref="B21:C21"/>
    <mergeCell ref="A11:C11"/>
    <mergeCell ref="B12:C12"/>
    <mergeCell ref="B24:C24"/>
    <mergeCell ref="A18:A20"/>
    <mergeCell ref="B18:C18"/>
    <mergeCell ref="B19:C19"/>
    <mergeCell ref="J2:J4"/>
    <mergeCell ref="A5:C5"/>
    <mergeCell ref="A6:C6"/>
    <mergeCell ref="D2:D4"/>
    <mergeCell ref="F2:G4"/>
    <mergeCell ref="A13:A16"/>
    <mergeCell ref="B13:C13"/>
    <mergeCell ref="E2:E4"/>
    <mergeCell ref="A7:A10"/>
    <mergeCell ref="B7:C7"/>
    <mergeCell ref="B8:C8"/>
    <mergeCell ref="B9:C9"/>
    <mergeCell ref="B10:C10"/>
    <mergeCell ref="B20:C20"/>
    <mergeCell ref="A22:A23"/>
    <mergeCell ref="B22:C22"/>
    <mergeCell ref="B23:C23"/>
    <mergeCell ref="B14:C14"/>
    <mergeCell ref="B15:C15"/>
    <mergeCell ref="B16:C16"/>
    <mergeCell ref="B17:C17"/>
    <mergeCell ref="B27:C27"/>
    <mergeCell ref="B28:C28"/>
    <mergeCell ref="B29:C29"/>
    <mergeCell ref="A46:C46"/>
    <mergeCell ref="A47:B47"/>
    <mergeCell ref="B44:C44"/>
    <mergeCell ref="B30:C30"/>
    <mergeCell ref="B31:C31"/>
    <mergeCell ref="B32:C32"/>
    <mergeCell ref="A33:C33"/>
    <mergeCell ref="A34:A35"/>
    <mergeCell ref="B34:C34"/>
    <mergeCell ref="B35:C35"/>
    <mergeCell ref="A25:A32"/>
    <mergeCell ref="B25:C25"/>
    <mergeCell ref="B26:C26"/>
    <mergeCell ref="A51:K52"/>
    <mergeCell ref="A49:C49"/>
    <mergeCell ref="A36:C36"/>
    <mergeCell ref="A37:C37"/>
    <mergeCell ref="A38:A40"/>
    <mergeCell ref="B38:C38"/>
    <mergeCell ref="B39:C39"/>
    <mergeCell ref="B40:C40"/>
    <mergeCell ref="A41:C41"/>
    <mergeCell ref="B42:C42"/>
    <mergeCell ref="B43:C43"/>
    <mergeCell ref="A48:C48"/>
  </mergeCells>
  <conditionalFormatting sqref="B20:C20 B32:C32">
    <cfRule type="containsText" dxfId="2" priority="3" operator="containsText" text="jiné - uveďte jaké">
      <formula>NOT(ISERROR(SEARCH("jiné - uveďte jaké",B20)))</formula>
    </cfRule>
  </conditionalFormatting>
  <conditionalFormatting sqref="B35:C35">
    <cfRule type="containsText" dxfId="1" priority="2" operator="containsText" text="jiné - uveďte jaké">
      <formula>NOT(ISERROR(SEARCH("jiné - uveďte jaké",B35)))</formula>
    </cfRule>
  </conditionalFormatting>
  <conditionalFormatting sqref="B16:C16">
    <cfRule type="containsText" dxfId="0" priority="1" operator="containsText" text="jiné - uveďte jaké">
      <formula>NOT(ISERROR(SEARCH("jiné - uveďte jaké",B16)))</formula>
    </cfRule>
  </conditionalFormatting>
  <pageMargins left="0.31496062992125984" right="0.31496062992125984" top="0.59055118110236227" bottom="0.19685039370078741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1a) Úvodní strana</vt:lpstr>
      <vt:lpstr>1b) Tab č. 1 Zdroje financování</vt:lpstr>
      <vt:lpstr>1c) Tab. č. 2 Nákladové položky</vt:lpstr>
      <vt:lpstr>'1a) Úvodní strana'!Oblast_tisku</vt:lpstr>
      <vt:lpstr>'1b) Tab č. 1 Zdroje financování'!Oblast_tisku</vt:lpstr>
      <vt:lpstr>'1c) Tab. č. 2 Nákladové položky'!Oblast_tisku</vt:lpstr>
      <vt:lpstr>'1a) Úvodní strana'!Text2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Marešová Simona</cp:lastModifiedBy>
  <cp:lastPrinted>2016-09-13T09:44:02Z</cp:lastPrinted>
  <dcterms:created xsi:type="dcterms:W3CDTF">2015-08-20T11:21:11Z</dcterms:created>
  <dcterms:modified xsi:type="dcterms:W3CDTF">2019-10-31T07:55:45Z</dcterms:modified>
</cp:coreProperties>
</file>