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endovas\Desktop\ERC CZ\5. vyhlášení\formuláře VES\"/>
    </mc:Choice>
  </mc:AlternateContent>
  <bookViews>
    <workbookView xWindow="0" yWindow="0" windowWidth="23040" windowHeight="8832"/>
  </bookViews>
  <sheets>
    <sheet name="UN kategorie A" sheetId="2" r:id="rId1"/>
    <sheet name="UN kategorie B" sheetId="1" r:id="rId2"/>
    <sheet name="UN 1. rok řešení" sheetId="3" r:id="rId3"/>
  </sheets>
  <definedNames>
    <definedName name="_xlnm.Print_Area" localSheetId="2">'UN 1. rok řešení'!$A:$E</definedName>
    <definedName name="_xlnm.Print_Area" localSheetId="0">'UN kategorie A'!$A$2:$O$25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3" l="1"/>
  <c r="C60" i="3"/>
  <c r="D56" i="3"/>
  <c r="C56" i="3"/>
  <c r="D51" i="3"/>
  <c r="C51" i="3"/>
  <c r="D43" i="3"/>
  <c r="C43" i="3"/>
  <c r="D33" i="3"/>
  <c r="C33" i="3"/>
  <c r="D28" i="3"/>
  <c r="C28" i="3"/>
  <c r="D24" i="3"/>
  <c r="C24" i="3"/>
  <c r="D19" i="3"/>
  <c r="C19" i="3"/>
  <c r="D13" i="3"/>
  <c r="C13" i="3"/>
  <c r="C6" i="3"/>
  <c r="D6" i="3"/>
  <c r="N19" i="2" l="1"/>
  <c r="N18" i="2"/>
  <c r="N26" i="2" l="1"/>
  <c r="L26" i="2"/>
  <c r="J26" i="2"/>
  <c r="H26" i="2"/>
  <c r="F26" i="2"/>
  <c r="D26" i="2"/>
  <c r="B26" i="2"/>
  <c r="D25" i="1"/>
  <c r="F25" i="1"/>
  <c r="H25" i="1"/>
  <c r="D69" i="3" l="1"/>
  <c r="C38" i="3"/>
  <c r="D38" i="3"/>
  <c r="C17" i="3"/>
  <c r="C74" i="3" l="1"/>
  <c r="D47" i="3"/>
  <c r="C69" i="3"/>
  <c r="C47" i="3"/>
  <c r="C73" i="3" s="1"/>
  <c r="C75" i="3" l="1"/>
  <c r="D17" i="3"/>
  <c r="D26" i="1"/>
  <c r="F26" i="1"/>
  <c r="H26" i="1"/>
  <c r="D73" i="3" l="1"/>
  <c r="D74" i="3"/>
  <c r="H23" i="1"/>
  <c r="H24" i="1"/>
  <c r="H22" i="1"/>
  <c r="B25" i="1"/>
  <c r="B26" i="1" s="1"/>
  <c r="D22" i="1"/>
  <c r="F22" i="1"/>
  <c r="B22" i="1"/>
  <c r="D75" i="3" l="1"/>
  <c r="C19" i="1"/>
  <c r="D19" i="1"/>
  <c r="E19" i="1"/>
  <c r="F19" i="1"/>
  <c r="G19" i="1"/>
  <c r="B19" i="1"/>
  <c r="B12" i="1"/>
  <c r="C12" i="1"/>
  <c r="C18" i="1" s="1"/>
  <c r="I18" i="1" s="1"/>
  <c r="D12" i="1"/>
  <c r="D18" i="1"/>
  <c r="E18" i="1"/>
  <c r="F18" i="1"/>
  <c r="G18" i="1"/>
  <c r="E12" i="1"/>
  <c r="F12" i="1"/>
  <c r="G12" i="1"/>
  <c r="H8" i="1"/>
  <c r="H9" i="1"/>
  <c r="H10" i="1"/>
  <c r="H11" i="1"/>
  <c r="H13" i="1"/>
  <c r="H14" i="1"/>
  <c r="H15" i="1"/>
  <c r="H16" i="1"/>
  <c r="H17" i="1"/>
  <c r="I8" i="1"/>
  <c r="I9" i="1"/>
  <c r="I10" i="1"/>
  <c r="I11" i="1"/>
  <c r="I12" i="1"/>
  <c r="I13" i="1"/>
  <c r="I14" i="1"/>
  <c r="I15" i="1"/>
  <c r="I16" i="1"/>
  <c r="I17" i="1"/>
  <c r="C7" i="1"/>
  <c r="I7" i="1" s="1"/>
  <c r="D7" i="1"/>
  <c r="E7" i="1"/>
  <c r="F7" i="1"/>
  <c r="G7" i="1"/>
  <c r="B7" i="1"/>
  <c r="H7" i="1" s="1"/>
  <c r="N23" i="2"/>
  <c r="N24" i="2"/>
  <c r="H18" i="1" l="1"/>
  <c r="H12" i="1"/>
  <c r="O8" i="2"/>
  <c r="O9" i="2"/>
  <c r="O10" i="2"/>
  <c r="O11" i="2"/>
  <c r="O13" i="2"/>
  <c r="O14" i="2"/>
  <c r="O15" i="2"/>
  <c r="O16" i="2"/>
  <c r="O17" i="2"/>
  <c r="N8" i="2"/>
  <c r="N9" i="2"/>
  <c r="N10" i="2"/>
  <c r="N11" i="2"/>
  <c r="N13" i="2"/>
  <c r="N14" i="2"/>
  <c r="N15" i="2"/>
  <c r="N16" i="2"/>
  <c r="N17" i="2"/>
  <c r="C19" i="2"/>
  <c r="C18" i="2"/>
  <c r="B22" i="2" s="1"/>
  <c r="D12" i="2"/>
  <c r="E12" i="2"/>
  <c r="F12" i="2"/>
  <c r="G12" i="2"/>
  <c r="H12" i="2"/>
  <c r="I12" i="2"/>
  <c r="J12" i="2"/>
  <c r="K12" i="2"/>
  <c r="L12" i="2"/>
  <c r="M12" i="2"/>
  <c r="B12" i="2"/>
  <c r="D7" i="2"/>
  <c r="E7" i="2"/>
  <c r="F7" i="2"/>
  <c r="G7" i="2"/>
  <c r="H7" i="2"/>
  <c r="I7" i="2"/>
  <c r="J7" i="2"/>
  <c r="K7" i="2"/>
  <c r="L7" i="2"/>
  <c r="M7" i="2"/>
  <c r="K19" i="2" l="1"/>
  <c r="G19" i="2"/>
  <c r="N12" i="2"/>
  <c r="J19" i="2"/>
  <c r="F19" i="2"/>
  <c r="O12" i="2"/>
  <c r="B19" i="2"/>
  <c r="M19" i="2"/>
  <c r="I19" i="2"/>
  <c r="E19" i="2"/>
  <c r="L19" i="2"/>
  <c r="H19" i="2"/>
  <c r="D19" i="2"/>
  <c r="B18" i="2"/>
  <c r="O7" i="2"/>
  <c r="J18" i="2"/>
  <c r="F18" i="2"/>
  <c r="M18" i="2"/>
  <c r="L22" i="2" s="1"/>
  <c r="I18" i="2"/>
  <c r="H22" i="2" s="1"/>
  <c r="E18" i="2"/>
  <c r="D22" i="2" s="1"/>
  <c r="D25" i="2" s="1"/>
  <c r="N7" i="2"/>
  <c r="L18" i="2"/>
  <c r="H18" i="2"/>
  <c r="D18" i="2"/>
  <c r="K18" i="2"/>
  <c r="J22" i="2" s="1"/>
  <c r="J25" i="2" s="1"/>
  <c r="G18" i="2"/>
  <c r="F22" i="2" s="1"/>
  <c r="F25" i="2" s="1"/>
  <c r="H25" i="2"/>
  <c r="L25" i="2"/>
  <c r="O19" i="2" l="1"/>
  <c r="N22" i="2"/>
  <c r="O18" i="2"/>
  <c r="N25" i="2"/>
</calcChain>
</file>

<file path=xl/sharedStrings.xml><?xml version="1.0" encoding="utf-8"?>
<sst xmlns="http://schemas.openxmlformats.org/spreadsheetml/2006/main" count="102" uniqueCount="52">
  <si>
    <t>v tis.</t>
  </si>
  <si>
    <t>Náklady</t>
  </si>
  <si>
    <t>CELKEM</t>
  </si>
  <si>
    <t>UZNANÉ NÁKLADY</t>
  </si>
  <si>
    <t xml:space="preserve">z toho DOTACE </t>
  </si>
  <si>
    <t xml:space="preserve">UZNANÉ NÁKLADY 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</si>
  <si>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</si>
  <si>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</si>
  <si>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</si>
  <si>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</si>
  <si>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</si>
  <si>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</si>
  <si>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</si>
  <si>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</si>
  <si>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>REŽIJNÍ</t>
  </si>
  <si>
    <t xml:space="preserve">NÁKLADY CELKEM </t>
  </si>
  <si>
    <t xml:space="preserve">Z TOHO BĚŽNÉ </t>
  </si>
  <si>
    <t>ZDROJE</t>
  </si>
  <si>
    <t xml:space="preserve">DOTACE </t>
  </si>
  <si>
    <t>VEŘEJNÉ ZDROJE</t>
  </si>
  <si>
    <t>NEVEŘEJNÉ ZDROJE</t>
  </si>
  <si>
    <t xml:space="preserve">ZDROJE CELKEM </t>
  </si>
  <si>
    <t>akronym názvu projektu:</t>
  </si>
  <si>
    <t>zkratka názvu uchazeče/příjemce:</t>
  </si>
  <si>
    <t>příjmení řešitele:</t>
  </si>
  <si>
    <t>Způsobilé (uznané) NÁKLADY </t>
  </si>
  <si>
    <t>stručné odůvodnění (vztah k dílčím cílům projektu)</t>
  </si>
  <si>
    <t xml:space="preserve">Kapitálové náklady (investice) </t>
  </si>
  <si>
    <t>celkem</t>
  </si>
  <si>
    <t>Provozní náklady</t>
  </si>
  <si>
    <t>Náklady na externí služby</t>
  </si>
  <si>
    <t xml:space="preserve">Osobní náklady </t>
  </si>
  <si>
    <t>NÁKLADY projektu v 1. roce řešení CELKEM</t>
  </si>
  <si>
    <t xml:space="preserve">z toho kapitálové </t>
  </si>
  <si>
    <t xml:space="preserve">z toho běžné </t>
  </si>
  <si>
    <r>
      <t>POŘÍZENÍ MAJETKU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</si>
  <si>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r>
      <t>SLUŽBY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</si>
  <si>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</si>
  <si>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</si>
  <si>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nebo drobného hmotného majetku a materiál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</si>
  <si>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0"/>
        <color rgb="FF000000"/>
        <rFont val="Calibri"/>
        <family val="2"/>
        <charset val="238"/>
        <scheme val="minor"/>
      </rPr>
      <t xml:space="preserve">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</si>
  <si>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0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0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</si>
  <si>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0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</si>
  <si>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Cestovné </t>
    </r>
    <r>
      <rPr>
        <i/>
        <sz val="10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konferenčních poplatků a cestovního pojištění - - SPECIFIKACE POLOŽEK v 1. roce:</t>
    </r>
  </si>
  <si>
    <r>
      <t xml:space="preserve">Jiné </t>
    </r>
    <r>
      <rPr>
        <i/>
        <sz val="10"/>
        <color rgb="FF000000"/>
        <rFont val="Calibri"/>
        <family val="2"/>
        <charset val="238"/>
        <scheme val="minor"/>
      </rPr>
      <t>výše neuvedené provozní náklady nebo výdaje - - SPECIFIKACE POLOŽEK v 1. roce:</t>
    </r>
  </si>
  <si>
    <r>
      <t>Mzdy a platy</t>
    </r>
    <r>
      <rPr>
        <i/>
        <sz val="10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</si>
  <si>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0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- SPECIFIKACE POLOŽEK v 1. roce:</t>
    </r>
  </si>
  <si>
    <r>
      <t xml:space="preserve">Úhrada </t>
    </r>
    <r>
      <rPr>
        <b/>
        <i/>
        <sz val="10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0"/>
        <color rgb="FF000000"/>
        <rFont val="Calibri"/>
        <family val="2"/>
        <charset val="238"/>
        <scheme val="minor"/>
      </rPr>
      <t>uzavřených příjemcem v přímé souvislosti s řešením projektu - - SPECIFIKACE POLOŽEK v 1. roce:</t>
    </r>
  </si>
  <si>
    <r>
      <t xml:space="preserve">Povinné </t>
    </r>
    <r>
      <rPr>
        <b/>
        <i/>
        <sz val="10"/>
        <color rgb="FF000000"/>
        <rFont val="Calibri"/>
        <family val="2"/>
        <charset val="238"/>
        <scheme val="minor"/>
      </rPr>
      <t xml:space="preserve">zákonné odvody </t>
    </r>
    <r>
      <rPr>
        <i/>
        <sz val="10"/>
        <color rgb="FF000000"/>
        <rFont val="Calibri"/>
        <family val="2"/>
        <charset val="238"/>
        <scheme val="minor"/>
      </rPr>
      <t>včetně případného přídělu do FKSP</t>
    </r>
  </si>
  <si>
    <r>
      <t>Doplňkové (režijní - nepřímé) náklady nebo výdaje</t>
    </r>
    <r>
      <rPr>
        <i/>
        <sz val="12"/>
        <color rgb="FF000000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vzniklé při řešení projektu, např. administrativní náklady, náklady na pomocný personál a infrastrukturu, energie a služby atp. neuvedené výše</t>
    </r>
  </si>
  <si>
    <t>Způsobilé (uznané) NÁKLADY projektu v 1. roce řešení        (v tis. Kč)</t>
  </si>
  <si>
    <t>z toho podpora ze SRU v r. 2019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</si>
</sst>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indexed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1" fillId="0" borderId="0" xfId="1" applyProtection="1">
      <protection locked="0"/>
    </xf>
    <xf numFmtId="0" fontId="1" fillId="0" borderId="0" xfId="1" applyProtection="1"/>
    <xf numFmtId="0" fontId="1" fillId="0" borderId="0" xfId="1" applyAlignment="1" applyProtection="1">
      <alignment wrapText="1"/>
    </xf>
    <xf numFmtId="0" fontId="2" fillId="0" borderId="0" xfId="1" applyFont="1" applyAlignment="1" applyProtection="1">
      <alignment horizontal="center" vertical="top" wrapText="1"/>
    </xf>
    <xf numFmtId="0" fontId="1" fillId="0" borderId="0" xfId="1" applyBorder="1" applyProtection="1"/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" fillId="0" borderId="0" xfId="1"/>
    <xf numFmtId="0" fontId="3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7" fillId="0" borderId="6" xfId="1" applyFont="1" applyBorder="1" applyAlignment="1" applyProtection="1">
      <alignment horizontal="center" vertical="top" wrapText="1"/>
    </xf>
    <xf numFmtId="0" fontId="8" fillId="2" borderId="5" xfId="1" applyFont="1" applyFill="1" applyBorder="1" applyAlignment="1" applyProtection="1">
      <alignment vertical="center" wrapText="1"/>
    </xf>
    <xf numFmtId="1" fontId="9" fillId="2" borderId="1" xfId="1" applyNumberFormat="1" applyFont="1" applyFill="1" applyBorder="1" applyAlignment="1" applyProtection="1">
      <protection locked="0"/>
    </xf>
    <xf numFmtId="1" fontId="9" fillId="2" borderId="6" xfId="1" applyNumberFormat="1" applyFont="1" applyFill="1" applyBorder="1" applyAlignment="1" applyProtection="1">
      <protection locked="0"/>
    </xf>
    <xf numFmtId="0" fontId="9" fillId="0" borderId="5" xfId="1" applyFont="1" applyBorder="1" applyAlignment="1" applyProtection="1">
      <alignment vertical="center" wrapText="1"/>
    </xf>
    <xf numFmtId="1" fontId="9" fillId="0" borderId="1" xfId="1" applyNumberFormat="1" applyFont="1" applyBorder="1" applyAlignment="1" applyProtection="1">
      <alignment horizontal="right"/>
      <protection locked="0"/>
    </xf>
    <xf numFmtId="1" fontId="9" fillId="0" borderId="1" xfId="1" applyNumberFormat="1" applyFont="1" applyBorder="1" applyAlignment="1" applyProtection="1">
      <alignment horizontal="right"/>
    </xf>
    <xf numFmtId="0" fontId="9" fillId="0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horizontal="left" vertical="center" wrapText="1"/>
    </xf>
    <xf numFmtId="1" fontId="9" fillId="0" borderId="1" xfId="1" applyNumberFormat="1" applyFont="1" applyBorder="1" applyAlignment="1" applyProtection="1">
      <alignment horizontal="right" wrapText="1"/>
      <protection locked="0"/>
    </xf>
    <xf numFmtId="0" fontId="8" fillId="2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wrapText="1"/>
    </xf>
    <xf numFmtId="0" fontId="9" fillId="0" borderId="1" xfId="1" applyFont="1" applyBorder="1" applyProtection="1"/>
    <xf numFmtId="0" fontId="9" fillId="0" borderId="1" xfId="1" applyFont="1" applyBorder="1" applyProtection="1">
      <protection locked="0"/>
    </xf>
    <xf numFmtId="0" fontId="0" fillId="0" borderId="1" xfId="0" applyFont="1" applyBorder="1"/>
    <xf numFmtId="0" fontId="0" fillId="0" borderId="6" xfId="0" applyFont="1" applyBorder="1"/>
    <xf numFmtId="0" fontId="6" fillId="0" borderId="5" xfId="1" applyFont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14" fillId="0" borderId="0" xfId="1" applyFont="1" applyBorder="1" applyAlignment="1" applyProtection="1"/>
    <xf numFmtId="0" fontId="0" fillId="0" borderId="0" xfId="0" applyFont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/>
      <protection locked="0"/>
    </xf>
    <xf numFmtId="1" fontId="9" fillId="0" borderId="6" xfId="1" applyNumberFormat="1" applyFont="1" applyBorder="1" applyAlignment="1" applyProtection="1">
      <alignment horizontal="right"/>
    </xf>
    <xf numFmtId="0" fontId="9" fillId="0" borderId="24" xfId="1" applyFont="1" applyBorder="1" applyAlignment="1" applyProtection="1">
      <alignment vertical="center" wrapText="1"/>
    </xf>
    <xf numFmtId="0" fontId="0" fillId="9" borderId="0" xfId="0" applyFont="1" applyFill="1"/>
    <xf numFmtId="0" fontId="0" fillId="9" borderId="1" xfId="0" applyFont="1" applyFill="1" applyBorder="1"/>
    <xf numFmtId="0" fontId="0" fillId="0" borderId="0" xfId="0" applyFont="1" applyAlignment="1">
      <alignment wrapText="1"/>
    </xf>
    <xf numFmtId="0" fontId="0" fillId="0" borderId="5" xfId="0" applyFont="1" applyBorder="1"/>
    <xf numFmtId="0" fontId="0" fillId="7" borderId="1" xfId="0" applyFont="1" applyFill="1" applyBorder="1"/>
    <xf numFmtId="0" fontId="0" fillId="7" borderId="6" xfId="0" applyFont="1" applyFill="1" applyBorder="1"/>
    <xf numFmtId="0" fontId="0" fillId="7" borderId="31" xfId="0" applyFont="1" applyFill="1" applyBorder="1"/>
    <xf numFmtId="0" fontId="0" fillId="7" borderId="3" xfId="0" applyFont="1" applyFill="1" applyBorder="1"/>
    <xf numFmtId="0" fontId="0" fillId="7" borderId="30" xfId="0" applyFont="1" applyFill="1" applyBorder="1"/>
    <xf numFmtId="0" fontId="0" fillId="7" borderId="27" xfId="0" applyFont="1" applyFill="1" applyBorder="1"/>
    <xf numFmtId="0" fontId="0" fillId="7" borderId="33" xfId="0" applyFont="1" applyFill="1" applyBorder="1"/>
    <xf numFmtId="0" fontId="0" fillId="0" borderId="3" xfId="0" applyFont="1" applyBorder="1"/>
    <xf numFmtId="3" fontId="0" fillId="0" borderId="3" xfId="0" applyNumberFormat="1" applyFont="1" applyBorder="1"/>
    <xf numFmtId="3" fontId="0" fillId="0" borderId="4" xfId="0" applyNumberFormat="1" applyFont="1" applyBorder="1"/>
    <xf numFmtId="0" fontId="0" fillId="0" borderId="8" xfId="0" applyFont="1" applyBorder="1"/>
    <xf numFmtId="3" fontId="0" fillId="0" borderId="8" xfId="0" applyNumberFormat="1" applyFont="1" applyBorder="1"/>
    <xf numFmtId="3" fontId="0" fillId="0" borderId="9" xfId="0" applyNumberFormat="1" applyFont="1" applyBorder="1"/>
    <xf numFmtId="0" fontId="4" fillId="4" borderId="38" xfId="0" applyFont="1" applyFill="1" applyBorder="1" applyAlignment="1">
      <alignment vertical="center" wrapText="1"/>
    </xf>
    <xf numFmtId="0" fontId="4" fillId="4" borderId="39" xfId="0" applyFont="1" applyFill="1" applyBorder="1" applyAlignment="1">
      <alignment vertical="center" wrapText="1"/>
    </xf>
    <xf numFmtId="0" fontId="4" fillId="4" borderId="4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26" xfId="1" applyFont="1" applyBorder="1" applyAlignment="1" applyProtection="1">
      <alignment horizontal="center" vertical="center"/>
    </xf>
    <xf numFmtId="0" fontId="7" fillId="0" borderId="26" xfId="1" applyFont="1" applyBorder="1" applyAlignment="1" applyProtection="1">
      <alignment horizontal="center" vertical="center" wrapText="1"/>
    </xf>
    <xf numFmtId="0" fontId="7" fillId="0" borderId="34" xfId="1" applyFont="1" applyBorder="1" applyAlignment="1" applyProtection="1">
      <alignment horizontal="center" vertical="center" wrapText="1"/>
    </xf>
    <xf numFmtId="0" fontId="15" fillId="6" borderId="35" xfId="0" applyFont="1" applyFill="1" applyBorder="1" applyAlignment="1">
      <alignment vertical="top" wrapText="1"/>
    </xf>
    <xf numFmtId="0" fontId="0" fillId="7" borderId="36" xfId="0" applyFont="1" applyFill="1" applyBorder="1"/>
    <xf numFmtId="0" fontId="0" fillId="7" borderId="37" xfId="0" applyFont="1" applyFill="1" applyBorder="1"/>
    <xf numFmtId="0" fontId="15" fillId="6" borderId="5" xfId="0" applyFont="1" applyFill="1" applyBorder="1" applyAlignment="1">
      <alignment vertical="top" wrapText="1"/>
    </xf>
    <xf numFmtId="0" fontId="17" fillId="5" borderId="29" xfId="0" applyFont="1" applyFill="1" applyBorder="1" applyAlignment="1">
      <alignment vertical="top" wrapText="1"/>
    </xf>
    <xf numFmtId="0" fontId="15" fillId="6" borderId="3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0" fontId="16" fillId="5" borderId="5" xfId="0" applyFont="1" applyFill="1" applyBorder="1" applyAlignment="1">
      <alignment vertical="top" wrapText="1"/>
    </xf>
    <xf numFmtId="0" fontId="15" fillId="5" borderId="5" xfId="0" applyFont="1" applyFill="1" applyBorder="1" applyAlignment="1">
      <alignment vertical="top" wrapText="1"/>
    </xf>
    <xf numFmtId="0" fontId="17" fillId="5" borderId="26" xfId="0" applyFont="1" applyFill="1" applyBorder="1" applyAlignment="1">
      <alignment vertical="top" wrapText="1"/>
    </xf>
    <xf numFmtId="0" fontId="15" fillId="8" borderId="27" xfId="0" applyFont="1" applyFill="1" applyBorder="1" applyAlignment="1">
      <alignment vertical="top" wrapText="1"/>
    </xf>
    <xf numFmtId="3" fontId="18" fillId="5" borderId="11" xfId="0" applyNumberFormat="1" applyFont="1" applyFill="1" applyBorder="1" applyAlignment="1">
      <alignment vertical="top" wrapText="1"/>
    </xf>
    <xf numFmtId="3" fontId="18" fillId="5" borderId="28" xfId="0" applyNumberFormat="1" applyFont="1" applyFill="1" applyBorder="1" applyAlignment="1">
      <alignment vertical="top" wrapText="1"/>
    </xf>
    <xf numFmtId="0" fontId="15" fillId="5" borderId="2" xfId="0" applyFont="1" applyFill="1" applyBorder="1" applyAlignment="1">
      <alignment vertical="top" wrapText="1"/>
    </xf>
    <xf numFmtId="0" fontId="17" fillId="6" borderId="26" xfId="0" applyFont="1" applyFill="1" applyBorder="1" applyAlignment="1">
      <alignment vertical="top" wrapText="1"/>
    </xf>
    <xf numFmtId="0" fontId="5" fillId="5" borderId="2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9" fillId="0" borderId="42" xfId="1" applyFont="1" applyBorder="1" applyAlignment="1" applyProtection="1"/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6" fillId="0" borderId="15" xfId="1" applyFont="1" applyBorder="1" applyAlignment="1" applyProtection="1">
      <alignment horizontal="center"/>
    </xf>
    <xf numFmtId="0" fontId="6" fillId="0" borderId="16" xfId="1" applyFont="1" applyBorder="1" applyAlignment="1" applyProtection="1">
      <alignment horizontal="center"/>
    </xf>
    <xf numFmtId="0" fontId="6" fillId="0" borderId="17" xfId="1" applyFont="1" applyBorder="1" applyAlignment="1" applyProtection="1">
      <alignment horizontal="center"/>
    </xf>
    <xf numFmtId="0" fontId="6" fillId="0" borderId="2" xfId="1" applyFont="1" applyBorder="1" applyAlignment="1" applyProtection="1">
      <alignment horizontal="center" vertical="center"/>
    </xf>
    <xf numFmtId="0" fontId="6" fillId="0" borderId="5" xfId="1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3" fontId="12" fillId="3" borderId="10" xfId="0" applyNumberFormat="1" applyFont="1" applyFill="1" applyBorder="1" applyAlignment="1" applyProtection="1">
      <alignment horizontal="center" vertical="center" wrapText="1"/>
    </xf>
    <xf numFmtId="3" fontId="12" fillId="3" borderId="11" xfId="0" applyNumberFormat="1" applyFont="1" applyFill="1" applyBorder="1" applyAlignment="1" applyProtection="1">
      <alignment horizontal="center" vertical="center" wrapText="1"/>
    </xf>
    <xf numFmtId="1" fontId="13" fillId="0" borderId="1" xfId="0" applyNumberFormat="1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" fontId="9" fillId="0" borderId="1" xfId="1" applyNumberFormat="1" applyFont="1" applyBorder="1" applyAlignment="1" applyProtection="1">
      <alignment horizontal="center"/>
      <protection locked="0"/>
    </xf>
    <xf numFmtId="0" fontId="9" fillId="0" borderId="1" xfId="1" applyFont="1" applyBorder="1" applyAlignment="1" applyProtection="1">
      <alignment horizontal="center"/>
      <protection locked="0"/>
    </xf>
    <xf numFmtId="1" fontId="9" fillId="0" borderId="1" xfId="1" applyNumberFormat="1" applyFont="1" applyBorder="1" applyAlignment="1" applyProtection="1">
      <alignment horizontal="center"/>
    </xf>
    <xf numFmtId="0" fontId="9" fillId="0" borderId="1" xfId="1" applyFont="1" applyBorder="1" applyAlignment="1" applyProtection="1">
      <alignment horizontal="center"/>
    </xf>
    <xf numFmtId="1" fontId="13" fillId="0" borderId="1" xfId="0" applyNumberFormat="1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" fillId="0" borderId="0" xfId="1" applyBorder="1" applyAlignment="1" applyProtection="1">
      <alignment horizontal="center"/>
    </xf>
    <xf numFmtId="1" fontId="9" fillId="3" borderId="8" xfId="1" applyNumberFormat="1" applyFont="1" applyFill="1" applyBorder="1" applyAlignment="1" applyProtection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9" fillId="0" borderId="25" xfId="1" applyNumberFormat="1" applyFont="1" applyBorder="1" applyAlignment="1" applyProtection="1">
      <alignment horizontal="center"/>
    </xf>
    <xf numFmtId="0" fontId="9" fillId="0" borderId="20" xfId="1" applyFont="1" applyBorder="1" applyAlignment="1" applyProtection="1">
      <alignment horizontal="center"/>
    </xf>
    <xf numFmtId="0" fontId="9" fillId="0" borderId="43" xfId="1" applyFont="1" applyBorder="1" applyAlignment="1" applyProtection="1">
      <alignment horizontal="center"/>
    </xf>
    <xf numFmtId="0" fontId="9" fillId="0" borderId="44" xfId="1" applyFont="1" applyBorder="1" applyAlignment="1" applyProtection="1">
      <alignment horizontal="center"/>
    </xf>
    <xf numFmtId="0" fontId="6" fillId="0" borderId="3" xfId="1" applyFont="1" applyBorder="1" applyAlignment="1" applyProtection="1">
      <alignment horizontal="center"/>
    </xf>
    <xf numFmtId="0" fontId="6" fillId="0" borderId="4" xfId="1" applyFont="1" applyBorder="1" applyAlignment="1" applyProtection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" fontId="9" fillId="0" borderId="41" xfId="1" applyNumberFormat="1" applyFont="1" applyBorder="1" applyAlignment="1" applyProtection="1">
      <alignment horizontal="center"/>
    </xf>
    <xf numFmtId="1" fontId="9" fillId="0" borderId="6" xfId="1" applyNumberFormat="1" applyFont="1" applyBorder="1" applyAlignment="1" applyProtection="1">
      <alignment horizontal="center"/>
    </xf>
    <xf numFmtId="0" fontId="13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view="pageLayout" zoomScaleNormal="100" workbookViewId="0">
      <selection activeCell="O1" sqref="O1"/>
    </sheetView>
  </sheetViews>
  <sheetFormatPr defaultRowHeight="14.4" x14ac:dyDescent="0.3"/>
  <cols>
    <col min="1" max="1" width="12.88671875" customWidth="1"/>
    <col min="2" max="2" width="11.21875" customWidth="1"/>
    <col min="3" max="11" width="9.109375" customWidth="1"/>
    <col min="13" max="15" width="8.88671875" customWidth="1"/>
  </cols>
  <sheetData>
    <row r="1" spans="1:15" x14ac:dyDescent="0.3">
      <c r="O1" s="129" t="s">
        <v>0</v>
      </c>
    </row>
    <row r="2" spans="1:15" ht="15.6" x14ac:dyDescent="0.3">
      <c r="A2" s="88" t="s">
        <v>22</v>
      </c>
      <c r="B2" s="89"/>
      <c r="C2" s="90"/>
      <c r="D2" s="91"/>
      <c r="E2" s="92"/>
      <c r="F2" s="92"/>
      <c r="G2" s="92"/>
      <c r="H2" s="92"/>
      <c r="I2" s="92"/>
      <c r="J2" s="92"/>
      <c r="K2" s="92"/>
      <c r="L2" s="92"/>
      <c r="M2" s="92"/>
      <c r="N2" s="92"/>
      <c r="O2" s="93"/>
    </row>
    <row r="3" spans="1:15" ht="15.6" x14ac:dyDescent="0.3">
      <c r="A3" s="88" t="s">
        <v>23</v>
      </c>
      <c r="B3" s="89"/>
      <c r="C3" s="90"/>
      <c r="D3" s="91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</row>
    <row r="4" spans="1:15" ht="18.600000000000001" customHeight="1" thickBot="1" x14ac:dyDescent="0.35">
      <c r="A4" s="82" t="s">
        <v>24</v>
      </c>
      <c r="B4" s="83"/>
      <c r="C4" s="84"/>
      <c r="D4" s="85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</row>
    <row r="5" spans="1:15" ht="15.6" customHeight="1" x14ac:dyDescent="0.35">
      <c r="A5" s="99" t="s">
        <v>1</v>
      </c>
      <c r="B5" s="94">
        <v>2020</v>
      </c>
      <c r="C5" s="95"/>
      <c r="D5" s="96">
        <v>2021</v>
      </c>
      <c r="E5" s="97"/>
      <c r="F5" s="94">
        <v>2022</v>
      </c>
      <c r="G5" s="95"/>
      <c r="H5" s="96">
        <v>2023</v>
      </c>
      <c r="I5" s="97"/>
      <c r="J5" s="94">
        <v>2024</v>
      </c>
      <c r="K5" s="95"/>
      <c r="L5" s="96">
        <v>2025</v>
      </c>
      <c r="M5" s="97"/>
      <c r="N5" s="96" t="s">
        <v>2</v>
      </c>
      <c r="O5" s="98"/>
    </row>
    <row r="6" spans="1:15" ht="30.6" customHeight="1" x14ac:dyDescent="0.3">
      <c r="A6" s="100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0" t="s">
        <v>4</v>
      </c>
      <c r="J6" s="10" t="s">
        <v>3</v>
      </c>
      <c r="K6" s="10" t="s">
        <v>4</v>
      </c>
      <c r="L6" s="10" t="s">
        <v>5</v>
      </c>
      <c r="M6" s="10" t="s">
        <v>4</v>
      </c>
      <c r="N6" s="10" t="s">
        <v>5</v>
      </c>
      <c r="O6" s="11" t="s">
        <v>4</v>
      </c>
    </row>
    <row r="7" spans="1:15" ht="15" customHeight="1" x14ac:dyDescent="0.3">
      <c r="A7" s="12" t="s">
        <v>6</v>
      </c>
      <c r="B7" s="13"/>
      <c r="C7" s="13">
        <v>0</v>
      </c>
      <c r="D7" s="13">
        <f t="shared" ref="D7:M7" si="0">D8+D9+D10</f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 t="shared" si="0"/>
        <v>0</v>
      </c>
      <c r="K7" s="13">
        <f t="shared" si="0"/>
        <v>0</v>
      </c>
      <c r="L7" s="13">
        <f t="shared" si="0"/>
        <v>0</v>
      </c>
      <c r="M7" s="13">
        <f t="shared" si="0"/>
        <v>0</v>
      </c>
      <c r="N7" s="13">
        <f t="shared" ref="N7:N17" si="1">B7+D7+F7+H7+J7+T20</f>
        <v>0</v>
      </c>
      <c r="O7" s="14">
        <f>C7+E7+G7+I7+K7+M7</f>
        <v>0</v>
      </c>
    </row>
    <row r="8" spans="1:15" x14ac:dyDescent="0.3">
      <c r="A8" s="15" t="s">
        <v>7</v>
      </c>
      <c r="B8" s="16"/>
      <c r="C8" s="16"/>
      <c r="D8" s="16"/>
      <c r="E8" s="16"/>
      <c r="F8" s="16"/>
      <c r="G8" s="16"/>
      <c r="H8" s="17"/>
      <c r="I8" s="17"/>
      <c r="J8" s="17"/>
      <c r="K8" s="17"/>
      <c r="L8" s="17"/>
      <c r="M8" s="17"/>
      <c r="N8" s="13">
        <f t="shared" si="1"/>
        <v>0</v>
      </c>
      <c r="O8" s="14">
        <f t="shared" ref="O8:O19" si="2">C8+E8+G8+I8+K8+M8</f>
        <v>0</v>
      </c>
    </row>
    <row r="9" spans="1:15" x14ac:dyDescent="0.3">
      <c r="A9" s="15" t="s">
        <v>8</v>
      </c>
      <c r="B9" s="16"/>
      <c r="C9" s="16"/>
      <c r="D9" s="16"/>
      <c r="E9" s="16"/>
      <c r="F9" s="16"/>
      <c r="G9" s="16"/>
      <c r="H9" s="17"/>
      <c r="I9" s="17"/>
      <c r="J9" s="17"/>
      <c r="K9" s="17"/>
      <c r="L9" s="17"/>
      <c r="M9" s="17"/>
      <c r="N9" s="13">
        <f t="shared" si="1"/>
        <v>0</v>
      </c>
      <c r="O9" s="14">
        <f t="shared" si="2"/>
        <v>0</v>
      </c>
    </row>
    <row r="10" spans="1:15" x14ac:dyDescent="0.3">
      <c r="A10" s="15" t="s">
        <v>9</v>
      </c>
      <c r="B10" s="16"/>
      <c r="C10" s="16"/>
      <c r="D10" s="16"/>
      <c r="E10" s="16"/>
      <c r="F10" s="16"/>
      <c r="G10" s="16"/>
      <c r="H10" s="17"/>
      <c r="I10" s="17"/>
      <c r="J10" s="17"/>
      <c r="K10" s="17"/>
      <c r="L10" s="17"/>
      <c r="M10" s="17"/>
      <c r="N10" s="13">
        <f t="shared" si="1"/>
        <v>0</v>
      </c>
      <c r="O10" s="14">
        <f t="shared" si="2"/>
        <v>0</v>
      </c>
    </row>
    <row r="11" spans="1:15" ht="28.8" x14ac:dyDescent="0.3">
      <c r="A11" s="12" t="s">
        <v>35</v>
      </c>
      <c r="B11" s="13"/>
      <c r="C11" s="13">
        <v>0</v>
      </c>
      <c r="D11" s="13"/>
      <c r="E11" s="13">
        <v>0</v>
      </c>
      <c r="F11" s="13"/>
      <c r="G11" s="13"/>
      <c r="H11" s="13"/>
      <c r="I11" s="13"/>
      <c r="J11" s="13"/>
      <c r="K11" s="13"/>
      <c r="L11" s="13"/>
      <c r="M11" s="13"/>
      <c r="N11" s="13">
        <f t="shared" si="1"/>
        <v>0</v>
      </c>
      <c r="O11" s="14">
        <f t="shared" si="2"/>
        <v>0</v>
      </c>
    </row>
    <row r="12" spans="1:15" ht="15.75" customHeight="1" x14ac:dyDescent="0.3">
      <c r="A12" s="12" t="s">
        <v>10</v>
      </c>
      <c r="B12" s="13">
        <f>B13+B14+B15</f>
        <v>0</v>
      </c>
      <c r="C12" s="13">
        <v>0</v>
      </c>
      <c r="D12" s="13">
        <f t="shared" ref="D12:M12" si="3">D13+D14+D15</f>
        <v>0</v>
      </c>
      <c r="E12" s="13">
        <f t="shared" si="3"/>
        <v>0</v>
      </c>
      <c r="F12" s="13">
        <f t="shared" si="3"/>
        <v>0</v>
      </c>
      <c r="G12" s="13">
        <f t="shared" si="3"/>
        <v>0</v>
      </c>
      <c r="H12" s="13">
        <f t="shared" si="3"/>
        <v>0</v>
      </c>
      <c r="I12" s="13">
        <f t="shared" si="3"/>
        <v>0</v>
      </c>
      <c r="J12" s="13">
        <f t="shared" si="3"/>
        <v>0</v>
      </c>
      <c r="K12" s="13">
        <f t="shared" si="3"/>
        <v>0</v>
      </c>
      <c r="L12" s="13">
        <f t="shared" si="3"/>
        <v>0</v>
      </c>
      <c r="M12" s="13">
        <f t="shared" si="3"/>
        <v>0</v>
      </c>
      <c r="N12" s="13">
        <f t="shared" si="1"/>
        <v>0</v>
      </c>
      <c r="O12" s="14">
        <f t="shared" si="2"/>
        <v>0</v>
      </c>
    </row>
    <row r="13" spans="1:15" ht="31.2" customHeight="1" x14ac:dyDescent="0.3">
      <c r="A13" s="18" t="s">
        <v>11</v>
      </c>
      <c r="B13" s="16"/>
      <c r="C13" s="16"/>
      <c r="D13" s="16"/>
      <c r="E13" s="16"/>
      <c r="F13" s="16"/>
      <c r="G13" s="16"/>
      <c r="H13" s="17"/>
      <c r="I13" s="17"/>
      <c r="J13" s="17"/>
      <c r="K13" s="17"/>
      <c r="L13" s="17"/>
      <c r="M13" s="17"/>
      <c r="N13" s="13">
        <f t="shared" si="1"/>
        <v>0</v>
      </c>
      <c r="O13" s="14">
        <f t="shared" si="2"/>
        <v>0</v>
      </c>
    </row>
    <row r="14" spans="1:15" x14ac:dyDescent="0.3">
      <c r="A14" s="19" t="s">
        <v>12</v>
      </c>
      <c r="B14" s="16"/>
      <c r="C14" s="16"/>
      <c r="D14" s="16"/>
      <c r="E14" s="16"/>
      <c r="F14" s="16"/>
      <c r="G14" s="16"/>
      <c r="H14" s="17"/>
      <c r="I14" s="17"/>
      <c r="J14" s="17"/>
      <c r="K14" s="17"/>
      <c r="L14" s="17"/>
      <c r="M14" s="17"/>
      <c r="N14" s="13">
        <f t="shared" si="1"/>
        <v>0</v>
      </c>
      <c r="O14" s="14">
        <f t="shared" si="2"/>
        <v>0</v>
      </c>
    </row>
    <row r="15" spans="1:15" x14ac:dyDescent="0.3">
      <c r="A15" s="19" t="s">
        <v>13</v>
      </c>
      <c r="B15" s="16"/>
      <c r="C15" s="20"/>
      <c r="D15" s="16"/>
      <c r="E15" s="20"/>
      <c r="F15" s="16"/>
      <c r="G15" s="16"/>
      <c r="H15" s="17"/>
      <c r="I15" s="17"/>
      <c r="J15" s="17"/>
      <c r="K15" s="17"/>
      <c r="L15" s="17"/>
      <c r="M15" s="17"/>
      <c r="N15" s="13">
        <f t="shared" si="1"/>
        <v>0</v>
      </c>
      <c r="O15" s="14">
        <f t="shared" si="2"/>
        <v>0</v>
      </c>
    </row>
    <row r="16" spans="1:15" x14ac:dyDescent="0.3">
      <c r="A16" s="21" t="s">
        <v>36</v>
      </c>
      <c r="B16" s="13"/>
      <c r="C16" s="13">
        <v>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>
        <f t="shared" si="1"/>
        <v>0</v>
      </c>
      <c r="O16" s="14">
        <f t="shared" si="2"/>
        <v>0</v>
      </c>
    </row>
    <row r="17" spans="1:15" x14ac:dyDescent="0.3">
      <c r="A17" s="21" t="s">
        <v>14</v>
      </c>
      <c r="B17" s="13"/>
      <c r="C17" s="13">
        <v>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>
        <f t="shared" si="1"/>
        <v>0</v>
      </c>
      <c r="O17" s="14">
        <f t="shared" si="2"/>
        <v>0</v>
      </c>
    </row>
    <row r="18" spans="1:15" ht="28.8" x14ac:dyDescent="0.3">
      <c r="A18" s="19" t="s">
        <v>15</v>
      </c>
      <c r="B18" s="17">
        <f>B7+B11+B12+B16+B17</f>
        <v>0</v>
      </c>
      <c r="C18" s="17">
        <f t="shared" ref="C18:M18" si="4">C7+C11+C12+C16+C17</f>
        <v>0</v>
      </c>
      <c r="D18" s="17">
        <f t="shared" si="4"/>
        <v>0</v>
      </c>
      <c r="E18" s="17">
        <f t="shared" si="4"/>
        <v>0</v>
      </c>
      <c r="F18" s="17">
        <f t="shared" si="4"/>
        <v>0</v>
      </c>
      <c r="G18" s="17">
        <f t="shared" si="4"/>
        <v>0</v>
      </c>
      <c r="H18" s="17">
        <f t="shared" si="4"/>
        <v>0</v>
      </c>
      <c r="I18" s="17">
        <f t="shared" si="4"/>
        <v>0</v>
      </c>
      <c r="J18" s="17">
        <f t="shared" si="4"/>
        <v>0</v>
      </c>
      <c r="K18" s="17">
        <f t="shared" si="4"/>
        <v>0</v>
      </c>
      <c r="L18" s="17">
        <f t="shared" si="4"/>
        <v>0</v>
      </c>
      <c r="M18" s="17">
        <f t="shared" si="4"/>
        <v>0</v>
      </c>
      <c r="N18" s="13">
        <f>B18+D18+F18+H18+J18+L18</f>
        <v>0</v>
      </c>
      <c r="O18" s="14">
        <f t="shared" si="2"/>
        <v>0</v>
      </c>
    </row>
    <row r="19" spans="1:15" ht="28.8" x14ac:dyDescent="0.3">
      <c r="A19" s="19" t="s">
        <v>16</v>
      </c>
      <c r="B19" s="17">
        <f>B7+B12+B16+B17</f>
        <v>0</v>
      </c>
      <c r="C19" s="17">
        <f t="shared" ref="C19:M19" si="5">C7+C12+C16+C17</f>
        <v>0</v>
      </c>
      <c r="D19" s="17">
        <f t="shared" si="5"/>
        <v>0</v>
      </c>
      <c r="E19" s="17">
        <f t="shared" si="5"/>
        <v>0</v>
      </c>
      <c r="F19" s="17">
        <f t="shared" si="5"/>
        <v>0</v>
      </c>
      <c r="G19" s="17">
        <f t="shared" si="5"/>
        <v>0</v>
      </c>
      <c r="H19" s="17">
        <f t="shared" si="5"/>
        <v>0</v>
      </c>
      <c r="I19" s="17">
        <f t="shared" si="5"/>
        <v>0</v>
      </c>
      <c r="J19" s="17">
        <f t="shared" si="5"/>
        <v>0</v>
      </c>
      <c r="K19" s="17">
        <f t="shared" si="5"/>
        <v>0</v>
      </c>
      <c r="L19" s="17">
        <f t="shared" si="5"/>
        <v>0</v>
      </c>
      <c r="M19" s="17">
        <f t="shared" si="5"/>
        <v>0</v>
      </c>
      <c r="N19" s="13">
        <f>B19+D19+F19+H19+J19+L19</f>
        <v>0</v>
      </c>
      <c r="O19" s="14">
        <f t="shared" si="2"/>
        <v>0</v>
      </c>
    </row>
    <row r="20" spans="1:15" ht="15" thickBot="1" x14ac:dyDescent="0.35">
      <c r="A20" s="22"/>
      <c r="B20" s="23"/>
      <c r="C20" s="10"/>
      <c r="D20" s="23"/>
      <c r="E20" s="10"/>
      <c r="F20" s="23"/>
      <c r="G20" s="23"/>
      <c r="H20" s="23"/>
      <c r="I20" s="23"/>
      <c r="J20" s="23"/>
      <c r="K20" s="24"/>
      <c r="L20" s="25"/>
      <c r="M20" s="25"/>
      <c r="N20" s="25"/>
      <c r="O20" s="26"/>
    </row>
    <row r="21" spans="1:15" ht="18.600000000000001" thickBot="1" x14ac:dyDescent="0.4">
      <c r="A21" s="27" t="s">
        <v>17</v>
      </c>
      <c r="B21" s="107">
        <v>2020</v>
      </c>
      <c r="C21" s="108"/>
      <c r="D21" s="101">
        <v>2021</v>
      </c>
      <c r="E21" s="101"/>
      <c r="F21" s="107">
        <v>2022</v>
      </c>
      <c r="G21" s="108"/>
      <c r="H21" s="101">
        <v>2023</v>
      </c>
      <c r="I21" s="101"/>
      <c r="J21" s="107">
        <v>2024</v>
      </c>
      <c r="K21" s="108"/>
      <c r="L21" s="101">
        <v>2025</v>
      </c>
      <c r="M21" s="101"/>
      <c r="N21" s="101" t="s">
        <v>2</v>
      </c>
      <c r="O21" s="102"/>
    </row>
    <row r="22" spans="1:15" ht="16.2" thickBot="1" x14ac:dyDescent="0.35">
      <c r="A22" s="19" t="s">
        <v>18</v>
      </c>
      <c r="B22" s="103">
        <f>C18</f>
        <v>0</v>
      </c>
      <c r="C22" s="104"/>
      <c r="D22" s="103">
        <f t="shared" ref="D22" si="6">E18</f>
        <v>0</v>
      </c>
      <c r="E22" s="104"/>
      <c r="F22" s="103">
        <f t="shared" ref="F22" si="7">G18</f>
        <v>0</v>
      </c>
      <c r="G22" s="104"/>
      <c r="H22" s="103">
        <f t="shared" ref="H22" si="8">I18</f>
        <v>0</v>
      </c>
      <c r="I22" s="104"/>
      <c r="J22" s="103">
        <f t="shared" ref="J22" si="9">K18</f>
        <v>0</v>
      </c>
      <c r="K22" s="104"/>
      <c r="L22" s="103">
        <f t="shared" ref="L22" si="10">M18</f>
        <v>0</v>
      </c>
      <c r="M22" s="104"/>
      <c r="N22" s="105">
        <f>B22+D22+F22+H22+J22+L22</f>
        <v>0</v>
      </c>
      <c r="O22" s="106"/>
    </row>
    <row r="23" spans="1:15" ht="28.8" x14ac:dyDescent="0.3">
      <c r="A23" s="15" t="s">
        <v>19</v>
      </c>
      <c r="B23" s="110"/>
      <c r="C23" s="110"/>
      <c r="D23" s="110"/>
      <c r="E23" s="110"/>
      <c r="F23" s="110"/>
      <c r="G23" s="110"/>
      <c r="H23" s="110"/>
      <c r="I23" s="110"/>
      <c r="J23" s="114"/>
      <c r="K23" s="114"/>
      <c r="L23" s="114"/>
      <c r="M23" s="114"/>
      <c r="N23" s="105">
        <f t="shared" ref="N23:N25" si="11">B23+D23+F23+H23+J23+L23</f>
        <v>0</v>
      </c>
      <c r="O23" s="106"/>
    </row>
    <row r="24" spans="1:15" ht="29.4" thickBot="1" x14ac:dyDescent="0.35">
      <c r="A24" s="15" t="s">
        <v>20</v>
      </c>
      <c r="B24" s="109"/>
      <c r="C24" s="110"/>
      <c r="D24" s="110"/>
      <c r="E24" s="110"/>
      <c r="F24" s="110"/>
      <c r="G24" s="110"/>
      <c r="H24" s="111"/>
      <c r="I24" s="112"/>
      <c r="J24" s="113"/>
      <c r="K24" s="113"/>
      <c r="L24" s="114"/>
      <c r="M24" s="114"/>
      <c r="N24" s="105">
        <f t="shared" si="11"/>
        <v>0</v>
      </c>
      <c r="O24" s="106"/>
    </row>
    <row r="25" spans="1:15" ht="29.4" thickBot="1" x14ac:dyDescent="0.35">
      <c r="A25" s="28" t="s">
        <v>21</v>
      </c>
      <c r="B25" s="103"/>
      <c r="C25" s="104"/>
      <c r="D25" s="116">
        <f t="shared" ref="D25" si="12">D22+D23+D24</f>
        <v>0</v>
      </c>
      <c r="E25" s="116"/>
      <c r="F25" s="116">
        <f t="shared" ref="F25" si="13">F22+F23+F24</f>
        <v>0</v>
      </c>
      <c r="G25" s="116"/>
      <c r="H25" s="116">
        <f t="shared" ref="H25" si="14">H22+H23+H24</f>
        <v>0</v>
      </c>
      <c r="I25" s="116"/>
      <c r="J25" s="116">
        <f t="shared" ref="J25" si="15">J22+J23+J24</f>
        <v>0</v>
      </c>
      <c r="K25" s="116"/>
      <c r="L25" s="116">
        <f t="shared" ref="L25" si="16">L22+L23+L24</f>
        <v>0</v>
      </c>
      <c r="M25" s="116"/>
      <c r="N25" s="117">
        <f t="shared" si="11"/>
        <v>0</v>
      </c>
      <c r="O25" s="118"/>
    </row>
    <row r="26" spans="1:15" x14ac:dyDescent="0.3">
      <c r="A26" s="3"/>
      <c r="B26" s="115" t="str">
        <f>IF(B25-B18=0,"SPRÁVNĚ","CHYBA")</f>
        <v>SPRÁVNĚ</v>
      </c>
      <c r="C26" s="115"/>
      <c r="D26" s="115" t="str">
        <f>IF(D25-D18=0,"SPRÁVNĚ","CHYBA")</f>
        <v>SPRÁVNĚ</v>
      </c>
      <c r="E26" s="115"/>
      <c r="F26" s="115" t="str">
        <f>IF(F25-F18=0,"SPRÁVNĚ","CHYBA")</f>
        <v>SPRÁVNĚ</v>
      </c>
      <c r="G26" s="115"/>
      <c r="H26" s="115" t="str">
        <f>IF(H25-H18=0,"SPRÁVNĚ","CHYBA")</f>
        <v>SPRÁVNĚ</v>
      </c>
      <c r="I26" s="115"/>
      <c r="J26" s="115" t="str">
        <f>IF(J25-J18=0,"SPRÁVNĚ","CHYBA")</f>
        <v>SPRÁVNĚ</v>
      </c>
      <c r="K26" s="115"/>
      <c r="L26" s="115" t="str">
        <f>IF(L25-L18=0,"SPRÁVNĚ","CHYBA")</f>
        <v>SPRÁVNĚ</v>
      </c>
      <c r="M26" s="115"/>
      <c r="N26" s="115" t="str">
        <f>IF(N25-N18=0,"SPRÁVNĚ","CHYBA")</f>
        <v>SPRÁVNĚ</v>
      </c>
      <c r="O26" s="115"/>
    </row>
    <row r="27" spans="1:15" x14ac:dyDescent="0.3">
      <c r="A27" s="3"/>
      <c r="B27" s="115"/>
      <c r="C27" s="115"/>
      <c r="D27" s="115"/>
      <c r="E27" s="115"/>
      <c r="F27" s="115"/>
      <c r="G27" s="115"/>
      <c r="H27" s="115"/>
      <c r="I27" s="115"/>
      <c r="J27" s="2"/>
      <c r="K27" s="1"/>
    </row>
    <row r="28" spans="1:15" x14ac:dyDescent="0.3">
      <c r="A28" s="6"/>
      <c r="B28" s="2"/>
      <c r="C28" s="4"/>
      <c r="D28" s="2"/>
      <c r="E28" s="4"/>
      <c r="F28" s="2"/>
      <c r="G28" s="2"/>
      <c r="H28" s="5"/>
      <c r="I28" s="5"/>
      <c r="J28" s="2"/>
      <c r="K28" s="1"/>
    </row>
    <row r="29" spans="1:15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5" x14ac:dyDescent="0.3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5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5" x14ac:dyDescent="0.3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3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3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3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3">
      <c r="A36" s="7"/>
    </row>
    <row r="37" spans="1:11" x14ac:dyDescent="0.3">
      <c r="A37" s="7"/>
    </row>
    <row r="38" spans="1:11" x14ac:dyDescent="0.3">
      <c r="A38" s="7"/>
    </row>
    <row r="39" spans="1:11" x14ac:dyDescent="0.3">
      <c r="A39" s="7"/>
    </row>
    <row r="40" spans="1:11" x14ac:dyDescent="0.3">
      <c r="A40" s="7"/>
    </row>
  </sheetData>
  <mergeCells count="60">
    <mergeCell ref="N25:O25"/>
    <mergeCell ref="B26:C26"/>
    <mergeCell ref="D26:E26"/>
    <mergeCell ref="F26:G26"/>
    <mergeCell ref="H26:I26"/>
    <mergeCell ref="J25:K25"/>
    <mergeCell ref="L25:M25"/>
    <mergeCell ref="J26:K26"/>
    <mergeCell ref="L26:M26"/>
    <mergeCell ref="N26:O26"/>
    <mergeCell ref="B27:C27"/>
    <mergeCell ref="D27:E27"/>
    <mergeCell ref="F27:G27"/>
    <mergeCell ref="H27:I27"/>
    <mergeCell ref="B25:C25"/>
    <mergeCell ref="D25:E25"/>
    <mergeCell ref="F25:G25"/>
    <mergeCell ref="H25:I25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J5:K5"/>
    <mergeCell ref="L5:M5"/>
    <mergeCell ref="N5:O5"/>
    <mergeCell ref="A5:A6"/>
    <mergeCell ref="B5:C5"/>
    <mergeCell ref="D5:E5"/>
    <mergeCell ref="F5:G5"/>
    <mergeCell ref="H5:I5"/>
    <mergeCell ref="A4:C4"/>
    <mergeCell ref="D4:O4"/>
    <mergeCell ref="A2:C2"/>
    <mergeCell ref="D2:O2"/>
    <mergeCell ref="A3:C3"/>
    <mergeCell ref="D3:O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&amp;L&amp;"-,Tučné"Z-UN-celá doba řešení&amp;R&amp;"-,Tučné"LL20...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Layout" zoomScale="98" zoomScaleNormal="100" zoomScalePageLayoutView="98" workbookViewId="0">
      <selection activeCell="I4" sqref="I4"/>
    </sheetView>
  </sheetViews>
  <sheetFormatPr defaultRowHeight="14.4" x14ac:dyDescent="0.3"/>
  <cols>
    <col min="1" max="1" width="19.5546875" customWidth="1"/>
    <col min="2" max="2" width="10.44140625" customWidth="1"/>
    <col min="3" max="3" width="9.5546875" customWidth="1"/>
    <col min="4" max="7" width="9.109375" customWidth="1"/>
  </cols>
  <sheetData>
    <row r="1" spans="1:9" ht="15.6" x14ac:dyDescent="0.3">
      <c r="A1" s="88" t="s">
        <v>22</v>
      </c>
      <c r="B1" s="89"/>
      <c r="C1" s="90"/>
      <c r="D1" s="29"/>
      <c r="E1" s="30"/>
      <c r="F1" s="30"/>
      <c r="G1" s="30"/>
      <c r="H1" s="30"/>
      <c r="I1" s="30"/>
    </row>
    <row r="2" spans="1:9" ht="15.6" x14ac:dyDescent="0.3">
      <c r="A2" s="88" t="s">
        <v>23</v>
      </c>
      <c r="B2" s="89"/>
      <c r="C2" s="90"/>
      <c r="D2" s="29"/>
      <c r="E2" s="30"/>
      <c r="F2" s="30"/>
      <c r="G2" s="30"/>
      <c r="H2" s="30"/>
      <c r="I2" s="30"/>
    </row>
    <row r="3" spans="1:9" ht="15.6" x14ac:dyDescent="0.3">
      <c r="A3" s="88" t="s">
        <v>24</v>
      </c>
      <c r="B3" s="89"/>
      <c r="C3" s="90"/>
      <c r="D3" s="29"/>
      <c r="E3" s="30"/>
      <c r="F3" s="30"/>
      <c r="G3" s="30"/>
      <c r="H3" s="30"/>
      <c r="I3" s="30"/>
    </row>
    <row r="4" spans="1:9" ht="18.600000000000001" thickBot="1" x14ac:dyDescent="0.4">
      <c r="A4" s="31"/>
      <c r="B4" s="31"/>
      <c r="C4" s="31"/>
      <c r="D4" s="31"/>
      <c r="E4" s="31"/>
      <c r="F4" s="31"/>
      <c r="G4" s="31"/>
      <c r="H4" s="32"/>
      <c r="I4" s="32" t="s">
        <v>0</v>
      </c>
    </row>
    <row r="5" spans="1:9" ht="18" x14ac:dyDescent="0.35">
      <c r="A5" s="99" t="s">
        <v>1</v>
      </c>
      <c r="B5" s="94">
        <v>2020</v>
      </c>
      <c r="C5" s="95"/>
      <c r="D5" s="94">
        <v>2021</v>
      </c>
      <c r="E5" s="95"/>
      <c r="F5" s="94">
        <v>2022</v>
      </c>
      <c r="G5" s="95"/>
      <c r="H5" s="123" t="s">
        <v>2</v>
      </c>
      <c r="I5" s="124"/>
    </row>
    <row r="6" spans="1:9" ht="27.6" x14ac:dyDescent="0.3">
      <c r="A6" s="100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1" t="s">
        <v>4</v>
      </c>
    </row>
    <row r="7" spans="1:9" ht="15" customHeight="1" x14ac:dyDescent="0.3">
      <c r="A7" s="12" t="s">
        <v>6</v>
      </c>
      <c r="B7" s="33">
        <f>B8+B9+B10</f>
        <v>0</v>
      </c>
      <c r="C7" s="33">
        <f t="shared" ref="C7:G7" si="0">C8+C9+C10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4">
        <f>B7+D7+F7</f>
        <v>0</v>
      </c>
      <c r="I7" s="35">
        <f>C7</f>
        <v>0</v>
      </c>
    </row>
    <row r="8" spans="1:9" x14ac:dyDescent="0.3">
      <c r="A8" s="15" t="s">
        <v>7</v>
      </c>
      <c r="B8" s="16"/>
      <c r="C8" s="16"/>
      <c r="D8" s="16"/>
      <c r="E8" s="16"/>
      <c r="F8" s="16"/>
      <c r="G8" s="16"/>
      <c r="H8" s="34">
        <f t="shared" ref="H8:H18" si="1">B8+D8+F8</f>
        <v>0</v>
      </c>
      <c r="I8" s="35">
        <f t="shared" ref="I8:I18" si="2">C8</f>
        <v>0</v>
      </c>
    </row>
    <row r="9" spans="1:9" x14ac:dyDescent="0.3">
      <c r="A9" s="15" t="s">
        <v>8</v>
      </c>
      <c r="B9" s="16"/>
      <c r="C9" s="16"/>
      <c r="D9" s="16"/>
      <c r="E9" s="16"/>
      <c r="F9" s="16"/>
      <c r="G9" s="16"/>
      <c r="H9" s="34">
        <f t="shared" si="1"/>
        <v>0</v>
      </c>
      <c r="I9" s="35">
        <f t="shared" si="2"/>
        <v>0</v>
      </c>
    </row>
    <row r="10" spans="1:9" x14ac:dyDescent="0.3">
      <c r="A10" s="15" t="s">
        <v>9</v>
      </c>
      <c r="B10" s="16"/>
      <c r="C10" s="16"/>
      <c r="D10" s="16"/>
      <c r="E10" s="16"/>
      <c r="F10" s="16"/>
      <c r="G10" s="16"/>
      <c r="H10" s="34">
        <f t="shared" si="1"/>
        <v>0</v>
      </c>
      <c r="I10" s="35">
        <f t="shared" si="2"/>
        <v>0</v>
      </c>
    </row>
    <row r="11" spans="1:9" x14ac:dyDescent="0.3">
      <c r="A11" s="12" t="s">
        <v>35</v>
      </c>
      <c r="B11" s="36"/>
      <c r="C11" s="36"/>
      <c r="D11" s="36"/>
      <c r="E11" s="36"/>
      <c r="F11" s="36"/>
      <c r="G11" s="36"/>
      <c r="H11" s="34">
        <f t="shared" si="1"/>
        <v>0</v>
      </c>
      <c r="I11" s="35">
        <f t="shared" si="2"/>
        <v>0</v>
      </c>
    </row>
    <row r="12" spans="1:9" ht="15.75" customHeight="1" x14ac:dyDescent="0.3">
      <c r="A12" s="12" t="s">
        <v>10</v>
      </c>
      <c r="B12" s="36">
        <f t="shared" ref="B12" si="3">B13+B14+B15</f>
        <v>0</v>
      </c>
      <c r="C12" s="36">
        <f t="shared" ref="C12" si="4">C13+C14+C15</f>
        <v>0</v>
      </c>
      <c r="D12" s="36">
        <f t="shared" ref="D12" si="5">D13+D14+D15</f>
        <v>0</v>
      </c>
      <c r="E12" s="36">
        <f t="shared" ref="E12:G12" si="6">E13+E14+E15</f>
        <v>0</v>
      </c>
      <c r="F12" s="36">
        <f t="shared" si="6"/>
        <v>0</v>
      </c>
      <c r="G12" s="36">
        <f t="shared" si="6"/>
        <v>0</v>
      </c>
      <c r="H12" s="34">
        <f t="shared" si="1"/>
        <v>0</v>
      </c>
      <c r="I12" s="35">
        <f t="shared" si="2"/>
        <v>0</v>
      </c>
    </row>
    <row r="13" spans="1:9" ht="15.75" customHeight="1" x14ac:dyDescent="0.3">
      <c r="A13" s="18" t="s">
        <v>11</v>
      </c>
      <c r="B13" s="16"/>
      <c r="C13" s="16"/>
      <c r="D13" s="16"/>
      <c r="E13" s="16"/>
      <c r="F13" s="16"/>
      <c r="G13" s="16"/>
      <c r="H13" s="34">
        <f t="shared" si="1"/>
        <v>0</v>
      </c>
      <c r="I13" s="35">
        <f t="shared" si="2"/>
        <v>0</v>
      </c>
    </row>
    <row r="14" spans="1:9" x14ac:dyDescent="0.3">
      <c r="A14" s="19" t="s">
        <v>12</v>
      </c>
      <c r="B14" s="16"/>
      <c r="C14" s="16"/>
      <c r="D14" s="16"/>
      <c r="E14" s="16"/>
      <c r="F14" s="16"/>
      <c r="G14" s="16"/>
      <c r="H14" s="34">
        <f t="shared" si="1"/>
        <v>0</v>
      </c>
      <c r="I14" s="35">
        <f t="shared" si="2"/>
        <v>0</v>
      </c>
    </row>
    <row r="15" spans="1:9" x14ac:dyDescent="0.3">
      <c r="A15" s="19" t="s">
        <v>13</v>
      </c>
      <c r="B15" s="16"/>
      <c r="C15" s="20"/>
      <c r="D15" s="16"/>
      <c r="E15" s="20"/>
      <c r="F15" s="16"/>
      <c r="G15" s="16"/>
      <c r="H15" s="34">
        <f t="shared" si="1"/>
        <v>0</v>
      </c>
      <c r="I15" s="35">
        <f t="shared" si="2"/>
        <v>0</v>
      </c>
    </row>
    <row r="16" spans="1:9" x14ac:dyDescent="0.3">
      <c r="A16" s="21" t="s">
        <v>36</v>
      </c>
      <c r="B16" s="13"/>
      <c r="C16" s="13"/>
      <c r="D16" s="13"/>
      <c r="E16" s="13"/>
      <c r="F16" s="13"/>
      <c r="G16" s="13"/>
      <c r="H16" s="34">
        <f t="shared" si="1"/>
        <v>0</v>
      </c>
      <c r="I16" s="35">
        <f t="shared" si="2"/>
        <v>0</v>
      </c>
    </row>
    <row r="17" spans="1:9" x14ac:dyDescent="0.3">
      <c r="A17" s="21" t="s">
        <v>14</v>
      </c>
      <c r="B17" s="36"/>
      <c r="C17" s="36"/>
      <c r="D17" s="36"/>
      <c r="E17" s="36"/>
      <c r="F17" s="36"/>
      <c r="G17" s="36"/>
      <c r="H17" s="34">
        <f t="shared" si="1"/>
        <v>0</v>
      </c>
      <c r="I17" s="35">
        <f t="shared" si="2"/>
        <v>0</v>
      </c>
    </row>
    <row r="18" spans="1:9" x14ac:dyDescent="0.3">
      <c r="A18" s="19" t="s">
        <v>15</v>
      </c>
      <c r="B18" s="17">
        <v>0</v>
      </c>
      <c r="C18" s="17">
        <f t="shared" ref="C18:G18" si="7">C7+C11+C12+C16+C17</f>
        <v>0</v>
      </c>
      <c r="D18" s="17">
        <f t="shared" si="7"/>
        <v>0</v>
      </c>
      <c r="E18" s="17">
        <f t="shared" si="7"/>
        <v>0</v>
      </c>
      <c r="F18" s="17">
        <f t="shared" si="7"/>
        <v>0</v>
      </c>
      <c r="G18" s="17">
        <f t="shared" si="7"/>
        <v>0</v>
      </c>
      <c r="H18" s="34">
        <f t="shared" si="1"/>
        <v>0</v>
      </c>
      <c r="I18" s="35">
        <f t="shared" si="2"/>
        <v>0</v>
      </c>
    </row>
    <row r="19" spans="1:9" x14ac:dyDescent="0.3">
      <c r="A19" s="19" t="s">
        <v>16</v>
      </c>
      <c r="B19" s="17">
        <f>B7+B12+B16+B17</f>
        <v>0</v>
      </c>
      <c r="C19" s="17">
        <f t="shared" ref="C19:G19" si="8">C7+C12+C16+C17</f>
        <v>0</v>
      </c>
      <c r="D19" s="17">
        <f t="shared" si="8"/>
        <v>0</v>
      </c>
      <c r="E19" s="17">
        <f t="shared" si="8"/>
        <v>0</v>
      </c>
      <c r="F19" s="17">
        <f t="shared" si="8"/>
        <v>0</v>
      </c>
      <c r="G19" s="17">
        <f t="shared" si="8"/>
        <v>0</v>
      </c>
      <c r="H19" s="17"/>
      <c r="I19" s="37"/>
    </row>
    <row r="20" spans="1:9" x14ac:dyDescent="0.3">
      <c r="A20" s="22"/>
      <c r="B20" s="23"/>
      <c r="C20" s="10"/>
      <c r="D20" s="23"/>
      <c r="E20" s="10"/>
      <c r="F20" s="23"/>
      <c r="G20" s="23"/>
      <c r="H20" s="25"/>
      <c r="I20" s="26"/>
    </row>
    <row r="21" spans="1:9" ht="18" x14ac:dyDescent="0.35">
      <c r="A21" s="27" t="s">
        <v>17</v>
      </c>
      <c r="B21" s="125">
        <v>2020</v>
      </c>
      <c r="C21" s="126"/>
      <c r="D21" s="125">
        <v>2021</v>
      </c>
      <c r="E21" s="126"/>
      <c r="F21" s="125">
        <v>2022</v>
      </c>
      <c r="G21" s="126"/>
      <c r="H21" s="101" t="s">
        <v>2</v>
      </c>
      <c r="I21" s="102"/>
    </row>
    <row r="22" spans="1:9" x14ac:dyDescent="0.3">
      <c r="A22" s="19" t="s">
        <v>18</v>
      </c>
      <c r="B22" s="111">
        <f>C18</f>
        <v>0</v>
      </c>
      <c r="C22" s="111"/>
      <c r="D22" s="111">
        <f t="shared" ref="D22" si="9">E18</f>
        <v>0</v>
      </c>
      <c r="E22" s="111"/>
      <c r="F22" s="111">
        <f t="shared" ref="F22" si="10">G18</f>
        <v>0</v>
      </c>
      <c r="G22" s="111"/>
      <c r="H22" s="111">
        <f>B22+D22+F22</f>
        <v>0</v>
      </c>
      <c r="I22" s="128"/>
    </row>
    <row r="23" spans="1:9" x14ac:dyDescent="0.3">
      <c r="A23" s="15" t="s">
        <v>19</v>
      </c>
      <c r="B23" s="111"/>
      <c r="C23" s="111"/>
      <c r="D23" s="111"/>
      <c r="E23" s="111"/>
      <c r="F23" s="111"/>
      <c r="G23" s="111"/>
      <c r="H23" s="111">
        <f t="shared" ref="H23:H24" si="11">B23+D23+F23</f>
        <v>0</v>
      </c>
      <c r="I23" s="128"/>
    </row>
    <row r="24" spans="1:9" x14ac:dyDescent="0.3">
      <c r="A24" s="15" t="s">
        <v>20</v>
      </c>
      <c r="B24" s="111"/>
      <c r="C24" s="111"/>
      <c r="D24" s="111"/>
      <c r="E24" s="111"/>
      <c r="F24" s="111"/>
      <c r="G24" s="111"/>
      <c r="H24" s="111">
        <f t="shared" si="11"/>
        <v>0</v>
      </c>
      <c r="I24" s="128"/>
    </row>
    <row r="25" spans="1:9" x14ac:dyDescent="0.3">
      <c r="A25" s="38" t="s">
        <v>21</v>
      </c>
      <c r="B25" s="119">
        <f>B22+B23+B24</f>
        <v>0</v>
      </c>
      <c r="C25" s="119"/>
      <c r="D25" s="119">
        <f t="shared" ref="D25" si="12">D22+D23+D24</f>
        <v>0</v>
      </c>
      <c r="E25" s="119"/>
      <c r="F25" s="119">
        <f t="shared" ref="F25" si="13">F22+F23+F24</f>
        <v>0</v>
      </c>
      <c r="G25" s="119"/>
      <c r="H25" s="119">
        <f t="shared" ref="H25" si="14">H22+H23+H24</f>
        <v>0</v>
      </c>
      <c r="I25" s="127"/>
    </row>
    <row r="26" spans="1:9" ht="15" thickBot="1" x14ac:dyDescent="0.35">
      <c r="A26" s="81"/>
      <c r="B26" s="120" t="str">
        <f>IF(B25-B18=0,"SPRÁVNĚ","CHYBA")</f>
        <v>SPRÁVNĚ</v>
      </c>
      <c r="C26" s="121"/>
      <c r="D26" s="120" t="str">
        <f t="shared" ref="D26" si="15">IF(D25-D18=0,"SPRÁVNĚ","CHYBA")</f>
        <v>SPRÁVNĚ</v>
      </c>
      <c r="E26" s="121"/>
      <c r="F26" s="120" t="str">
        <f t="shared" ref="F26" si="16">IF(F25-F18=0,"SPRÁVNĚ","CHYBA")</f>
        <v>SPRÁVNĚ</v>
      </c>
      <c r="G26" s="121"/>
      <c r="H26" s="120" t="str">
        <f t="shared" ref="H26" si="17">IF(H25-H18=0,"SPRÁVNĚ","CHYBA")</f>
        <v>SPRÁVNĚ</v>
      </c>
      <c r="I26" s="122"/>
    </row>
    <row r="27" spans="1:9" x14ac:dyDescent="0.3">
      <c r="A27" s="3"/>
      <c r="B27" s="115"/>
      <c r="C27" s="115"/>
      <c r="D27" s="115"/>
      <c r="E27" s="115"/>
      <c r="F27" s="115"/>
      <c r="G27" s="115"/>
    </row>
    <row r="28" spans="1:9" x14ac:dyDescent="0.3">
      <c r="A28" s="6"/>
      <c r="B28" s="2"/>
      <c r="C28" s="4"/>
      <c r="D28" s="2"/>
      <c r="E28" s="4"/>
      <c r="F28" s="2"/>
      <c r="G28" s="2"/>
    </row>
    <row r="29" spans="1:9" x14ac:dyDescent="0.3">
      <c r="A29" s="7"/>
      <c r="B29" s="8"/>
      <c r="C29" s="8"/>
      <c r="D29" s="8"/>
      <c r="E29" s="8"/>
      <c r="F29" s="8"/>
      <c r="G29" s="8"/>
    </row>
    <row r="30" spans="1:9" x14ac:dyDescent="0.3">
      <c r="A30" s="7"/>
      <c r="B30" s="8"/>
      <c r="C30" s="8"/>
      <c r="D30" s="8"/>
      <c r="E30" s="8"/>
      <c r="F30" s="8"/>
      <c r="G30" s="8"/>
    </row>
    <row r="31" spans="1:9" x14ac:dyDescent="0.3">
      <c r="A31" s="7"/>
      <c r="B31" s="8"/>
      <c r="C31" s="8"/>
      <c r="D31" s="8"/>
      <c r="E31" s="8"/>
      <c r="F31" s="8"/>
      <c r="G31" s="8"/>
    </row>
    <row r="32" spans="1:9" x14ac:dyDescent="0.3">
      <c r="A32" s="7"/>
      <c r="B32" s="8"/>
      <c r="C32" s="8"/>
      <c r="D32" s="8"/>
      <c r="E32" s="8"/>
      <c r="F32" s="8"/>
      <c r="G32" s="8"/>
    </row>
    <row r="33" spans="1:7" x14ac:dyDescent="0.3">
      <c r="A33" s="7"/>
      <c r="B33" s="8"/>
      <c r="C33" s="8"/>
      <c r="D33" s="8"/>
      <c r="E33" s="8"/>
      <c r="F33" s="8"/>
      <c r="G33" s="8"/>
    </row>
    <row r="34" spans="1:7" x14ac:dyDescent="0.3">
      <c r="A34" s="7"/>
      <c r="B34" s="8"/>
      <c r="C34" s="8"/>
      <c r="D34" s="8"/>
      <c r="E34" s="8"/>
      <c r="F34" s="8"/>
      <c r="G34" s="8"/>
    </row>
    <row r="35" spans="1:7" x14ac:dyDescent="0.3">
      <c r="A35" s="7"/>
      <c r="B35" s="8"/>
      <c r="C35" s="8"/>
      <c r="D35" s="8"/>
      <c r="E35" s="8"/>
      <c r="F35" s="8"/>
      <c r="G35" s="8"/>
    </row>
    <row r="36" spans="1:7" x14ac:dyDescent="0.3">
      <c r="A36" s="7"/>
    </row>
    <row r="37" spans="1:7" x14ac:dyDescent="0.3">
      <c r="A37" s="7"/>
    </row>
    <row r="38" spans="1:7" x14ac:dyDescent="0.3">
      <c r="A38" s="7"/>
    </row>
    <row r="39" spans="1:7" x14ac:dyDescent="0.3">
      <c r="A39" s="7"/>
    </row>
    <row r="40" spans="1:7" x14ac:dyDescent="0.3">
      <c r="A40" s="7"/>
    </row>
  </sheetData>
  <mergeCells count="35">
    <mergeCell ref="H26:I26"/>
    <mergeCell ref="H5:I5"/>
    <mergeCell ref="B22:C22"/>
    <mergeCell ref="D22:E22"/>
    <mergeCell ref="F22:G22"/>
    <mergeCell ref="H21:I21"/>
    <mergeCell ref="B21:C21"/>
    <mergeCell ref="D21:E21"/>
    <mergeCell ref="F21:G21"/>
    <mergeCell ref="H25:I25"/>
    <mergeCell ref="H23:I23"/>
    <mergeCell ref="H24:I24"/>
    <mergeCell ref="H22:I22"/>
    <mergeCell ref="B23:C23"/>
    <mergeCell ref="D23:E23"/>
    <mergeCell ref="F23:G23"/>
    <mergeCell ref="D5:E5"/>
    <mergeCell ref="F5:G5"/>
    <mergeCell ref="B27:C27"/>
    <mergeCell ref="D27:E27"/>
    <mergeCell ref="F27:G27"/>
    <mergeCell ref="B25:C25"/>
    <mergeCell ref="D25:E25"/>
    <mergeCell ref="F25:G25"/>
    <mergeCell ref="B26:C26"/>
    <mergeCell ref="D26:E26"/>
    <mergeCell ref="F26:G26"/>
    <mergeCell ref="B24:C24"/>
    <mergeCell ref="D24:E24"/>
    <mergeCell ref="F24:G24"/>
    <mergeCell ref="A1:C1"/>
    <mergeCell ref="A2:C2"/>
    <mergeCell ref="A3:C3"/>
    <mergeCell ref="A5:A6"/>
    <mergeCell ref="B5:C5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&amp;L&amp;"-,Tučné"Z-UN-celá doba řešení&amp;R&amp;"-,Tučné"LL20....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view="pageLayout" topLeftCell="A61" zoomScaleNormal="100" workbookViewId="0">
      <selection activeCell="B5" sqref="B5"/>
    </sheetView>
  </sheetViews>
  <sheetFormatPr defaultRowHeight="14.4" x14ac:dyDescent="0.3"/>
  <cols>
    <col min="1" max="1" width="44" style="32" customWidth="1"/>
    <col min="2" max="2" width="50.88671875" style="32" customWidth="1"/>
    <col min="3" max="3" width="18.6640625" style="32" customWidth="1"/>
    <col min="4" max="4" width="14.77734375" style="32" customWidth="1"/>
    <col min="5" max="16384" width="8.88671875" style="32"/>
  </cols>
  <sheetData>
    <row r="1" spans="1:6" ht="15" customHeight="1" x14ac:dyDescent="0.3">
      <c r="A1" s="56" t="s">
        <v>22</v>
      </c>
      <c r="B1" s="57"/>
      <c r="C1" s="58"/>
      <c r="D1" s="39"/>
    </row>
    <row r="2" spans="1:6" ht="15" customHeight="1" x14ac:dyDescent="0.3">
      <c r="A2" s="59" t="s">
        <v>23</v>
      </c>
      <c r="B2" s="59"/>
      <c r="C2" s="59"/>
      <c r="D2" s="40"/>
    </row>
    <row r="3" spans="1:6" ht="15" customHeight="1" x14ac:dyDescent="0.3">
      <c r="A3" s="59" t="s">
        <v>24</v>
      </c>
      <c r="B3" s="59"/>
      <c r="C3" s="59"/>
      <c r="D3" s="40"/>
    </row>
    <row r="4" spans="1:6" ht="15" thickBot="1" x14ac:dyDescent="0.35">
      <c r="A4" s="41"/>
    </row>
    <row r="5" spans="1:6" ht="55.8" thickBot="1" x14ac:dyDescent="0.35">
      <c r="A5" s="60" t="s">
        <v>25</v>
      </c>
      <c r="B5" s="61" t="s">
        <v>26</v>
      </c>
      <c r="C5" s="61" t="s">
        <v>50</v>
      </c>
      <c r="D5" s="62" t="s">
        <v>51</v>
      </c>
      <c r="E5" s="9"/>
      <c r="F5" s="9"/>
    </row>
    <row r="6" spans="1:6" ht="81" customHeight="1" x14ac:dyDescent="0.3">
      <c r="A6" s="63" t="s">
        <v>37</v>
      </c>
      <c r="B6" s="64"/>
      <c r="C6" s="65" t="e">
        <f>C7:C12</f>
        <v>#VALUE!</v>
      </c>
      <c r="D6" s="65" t="e">
        <f>D7:D12</f>
        <v>#VALUE!</v>
      </c>
    </row>
    <row r="7" spans="1:6" x14ac:dyDescent="0.3">
      <c r="A7" s="42"/>
      <c r="B7" s="25"/>
      <c r="C7" s="25"/>
      <c r="D7" s="26"/>
    </row>
    <row r="8" spans="1:6" x14ac:dyDescent="0.3">
      <c r="A8" s="42"/>
      <c r="B8" s="25"/>
      <c r="C8" s="25"/>
      <c r="D8" s="26"/>
    </row>
    <row r="9" spans="1:6" x14ac:dyDescent="0.3">
      <c r="A9" s="42"/>
      <c r="B9" s="25"/>
      <c r="C9" s="25"/>
      <c r="D9" s="26"/>
    </row>
    <row r="10" spans="1:6" x14ac:dyDescent="0.3">
      <c r="A10" s="42"/>
      <c r="B10" s="25"/>
      <c r="C10" s="25"/>
      <c r="D10" s="26"/>
    </row>
    <row r="11" spans="1:6" x14ac:dyDescent="0.3">
      <c r="A11" s="42"/>
      <c r="B11" s="25"/>
      <c r="C11" s="25"/>
      <c r="D11" s="26"/>
    </row>
    <row r="12" spans="1:6" x14ac:dyDescent="0.3">
      <c r="A12" s="42"/>
      <c r="B12" s="25"/>
      <c r="C12" s="25"/>
      <c r="D12" s="26"/>
    </row>
    <row r="13" spans="1:6" ht="69" x14ac:dyDescent="0.3">
      <c r="A13" s="66" t="s">
        <v>38</v>
      </c>
      <c r="B13" s="43"/>
      <c r="C13" s="43" t="e">
        <f>C14:C16</f>
        <v>#VALUE!</v>
      </c>
      <c r="D13" s="43" t="e">
        <f>D14:D16</f>
        <v>#VALUE!</v>
      </c>
    </row>
    <row r="14" spans="1:6" x14ac:dyDescent="0.3">
      <c r="A14" s="42"/>
      <c r="B14" s="25"/>
      <c r="C14" s="25"/>
      <c r="D14" s="26"/>
    </row>
    <row r="15" spans="1:6" x14ac:dyDescent="0.3">
      <c r="A15" s="42"/>
      <c r="B15" s="25"/>
      <c r="C15" s="25"/>
      <c r="D15" s="26"/>
    </row>
    <row r="16" spans="1:6" x14ac:dyDescent="0.3">
      <c r="A16" s="42"/>
      <c r="B16" s="25"/>
      <c r="C16" s="25"/>
      <c r="D16" s="26"/>
    </row>
    <row r="17" spans="1:4" ht="16.2" thickBot="1" x14ac:dyDescent="0.35">
      <c r="A17" s="67" t="s">
        <v>27</v>
      </c>
      <c r="B17" s="68" t="s">
        <v>28</v>
      </c>
      <c r="C17" s="45" t="e">
        <f>C6+C13</f>
        <v>#VALUE!</v>
      </c>
      <c r="D17" s="45" t="e">
        <f>D6+D13</f>
        <v>#VALUE!</v>
      </c>
    </row>
    <row r="18" spans="1:4" ht="15" thickBot="1" x14ac:dyDescent="0.35"/>
    <row r="19" spans="1:4" ht="69" x14ac:dyDescent="0.3">
      <c r="A19" s="69" t="s">
        <v>39</v>
      </c>
      <c r="B19" s="46"/>
      <c r="C19" s="46" t="e">
        <f>C20:C23</f>
        <v>#VALUE!</v>
      </c>
      <c r="D19" s="46" t="e">
        <f>D20:D23</f>
        <v>#VALUE!</v>
      </c>
    </row>
    <row r="20" spans="1:4" x14ac:dyDescent="0.3">
      <c r="A20" s="42"/>
      <c r="B20" s="25"/>
      <c r="C20" s="25"/>
      <c r="D20" s="26"/>
    </row>
    <row r="21" spans="1:4" x14ac:dyDescent="0.3">
      <c r="A21" s="42"/>
      <c r="B21" s="25"/>
      <c r="C21" s="25"/>
      <c r="D21" s="26"/>
    </row>
    <row r="22" spans="1:4" x14ac:dyDescent="0.3">
      <c r="A22" s="42"/>
      <c r="B22" s="25"/>
      <c r="C22" s="25"/>
      <c r="D22" s="26"/>
    </row>
    <row r="23" spans="1:4" x14ac:dyDescent="0.3">
      <c r="A23" s="42"/>
      <c r="B23" s="25"/>
      <c r="C23" s="25"/>
      <c r="D23" s="26"/>
    </row>
    <row r="24" spans="1:4" ht="55.2" x14ac:dyDescent="0.3">
      <c r="A24" s="70" t="s">
        <v>40</v>
      </c>
      <c r="B24" s="43"/>
      <c r="C24" s="43" t="e">
        <f>C25:C27</f>
        <v>#VALUE!</v>
      </c>
      <c r="D24" s="43" t="e">
        <f>D25:D27</f>
        <v>#VALUE!</v>
      </c>
    </row>
    <row r="25" spans="1:4" x14ac:dyDescent="0.3">
      <c r="A25" s="42"/>
      <c r="B25" s="25"/>
      <c r="C25" s="25"/>
      <c r="D25" s="26"/>
    </row>
    <row r="26" spans="1:4" x14ac:dyDescent="0.3">
      <c r="A26" s="42"/>
      <c r="B26" s="25"/>
      <c r="C26" s="25"/>
      <c r="D26" s="26"/>
    </row>
    <row r="27" spans="1:4" x14ac:dyDescent="0.3">
      <c r="A27" s="42"/>
      <c r="B27" s="25"/>
      <c r="C27" s="25"/>
      <c r="D27" s="26"/>
    </row>
    <row r="28" spans="1:4" ht="55.2" x14ac:dyDescent="0.3">
      <c r="A28" s="66" t="s">
        <v>41</v>
      </c>
      <c r="B28" s="43"/>
      <c r="C28" s="43" t="e">
        <f>C29:C32</f>
        <v>#VALUE!</v>
      </c>
      <c r="D28" s="43" t="e">
        <f>D29:D32</f>
        <v>#VALUE!</v>
      </c>
    </row>
    <row r="29" spans="1:4" x14ac:dyDescent="0.3">
      <c r="A29" s="42"/>
      <c r="B29" s="25"/>
      <c r="C29" s="25"/>
      <c r="D29" s="26"/>
    </row>
    <row r="30" spans="1:4" x14ac:dyDescent="0.3">
      <c r="A30" s="42"/>
      <c r="B30" s="25"/>
      <c r="C30" s="25"/>
      <c r="D30" s="26"/>
    </row>
    <row r="31" spans="1:4" x14ac:dyDescent="0.3">
      <c r="A31" s="42"/>
      <c r="B31" s="25"/>
      <c r="C31" s="25"/>
      <c r="D31" s="26"/>
    </row>
    <row r="32" spans="1:4" x14ac:dyDescent="0.3">
      <c r="A32" s="42"/>
      <c r="B32" s="25"/>
      <c r="C32" s="25"/>
      <c r="D32" s="26"/>
    </row>
    <row r="33" spans="1:4" ht="69" x14ac:dyDescent="0.3">
      <c r="A33" s="66" t="s">
        <v>42</v>
      </c>
      <c r="B33" s="43"/>
      <c r="C33" s="43" t="e">
        <f>C34:C37</f>
        <v>#VALUE!</v>
      </c>
      <c r="D33" s="43" t="e">
        <f>D34:D37</f>
        <v>#VALUE!</v>
      </c>
    </row>
    <row r="34" spans="1:4" x14ac:dyDescent="0.3">
      <c r="A34" s="42"/>
      <c r="B34" s="25"/>
      <c r="C34" s="25"/>
      <c r="D34" s="26"/>
    </row>
    <row r="35" spans="1:4" x14ac:dyDescent="0.3">
      <c r="A35" s="42"/>
      <c r="B35" s="25"/>
      <c r="C35" s="25"/>
      <c r="D35" s="26"/>
    </row>
    <row r="36" spans="1:4" x14ac:dyDescent="0.3">
      <c r="A36" s="42"/>
      <c r="B36" s="25"/>
      <c r="C36" s="25"/>
      <c r="D36" s="26"/>
    </row>
    <row r="37" spans="1:4" x14ac:dyDescent="0.3">
      <c r="A37" s="42"/>
      <c r="B37" s="25"/>
      <c r="C37" s="25"/>
      <c r="D37" s="26"/>
    </row>
    <row r="38" spans="1:4" ht="82.8" x14ac:dyDescent="0.3">
      <c r="A38" s="66" t="s">
        <v>43</v>
      </c>
      <c r="B38" s="43"/>
      <c r="C38" s="43">
        <f>C39+C40+C41+C42</f>
        <v>0</v>
      </c>
      <c r="D38" s="44">
        <f>D39+D40+D41+D42</f>
        <v>0</v>
      </c>
    </row>
    <row r="39" spans="1:4" x14ac:dyDescent="0.3">
      <c r="A39" s="42"/>
      <c r="B39" s="25"/>
      <c r="C39" s="25"/>
      <c r="D39" s="26"/>
    </row>
    <row r="40" spans="1:4" x14ac:dyDescent="0.3">
      <c r="A40" s="42"/>
      <c r="B40" s="25"/>
      <c r="C40" s="25"/>
      <c r="D40" s="26"/>
    </row>
    <row r="41" spans="1:4" x14ac:dyDescent="0.3">
      <c r="A41" s="42"/>
      <c r="B41" s="25"/>
      <c r="C41" s="25"/>
      <c r="D41" s="26"/>
    </row>
    <row r="42" spans="1:4" x14ac:dyDescent="0.3">
      <c r="A42" s="42"/>
      <c r="B42" s="25"/>
      <c r="C42" s="25"/>
      <c r="D42" s="26"/>
    </row>
    <row r="43" spans="1:4" ht="27.6" x14ac:dyDescent="0.3">
      <c r="A43" s="71" t="s">
        <v>44</v>
      </c>
      <c r="B43" s="43"/>
      <c r="C43" s="43" t="e">
        <f>C44:C46</f>
        <v>#VALUE!</v>
      </c>
      <c r="D43" s="43" t="e">
        <f>D44:D46</f>
        <v>#VALUE!</v>
      </c>
    </row>
    <row r="44" spans="1:4" x14ac:dyDescent="0.3">
      <c r="A44" s="42"/>
      <c r="B44" s="25"/>
      <c r="C44" s="25"/>
      <c r="D44" s="26"/>
    </row>
    <row r="45" spans="1:4" x14ac:dyDescent="0.3">
      <c r="A45" s="42"/>
      <c r="B45" s="25"/>
      <c r="C45" s="25"/>
      <c r="D45" s="26"/>
    </row>
    <row r="46" spans="1:4" x14ac:dyDescent="0.3">
      <c r="A46" s="42"/>
      <c r="B46" s="25"/>
      <c r="C46" s="25"/>
      <c r="D46" s="26"/>
    </row>
    <row r="47" spans="1:4" ht="16.2" thickBot="1" x14ac:dyDescent="0.35">
      <c r="A47" s="67" t="s">
        <v>29</v>
      </c>
      <c r="B47" s="68" t="s">
        <v>28</v>
      </c>
      <c r="C47" s="45" t="e">
        <f>C43+C38+C33+C28+C24+C19</f>
        <v>#VALUE!</v>
      </c>
      <c r="D47" s="45" t="e">
        <f>D43+D38+D33+D28+D24+D19</f>
        <v>#VALUE!</v>
      </c>
    </row>
    <row r="48" spans="1:4" ht="15" thickBot="1" x14ac:dyDescent="0.35"/>
    <row r="49" spans="1:4" ht="16.2" thickBot="1" x14ac:dyDescent="0.35">
      <c r="A49" s="72" t="s">
        <v>30</v>
      </c>
      <c r="B49" s="73" t="s">
        <v>28</v>
      </c>
      <c r="C49" s="74"/>
      <c r="D49" s="75"/>
    </row>
    <row r="50" spans="1:4" ht="15" thickBot="1" x14ac:dyDescent="0.35"/>
    <row r="51" spans="1:4" ht="27.6" x14ac:dyDescent="0.3">
      <c r="A51" s="76" t="s">
        <v>45</v>
      </c>
      <c r="B51" s="46"/>
      <c r="C51" s="46" t="e">
        <f>C52:C55</f>
        <v>#VALUE!</v>
      </c>
      <c r="D51" s="46" t="e">
        <f>D52:D55</f>
        <v>#VALUE!</v>
      </c>
    </row>
    <row r="52" spans="1:4" x14ac:dyDescent="0.3">
      <c r="A52" s="42"/>
      <c r="B52" s="25"/>
      <c r="C52" s="25"/>
      <c r="D52" s="26"/>
    </row>
    <row r="53" spans="1:4" x14ac:dyDescent="0.3">
      <c r="A53" s="42"/>
      <c r="B53" s="25"/>
      <c r="C53" s="25"/>
      <c r="D53" s="26"/>
    </row>
    <row r="54" spans="1:4" x14ac:dyDescent="0.3">
      <c r="A54" s="42"/>
      <c r="B54" s="25"/>
      <c r="C54" s="25"/>
      <c r="D54" s="26"/>
    </row>
    <row r="55" spans="1:4" x14ac:dyDescent="0.3">
      <c r="A55" s="42"/>
      <c r="B55" s="25"/>
      <c r="C55" s="25"/>
      <c r="D55" s="26"/>
    </row>
    <row r="56" spans="1:4" ht="55.2" x14ac:dyDescent="0.3">
      <c r="A56" s="71" t="s">
        <v>46</v>
      </c>
      <c r="B56" s="43"/>
      <c r="C56" s="43" t="e">
        <f>C57:C59</f>
        <v>#VALUE!</v>
      </c>
      <c r="D56" s="43" t="e">
        <f>D57:D59</f>
        <v>#VALUE!</v>
      </c>
    </row>
    <row r="57" spans="1:4" x14ac:dyDescent="0.3">
      <c r="A57" s="42"/>
      <c r="B57" s="25"/>
      <c r="C57" s="25"/>
      <c r="D57" s="26"/>
    </row>
    <row r="58" spans="1:4" x14ac:dyDescent="0.3">
      <c r="A58" s="42"/>
      <c r="B58" s="25"/>
      <c r="C58" s="25"/>
      <c r="D58" s="26"/>
    </row>
    <row r="59" spans="1:4" x14ac:dyDescent="0.3">
      <c r="A59" s="42"/>
      <c r="B59" s="25"/>
      <c r="C59" s="25"/>
      <c r="D59" s="26"/>
    </row>
    <row r="60" spans="1:4" ht="41.4" x14ac:dyDescent="0.3">
      <c r="A60" s="70" t="s">
        <v>47</v>
      </c>
      <c r="B60" s="43"/>
      <c r="C60" s="43" t="e">
        <f>C61:C64</f>
        <v>#VALUE!</v>
      </c>
      <c r="D60" s="43" t="e">
        <f>D61:D64</f>
        <v>#VALUE!</v>
      </c>
    </row>
    <row r="61" spans="1:4" x14ac:dyDescent="0.3">
      <c r="A61" s="42"/>
      <c r="B61" s="25"/>
      <c r="C61" s="25"/>
      <c r="D61" s="26"/>
    </row>
    <row r="62" spans="1:4" x14ac:dyDescent="0.3">
      <c r="A62" s="42"/>
      <c r="B62" s="25"/>
      <c r="C62" s="25"/>
      <c r="D62" s="26"/>
    </row>
    <row r="63" spans="1:4" x14ac:dyDescent="0.3">
      <c r="A63" s="42"/>
      <c r="B63" s="25"/>
      <c r="C63" s="25"/>
      <c r="D63" s="26"/>
    </row>
    <row r="64" spans="1:4" x14ac:dyDescent="0.3">
      <c r="A64" s="42"/>
      <c r="B64" s="25"/>
      <c r="C64" s="25"/>
      <c r="D64" s="26"/>
    </row>
    <row r="65" spans="1:4" ht="27.6" x14ac:dyDescent="0.3">
      <c r="A65" s="70" t="s">
        <v>48</v>
      </c>
      <c r="B65" s="43"/>
      <c r="C65" s="43"/>
      <c r="D65" s="44"/>
    </row>
    <row r="66" spans="1:4" x14ac:dyDescent="0.3">
      <c r="A66" s="42"/>
      <c r="B66" s="25"/>
      <c r="C66" s="25"/>
      <c r="D66" s="26"/>
    </row>
    <row r="67" spans="1:4" x14ac:dyDescent="0.3">
      <c r="A67" s="42"/>
      <c r="B67" s="25"/>
      <c r="C67" s="25"/>
      <c r="D67" s="26"/>
    </row>
    <row r="68" spans="1:4" x14ac:dyDescent="0.3">
      <c r="A68" s="42"/>
      <c r="B68" s="25"/>
      <c r="C68" s="25"/>
      <c r="D68" s="26"/>
    </row>
    <row r="69" spans="1:4" ht="16.2" thickBot="1" x14ac:dyDescent="0.35">
      <c r="A69" s="67" t="s">
        <v>31</v>
      </c>
      <c r="B69" s="47"/>
      <c r="C69" s="45" t="e">
        <f>C51+C56+C60+C65</f>
        <v>#VALUE!</v>
      </c>
      <c r="D69" s="45" t="e">
        <f>D51+D56+D60+D65</f>
        <v>#VALUE!</v>
      </c>
    </row>
    <row r="70" spans="1:4" ht="15" thickBot="1" x14ac:dyDescent="0.35"/>
    <row r="71" spans="1:4" ht="73.2" thickBot="1" x14ac:dyDescent="0.35">
      <c r="A71" s="77" t="s">
        <v>49</v>
      </c>
      <c r="B71" s="48"/>
      <c r="C71" s="48"/>
      <c r="D71" s="49"/>
    </row>
    <row r="72" spans="1:4" ht="15" thickBot="1" x14ac:dyDescent="0.35"/>
    <row r="73" spans="1:4" ht="15.6" x14ac:dyDescent="0.3">
      <c r="A73" s="78" t="s">
        <v>32</v>
      </c>
      <c r="B73" s="50"/>
      <c r="C73" s="51" t="e">
        <f>C17+C47+C49+C69+C71</f>
        <v>#VALUE!</v>
      </c>
      <c r="D73" s="52" t="e">
        <f>D17+D47+D49+D69+D71</f>
        <v>#VALUE!</v>
      </c>
    </row>
    <row r="74" spans="1:4" ht="15.6" x14ac:dyDescent="0.3">
      <c r="A74" s="79" t="s">
        <v>33</v>
      </c>
      <c r="B74" s="25"/>
      <c r="C74" s="25" t="e">
        <f>C17</f>
        <v>#VALUE!</v>
      </c>
      <c r="D74" s="26" t="e">
        <f>D17</f>
        <v>#VALUE!</v>
      </c>
    </row>
    <row r="75" spans="1:4" ht="16.2" thickBot="1" x14ac:dyDescent="0.35">
      <c r="A75" s="80" t="s">
        <v>34</v>
      </c>
      <c r="B75" s="53"/>
      <c r="C75" s="54" t="e">
        <f>C73-C74</f>
        <v>#VALUE!</v>
      </c>
      <c r="D75" s="55" t="e">
        <f>D73-D74</f>
        <v>#VALUE!</v>
      </c>
    </row>
  </sheetData>
  <printOptions gridLines="1"/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>
    <oddHeader>&amp;L&amp;"-,Tučné"Z-UN&amp;8 (první rok řešení)&amp;R&amp;"-,Tučné"LL20..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UN kategorie A</vt:lpstr>
      <vt:lpstr>UN kategorie B</vt:lpstr>
      <vt:lpstr>UN 1. rok řešení</vt:lpstr>
      <vt:lpstr>'UN 1. rok řešení'!Oblast_tisku</vt:lpstr>
      <vt:lpstr>'UN kategorie A'!Oblast_tisku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Šárka</dc:creator>
  <cp:lastModifiedBy>Komendová Šárka</cp:lastModifiedBy>
  <cp:lastPrinted>2019-06-10T14:03:23Z</cp:lastPrinted>
  <dcterms:created xsi:type="dcterms:W3CDTF">2019-04-09T07:02:29Z</dcterms:created>
  <dcterms:modified xsi:type="dcterms:W3CDTF">2019-12-05T12:43:08Z</dcterms:modified>
</cp:coreProperties>
</file>