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ovak\Desktop\"/>
    </mc:Choice>
  </mc:AlternateContent>
  <bookViews>
    <workbookView xWindow="0" yWindow="0" windowWidth="23040" windowHeight="9060"/>
  </bookViews>
  <sheets>
    <sheet name="List1" sheetId="1" r:id="rId1"/>
    <sheet name="List2" sheetId="2" r:id="rId2"/>
    <sheet name="List3" sheetId="3" r:id="rId3"/>
  </sheets>
  <calcPr calcId="152511"/>
  <customWorkbookViews>
    <customWorkbookView name="Ventluka Petr – osobní zobrazení" guid="{62EBCCC4-18D6-4A26-AEA3-6A848769AD3D}" mergeInterval="0" personalView="1" maximized="1" xWindow="-8" yWindow="-8" windowWidth="1936" windowHeight="1056" activeSheetId="1"/>
    <customWorkbookView name="Dlouhá Hana – osobní zobrazení" guid="{36A68A10-F4F6-4FFD-8E1E-FA7C12F6F45F}" mergeInterval="0" personalView="1" maximized="1" windowWidth="1732" windowHeight="855" activeSheetId="1"/>
    <customWorkbookView name="ventlukap - vlastní zobrazení" guid="{94B29206-AB45-445F-937A-B1ADA863AF9A}" mergeInterval="0" personalView="1" maximized="1" xWindow="1" yWindow="1" windowWidth="1276" windowHeight="804" activeSheetId="1"/>
    <customWorkbookView name="Římská Helena – osobní zobrazení" guid="{30D30B1B-D9A6-4949-AF73-082A3651481C}" mergeInterval="0" personalView="1" windowWidth="960" windowHeight="1040" activeSheetId="1"/>
  </customWorkbookViews>
</workbook>
</file>

<file path=xl/calcChain.xml><?xml version="1.0" encoding="utf-8"?>
<calcChain xmlns="http://schemas.openxmlformats.org/spreadsheetml/2006/main">
  <c r="I30" i="1" l="1"/>
  <c r="I34" i="1" s="1"/>
  <c r="I36" i="1" s="1"/>
  <c r="D30" i="1"/>
  <c r="B30" i="1"/>
  <c r="D23" i="1"/>
  <c r="P36" i="1"/>
  <c r="O36" i="1"/>
  <c r="N36" i="1"/>
  <c r="L36" i="1"/>
  <c r="M36" i="1"/>
  <c r="K36" i="1"/>
  <c r="J36" i="1"/>
  <c r="H36" i="1"/>
  <c r="G36" i="1"/>
  <c r="F36" i="1"/>
  <c r="E36" i="1"/>
  <c r="C36" i="1"/>
  <c r="N34" i="1"/>
  <c r="C34" i="1"/>
  <c r="B34" i="1"/>
  <c r="B36" i="1" s="1"/>
  <c r="P30" i="1"/>
  <c r="O30" i="1"/>
  <c r="L30" i="1"/>
  <c r="G30" i="1"/>
  <c r="C30" i="1"/>
  <c r="M32" i="1"/>
  <c r="C32" i="1"/>
  <c r="B32" i="1"/>
  <c r="P28" i="1"/>
  <c r="P12" i="1"/>
  <c r="O28" i="1"/>
  <c r="N28" i="1"/>
  <c r="M28" i="1"/>
  <c r="J28" i="1"/>
  <c r="G28" i="1"/>
  <c r="D28" i="1"/>
  <c r="P24" i="1"/>
  <c r="P23" i="1"/>
  <c r="O26" i="1"/>
  <c r="O25" i="1"/>
  <c r="O24" i="1"/>
  <c r="O23" i="1"/>
  <c r="N26" i="1"/>
  <c r="N25" i="1"/>
  <c r="N24" i="1"/>
  <c r="N23" i="1"/>
  <c r="M26" i="1"/>
  <c r="M25" i="1"/>
  <c r="M24" i="1"/>
  <c r="M23" i="1"/>
  <c r="J26" i="1"/>
  <c r="J25" i="1"/>
  <c r="J24" i="1"/>
  <c r="J23" i="1"/>
  <c r="G26" i="1"/>
  <c r="G25" i="1"/>
  <c r="G24" i="1"/>
  <c r="G23" i="1"/>
  <c r="D26" i="1"/>
  <c r="D25" i="1"/>
  <c r="D24" i="1"/>
  <c r="P20" i="1"/>
  <c r="P19" i="1"/>
  <c r="O19" i="1"/>
  <c r="N19" i="1"/>
  <c r="M20" i="1"/>
  <c r="M19" i="1"/>
  <c r="L20" i="1"/>
  <c r="K20" i="1"/>
  <c r="J20" i="1"/>
  <c r="J19" i="1"/>
  <c r="I20" i="1"/>
  <c r="H20" i="1"/>
  <c r="G20" i="1"/>
  <c r="G19" i="1"/>
  <c r="F20" i="1"/>
  <c r="E20" i="1"/>
  <c r="D20" i="1"/>
  <c r="D19" i="1"/>
  <c r="C20" i="1"/>
  <c r="B20" i="1"/>
  <c r="N20" i="1"/>
  <c r="P17" i="1"/>
  <c r="P16" i="1"/>
  <c r="O16" i="1"/>
  <c r="N17" i="1"/>
  <c r="N16" i="1"/>
  <c r="O17" i="1"/>
  <c r="M17" i="1"/>
  <c r="L17" i="1"/>
  <c r="K17" i="1"/>
  <c r="J17" i="1"/>
  <c r="I17" i="1"/>
  <c r="H17" i="1"/>
  <c r="G17" i="1"/>
  <c r="F17" i="1"/>
  <c r="E17" i="1"/>
  <c r="D17" i="1"/>
  <c r="C17" i="1"/>
  <c r="B17" i="1"/>
  <c r="B14" i="1"/>
  <c r="D14" i="1"/>
  <c r="C14" i="1"/>
  <c r="D13" i="1"/>
  <c r="G13" i="1"/>
  <c r="D12" i="1"/>
  <c r="N12" i="1" l="1"/>
  <c r="N32" i="1"/>
  <c r="P32" i="1"/>
  <c r="O32" i="1"/>
  <c r="L32" i="1"/>
  <c r="K32" i="1"/>
  <c r="J32" i="1"/>
  <c r="I32" i="1"/>
  <c r="H32" i="1"/>
  <c r="G32" i="1"/>
  <c r="F32" i="1"/>
  <c r="O13" i="1"/>
  <c r="N13" i="1"/>
  <c r="O12" i="1"/>
  <c r="L14" i="1"/>
  <c r="K14" i="1"/>
  <c r="I14" i="1"/>
  <c r="H14" i="1"/>
  <c r="F14" i="1"/>
  <c r="E14" i="1"/>
  <c r="M13" i="1"/>
  <c r="J13" i="1"/>
  <c r="M12" i="1"/>
  <c r="J12" i="1"/>
  <c r="G12" i="1"/>
  <c r="P13" i="1" l="1"/>
  <c r="M14" i="1"/>
  <c r="J14" i="1"/>
  <c r="G14" i="1"/>
  <c r="P14" i="1"/>
  <c r="O14" i="1"/>
  <c r="N14" i="1"/>
  <c r="F30" i="1" l="1"/>
  <c r="F34" i="1" s="1"/>
  <c r="E30" i="1"/>
  <c r="E34" i="1" s="1"/>
  <c r="E32" i="1"/>
  <c r="G16" i="1"/>
  <c r="H30" i="1"/>
  <c r="J16" i="1"/>
  <c r="H34" i="1" l="1"/>
  <c r="J30" i="1"/>
  <c r="J34" i="1" s="1"/>
  <c r="G34" i="1"/>
  <c r="P26" i="1"/>
  <c r="P25" i="1"/>
  <c r="O20" i="1"/>
  <c r="N30" i="1" l="1"/>
  <c r="M16" i="1"/>
  <c r="D16" i="1"/>
  <c r="M30" i="1" l="1"/>
  <c r="K30" i="1"/>
  <c r="D34" i="1"/>
  <c r="D36" i="1" s="1"/>
  <c r="D32" i="1" l="1"/>
  <c r="M34" i="1" l="1"/>
  <c r="L34" i="1"/>
  <c r="K34" i="1"/>
  <c r="P34" i="1" l="1"/>
  <c r="O34" i="1"/>
</calcChain>
</file>

<file path=xl/sharedStrings.xml><?xml version="1.0" encoding="utf-8"?>
<sst xmlns="http://schemas.openxmlformats.org/spreadsheetml/2006/main" count="62" uniqueCount="48">
  <si>
    <t>1.</t>
  </si>
  <si>
    <t>ne</t>
  </si>
  <si>
    <t>Investice celkem</t>
  </si>
  <si>
    <t>2. Zákonné pojištění</t>
  </si>
  <si>
    <t>Osobní náklady celkem</t>
  </si>
  <si>
    <t>Investiční náklady celkem</t>
  </si>
  <si>
    <t>Neinvestiční náklady celkem</t>
  </si>
  <si>
    <t>Náklady celkem</t>
  </si>
  <si>
    <t>Kód projektu:</t>
  </si>
  <si>
    <t>Akronym projektu:</t>
  </si>
  <si>
    <t>Název projektu:</t>
  </si>
  <si>
    <t>Členské poplatky celkem</t>
  </si>
  <si>
    <t>Pokyny k vyplnění tabulky:</t>
  </si>
  <si>
    <t>Provozní náklady celkem</t>
  </si>
  <si>
    <t>Telefon:</t>
  </si>
  <si>
    <t>E-mail:</t>
  </si>
  <si>
    <t>Datum a podpis odpovědné osoby:</t>
  </si>
  <si>
    <t>Místo a datum vypracování:</t>
  </si>
  <si>
    <t>Datum a podpis ekonoma/finančního manažera:</t>
  </si>
  <si>
    <t>Vynaložené uznané náklady</t>
  </si>
  <si>
    <t>Celkem</t>
  </si>
  <si>
    <r>
      <t xml:space="preserve">I. Osobní náklady </t>
    </r>
    <r>
      <rPr>
        <i/>
        <sz val="9"/>
        <rFont val="Calibri"/>
        <family val="2"/>
        <charset val="238"/>
        <scheme val="minor"/>
      </rPr>
      <t>(uveďte dle struktury vašeho účetního systému, případně položky upravte dle potřeby)</t>
    </r>
  </si>
  <si>
    <r>
      <t xml:space="preserve">II. Investice </t>
    </r>
    <r>
      <rPr>
        <i/>
        <sz val="9"/>
        <rFont val="Calibri"/>
        <family val="2"/>
        <charset val="238"/>
        <scheme val="minor"/>
      </rPr>
      <t>(uveďte jednotlivé investiční položky včetně dodavatele postupně za jednotlivé roky, v případě potřeby přidejte řádky)</t>
    </r>
  </si>
  <si>
    <r>
      <t>III. Členské poplatky</t>
    </r>
    <r>
      <rPr>
        <b/>
        <i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(rozdělte podle účelu poplatku, konkretizujte účel v popisku)</t>
    </r>
  </si>
  <si>
    <t>Vrácené prostředky</t>
  </si>
  <si>
    <t>Schválené uznané náklady</t>
  </si>
  <si>
    <t>1. Všechny částky uvádějte v tisících Kč, a to s přesností na tři desetinná místa.</t>
  </si>
  <si>
    <r>
      <t xml:space="preserve">Zdůvodnění nevyčerpání části účelové podpory poskytnuté MŠMT: </t>
    </r>
    <r>
      <rPr>
        <sz val="9"/>
        <rFont val="Calibri"/>
        <family val="2"/>
        <charset val="238"/>
        <scheme val="minor"/>
      </rPr>
      <t>(uveďte sumu vrácené části dotace, a to rozdělenou na částky vrácené v jednotlivých letech a na jednotlivé účty - výdajový a vypořádací - MŠMT)</t>
    </r>
  </si>
  <si>
    <t>Datum a podpis statutárního orgánu
a razítko instituce:</t>
  </si>
  <si>
    <r>
      <t xml:space="preserve">IV. Provozní náklady </t>
    </r>
    <r>
      <rPr>
        <i/>
        <sz val="9"/>
        <rFont val="Calibri"/>
        <family val="2"/>
        <charset val="238"/>
        <scheme val="minor"/>
      </rPr>
      <t>(režijní náklady, materiál, energie, atp.; uveďte dle struktury vašeho účetního systému, případně položky upravte dle potřeby, nulové řádky odstraňte)</t>
    </r>
  </si>
  <si>
    <t>1. Mzdy nebo platy zaměstnanců
 a OON (DPČ, DPP, atd.)</t>
  </si>
  <si>
    <r>
      <t xml:space="preserve">Ekonom/finanční manažer: </t>
    </r>
    <r>
      <rPr>
        <i/>
        <sz val="9"/>
        <rFont val="Calibri"/>
        <family val="2"/>
        <charset val="238"/>
        <scheme val="minor"/>
      </rPr>
      <t>(jméno a příjmení)</t>
    </r>
  </si>
  <si>
    <t>Přímé provozní náklady na projekt:</t>
  </si>
  <si>
    <t>Nepřímé provozní náklady na projekt:</t>
  </si>
  <si>
    <t xml:space="preserve">3. V kapitole IV. Provozní náklady: řádky, které nevedete jako účetní položku a nebylo v nich čerpáno za celé období projektu (nulové řádky), tyto prosím vymažte. Jestliže vedete jiné položky v účetním systému u tohoto projektu, pro tyto doplňte řádky. Po umazání či přidání řádků upravte číslování jednotlivých položek Provozních nákladů v této tabulce. </t>
  </si>
  <si>
    <t>2. Pro vyplnění použijte předvyplněný formát a styl písma, tedy písmo Calibri, velikost 9. Tabulka obsahuje vzorce, avšak není zamčena, aby bylo možné upravovat názvy jednotlivých účetních položek, tedy do buněk se vzorci nevpisujte částky a neupravujte jejich formát (sumární řádky a sloupce).</t>
  </si>
  <si>
    <t>Tabulka skutečných finančních nákladů za celé období řešení projektu velké výzkumné infrastruktury</t>
  </si>
  <si>
    <t>1. Spotřební materiál</t>
  </si>
  <si>
    <t>2. Drobný hmotný majetek</t>
  </si>
  <si>
    <t>3. Služby (dodavatelské)</t>
  </si>
  <si>
    <t>ano</t>
  </si>
  <si>
    <t>1. poplatek …..</t>
  </si>
  <si>
    <t>Příjemce:</t>
  </si>
  <si>
    <t>Příjemce je plátcem DPH a uplatňuje odpočet z DPH nebo jeho poměr. část (nehodící se vymažte); pokud jste uvedli "ano", níže uvádějte částky bez DPH.</t>
  </si>
  <si>
    <r>
      <t xml:space="preserve">Řešitel: </t>
    </r>
    <r>
      <rPr>
        <i/>
        <sz val="9"/>
        <rFont val="Calibri"/>
        <family val="2"/>
        <charset val="238"/>
        <scheme val="minor"/>
      </rPr>
      <t>(jméno a příjmení)</t>
    </r>
  </si>
  <si>
    <t>Řešitel (odpovědná osoba příjemce):</t>
  </si>
  <si>
    <t>4. Cestovní náklady vzniklé v souvislosti s řešením projektu</t>
  </si>
  <si>
    <t>5. Režijní 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</si>
</sst>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0"/>
      <name val="Arial CE"/>
      <charset val="238"/>
    </font>
    <font>
      <sz val="8"/>
      <name val="Arial CE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AFE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FBEA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Protection="1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wrapText="1" indent="1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2" borderId="33" xfId="0" applyFont="1" applyFill="1" applyBorder="1" applyAlignment="1" applyProtection="1">
      <alignment horizontal="left" vertical="center" wrapText="1" indent="1"/>
      <protection locked="0"/>
    </xf>
    <xf numFmtId="0" fontId="4" fillId="2" borderId="34" xfId="0" applyFont="1" applyFill="1" applyBorder="1" applyAlignment="1" applyProtection="1">
      <alignment horizontal="left" vertical="center" wrapText="1" indent="1"/>
      <protection locked="0"/>
    </xf>
    <xf numFmtId="0" fontId="4" fillId="2" borderId="34" xfId="0" applyFont="1" applyFill="1" applyBorder="1" applyAlignment="1">
      <alignment horizontal="left" vertical="center" wrapText="1" indent="1"/>
    </xf>
    <xf numFmtId="0" fontId="5" fillId="0" borderId="35" xfId="0" applyFont="1" applyBorder="1" applyAlignment="1" applyProtection="1">
      <alignment horizontal="left" vertical="center" wrapText="1" indent="1"/>
      <protection locked="0"/>
    </xf>
    <xf numFmtId="0" fontId="4" fillId="3" borderId="36" xfId="0" applyFont="1" applyFill="1" applyBorder="1" applyAlignment="1" applyProtection="1">
      <alignment horizontal="left" vertical="center" indent="1"/>
      <protection locked="0"/>
    </xf>
    <xf numFmtId="0" fontId="5" fillId="3" borderId="35" xfId="0" applyFont="1" applyFill="1" applyBorder="1" applyAlignment="1" applyProtection="1">
      <alignment horizontal="left" vertical="center" wrapText="1" indent="1"/>
      <protection locked="0"/>
    </xf>
    <xf numFmtId="0" fontId="4" fillId="3" borderId="37" xfId="0" applyFont="1" applyFill="1" applyBorder="1" applyAlignment="1" applyProtection="1">
      <alignment horizontal="left" vertical="center" wrapText="1" indent="1"/>
      <protection locked="0"/>
    </xf>
    <xf numFmtId="0" fontId="4" fillId="2" borderId="38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 wrapText="1" indent="1"/>
      <protection locked="0"/>
    </xf>
    <xf numFmtId="0" fontId="4" fillId="2" borderId="38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left" indent="1"/>
    </xf>
    <xf numFmtId="0" fontId="4" fillId="3" borderId="40" xfId="0" applyFont="1" applyFill="1" applyBorder="1" applyAlignment="1" applyProtection="1">
      <alignment horizontal="left" vertical="center" indent="1"/>
      <protection locked="0"/>
    </xf>
    <xf numFmtId="0" fontId="4" fillId="4" borderId="38" xfId="0" applyFont="1" applyFill="1" applyBorder="1" applyAlignment="1" applyProtection="1">
      <alignment horizontal="left" vertical="center" wrapText="1" indent="1"/>
      <protection locked="0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0" xfId="0" applyNumberFormat="1" applyFont="1" applyBorder="1" applyAlignment="1" applyProtection="1">
      <alignment horizontal="right" vertical="center" wrapText="1"/>
      <protection locked="0"/>
    </xf>
    <xf numFmtId="164" fontId="4" fillId="3" borderId="15" xfId="0" applyNumberFormat="1" applyFont="1" applyFill="1" applyBorder="1" applyAlignment="1">
      <alignment horizontal="right"/>
    </xf>
    <xf numFmtId="164" fontId="4" fillId="3" borderId="16" xfId="0" applyNumberFormat="1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164" fontId="4" fillId="2" borderId="39" xfId="0" applyNumberFormat="1" applyFont="1" applyFill="1" applyBorder="1" applyAlignment="1">
      <alignment horizontal="right"/>
    </xf>
    <xf numFmtId="164" fontId="4" fillId="4" borderId="6" xfId="0" applyNumberFormat="1" applyFont="1" applyFill="1" applyBorder="1" applyAlignment="1">
      <alignment horizontal="right"/>
    </xf>
    <xf numFmtId="164" fontId="4" fillId="4" borderId="7" xfId="0" applyNumberFormat="1" applyFont="1" applyFill="1" applyBorder="1" applyAlignment="1">
      <alignment horizontal="right"/>
    </xf>
    <xf numFmtId="164" fontId="4" fillId="4" borderId="39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3" borderId="37" xfId="0" applyFont="1" applyFill="1" applyBorder="1" applyAlignment="1" applyProtection="1">
      <alignment horizontal="left" vertical="center" indent="1"/>
      <protection locked="0"/>
    </xf>
    <xf numFmtId="0" fontId="4" fillId="2" borderId="41" xfId="0" applyFont="1" applyFill="1" applyBorder="1" applyAlignment="1" applyProtection="1">
      <alignment horizontal="left" vertical="center" wrapText="1" indent="1"/>
      <protection locked="0"/>
    </xf>
    <xf numFmtId="0" fontId="5" fillId="0" borderId="36" xfId="0" applyFont="1" applyBorder="1" applyAlignment="1" applyProtection="1">
      <alignment horizontal="left" vertical="center" wrapText="1" indent="1"/>
      <protection locked="0"/>
    </xf>
    <xf numFmtId="164" fontId="4" fillId="2" borderId="9" xfId="0" applyNumberFormat="1" applyFont="1" applyFill="1" applyBorder="1" applyAlignment="1">
      <alignment vertical="center" wrapText="1"/>
    </xf>
    <xf numFmtId="164" fontId="5" fillId="0" borderId="12" xfId="0" applyNumberFormat="1" applyFont="1" applyBorder="1" applyAlignment="1" applyProtection="1">
      <alignment vertical="center" wrapText="1"/>
      <protection locked="0"/>
    </xf>
    <xf numFmtId="164" fontId="4" fillId="2" borderId="9" xfId="0" applyNumberFormat="1" applyFont="1" applyFill="1" applyBorder="1" applyAlignment="1" applyProtection="1">
      <alignment vertical="center" wrapText="1"/>
      <protection locked="0"/>
    </xf>
    <xf numFmtId="164" fontId="4" fillId="2" borderId="17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4" fillId="3" borderId="21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4" fillId="3" borderId="14" xfId="0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4" fontId="4" fillId="3" borderId="19" xfId="0" applyNumberFormat="1" applyFont="1" applyFill="1" applyBorder="1" applyAlignment="1">
      <alignment vertical="center"/>
    </xf>
    <xf numFmtId="164" fontId="5" fillId="2" borderId="42" xfId="0" applyNumberFormat="1" applyFont="1" applyFill="1" applyBorder="1" applyAlignment="1">
      <alignment vertical="center"/>
    </xf>
    <xf numFmtId="164" fontId="5" fillId="2" borderId="43" xfId="0" applyNumberFormat="1" applyFont="1" applyFill="1" applyBorder="1" applyAlignment="1">
      <alignment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4" fillId="3" borderId="14" xfId="0" applyNumberFormat="1" applyFont="1" applyFill="1" applyBorder="1" applyAlignment="1">
      <alignment horizontal="right" vertical="center"/>
    </xf>
    <xf numFmtId="164" fontId="4" fillId="3" borderId="15" xfId="0" applyNumberFormat="1" applyFont="1" applyFill="1" applyBorder="1" applyAlignment="1">
      <alignment horizontal="right" vertical="center"/>
    </xf>
    <xf numFmtId="164" fontId="4" fillId="3" borderId="16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164" fontId="5" fillId="2" borderId="34" xfId="0" applyNumberFormat="1" applyFont="1" applyFill="1" applyBorder="1" applyAlignment="1">
      <alignment horizontal="right" vertical="center"/>
    </xf>
    <xf numFmtId="164" fontId="5" fillId="2" borderId="25" xfId="0" applyNumberFormat="1" applyFont="1" applyFill="1" applyBorder="1" applyAlignment="1">
      <alignment horizontal="right" vertic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4" fillId="3" borderId="19" xfId="0" applyNumberFormat="1" applyFont="1" applyFill="1" applyBorder="1" applyAlignment="1">
      <alignment horizontal="right" vertical="center"/>
    </xf>
    <xf numFmtId="164" fontId="4" fillId="3" borderId="37" xfId="0" applyNumberFormat="1" applyFont="1" applyFill="1" applyBorder="1" applyAlignment="1">
      <alignment horizontal="right" vertical="center"/>
    </xf>
    <xf numFmtId="164" fontId="4" fillId="3" borderId="29" xfId="0" applyNumberFormat="1" applyFont="1" applyFill="1" applyBorder="1" applyAlignment="1">
      <alignment horizontal="right" vertical="center"/>
    </xf>
    <xf numFmtId="164" fontId="5" fillId="2" borderId="17" xfId="0" applyNumberFormat="1" applyFont="1" applyFill="1" applyBorder="1" applyAlignment="1">
      <alignment horizontal="right" vertical="center"/>
    </xf>
    <xf numFmtId="164" fontId="5" fillId="2" borderId="42" xfId="0" applyNumberFormat="1" applyFont="1" applyFill="1" applyBorder="1" applyAlignment="1">
      <alignment horizontal="right" vertical="center"/>
    </xf>
    <xf numFmtId="164" fontId="5" fillId="2" borderId="43" xfId="0" applyNumberFormat="1" applyFont="1" applyFill="1" applyBorder="1" applyAlignment="1">
      <alignment horizontal="right" vertical="center"/>
    </xf>
    <xf numFmtId="164" fontId="5" fillId="2" borderId="41" xfId="0" applyNumberFormat="1" applyFont="1" applyFill="1" applyBorder="1" applyAlignment="1">
      <alignment horizontal="right" vertical="center"/>
    </xf>
    <xf numFmtId="164" fontId="5" fillId="2" borderId="44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164" fontId="4" fillId="2" borderId="39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39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2" fillId="5" borderId="0" xfId="0" applyFont="1" applyFill="1"/>
    <xf numFmtId="164" fontId="5" fillId="0" borderId="1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/>
    <xf numFmtId="0" fontId="5" fillId="0" borderId="3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164" fontId="5" fillId="0" borderId="18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/>
    <xf numFmtId="0" fontId="2" fillId="0" borderId="0" xfId="0" applyFont="1" applyFill="1" applyBorder="1"/>
    <xf numFmtId="0" fontId="0" fillId="0" borderId="0" xfId="0" applyFill="1"/>
    <xf numFmtId="0" fontId="9" fillId="0" borderId="32" xfId="0" applyFont="1" applyBorder="1" applyAlignment="1">
      <alignment horizontal="center" vertical="top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vertical="top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</xf>
    <xf numFmtId="1" fontId="5" fillId="0" borderId="5" xfId="0" applyNumberFormat="1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3" fontId="5" fillId="0" borderId="4" xfId="0" applyNumberFormat="1" applyFont="1" applyBorder="1" applyAlignment="1" applyProtection="1">
      <alignment horizontal="center"/>
      <protection locked="0"/>
    </xf>
    <xf numFmtId="0" fontId="10" fillId="0" borderId="4" xfId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3" xfId="0" applyNumberFormat="1" applyFont="1" applyBorder="1" applyAlignment="1" applyProtection="1">
      <alignment horizontal="center"/>
      <protection locked="0"/>
    </xf>
    <xf numFmtId="0" fontId="10" fillId="0" borderId="5" xfId="1" applyBorder="1" applyAlignment="1" applyProtection="1">
      <alignment horizontal="center"/>
      <protection locked="0"/>
    </xf>
    <xf numFmtId="0" fontId="10" fillId="0" borderId="3" xfId="1" applyBorder="1" applyAlignment="1" applyProtection="1">
      <alignment horizontal="center"/>
      <protection locked="0"/>
    </xf>
    <xf numFmtId="0" fontId="4" fillId="2" borderId="3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93FBEA"/>
      <color rgb="FF00B4B0"/>
      <color rgb="FF0000FF"/>
      <color rgb="FF00DED9"/>
      <color rgb="FFDAFEF7"/>
      <color rgb="FF00DFDA"/>
      <color rgb="FF7CF4CC"/>
      <color rgb="FF02CEBB"/>
      <color rgb="FF009999"/>
      <color rgb="FF72FE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C62"/>
  <sheetViews>
    <sheetView tabSelected="1" zoomScaleNormal="100" zoomScaleSheetLayoutView="100" zoomScalePageLayoutView="145" workbookViewId="0">
      <selection activeCell="I31" sqref="I31"/>
    </sheetView>
  </sheetViews>
  <sheetFormatPr defaultColWidth="8.28515625" defaultRowHeight="11.25" x14ac:dyDescent="0.2"/>
  <cols>
    <col min="1" max="1" width="32.28515625" style="25" customWidth="1"/>
    <col min="2" max="2" width="12.42578125" style="1" customWidth="1"/>
    <col min="3" max="10" width="12.7109375" style="1" customWidth="1"/>
    <col min="11" max="11" width="11.85546875" style="1" customWidth="1"/>
    <col min="12" max="12" width="12.28515625" style="1" customWidth="1"/>
    <col min="13" max="13" width="12.85546875" style="1" customWidth="1"/>
    <col min="14" max="14" width="14" style="1" customWidth="1"/>
    <col min="15" max="15" width="12.7109375" style="1" customWidth="1"/>
    <col min="16" max="16" width="14.85546875" style="1" customWidth="1"/>
    <col min="17" max="16384" width="8.28515625" style="1"/>
  </cols>
  <sheetData>
    <row r="1" spans="1:409" ht="31.5" customHeight="1" thickBot="1" x14ac:dyDescent="0.25">
      <c r="A1" s="130" t="s">
        <v>36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409" s="2" customFormat="1" ht="15" customHeight="1" thickBot="1" x14ac:dyDescent="0.25">
      <c r="A2" s="26" t="s">
        <v>8</v>
      </c>
      <c r="B2" s="154"/>
      <c r="C2" s="155"/>
      <c r="D2" s="155"/>
      <c r="E2" s="155"/>
      <c r="F2" s="155"/>
      <c r="G2" s="155"/>
      <c r="H2" s="155"/>
      <c r="I2" s="155"/>
      <c r="J2" s="156"/>
    </row>
    <row r="3" spans="1:409" ht="15" customHeight="1" x14ac:dyDescent="0.2">
      <c r="A3" s="27" t="s">
        <v>9</v>
      </c>
      <c r="B3" s="162"/>
      <c r="C3" s="163"/>
      <c r="D3" s="163"/>
      <c r="E3" s="163"/>
      <c r="F3" s="163"/>
      <c r="G3" s="163"/>
      <c r="H3" s="163"/>
      <c r="I3" s="163"/>
      <c r="J3" s="164"/>
    </row>
    <row r="4" spans="1:409" ht="15" customHeight="1" x14ac:dyDescent="0.2">
      <c r="A4" s="28" t="s">
        <v>10</v>
      </c>
      <c r="B4" s="165"/>
      <c r="C4" s="166"/>
      <c r="D4" s="166"/>
      <c r="E4" s="166"/>
      <c r="F4" s="166"/>
      <c r="G4" s="166"/>
      <c r="H4" s="166"/>
      <c r="I4" s="166"/>
      <c r="J4" s="167"/>
    </row>
    <row r="5" spans="1:409" ht="15" customHeight="1" x14ac:dyDescent="0.2">
      <c r="A5" s="28" t="s">
        <v>42</v>
      </c>
      <c r="B5" s="165"/>
      <c r="C5" s="166"/>
      <c r="D5" s="166"/>
      <c r="E5" s="166"/>
      <c r="F5" s="166"/>
      <c r="G5" s="166"/>
      <c r="H5" s="166"/>
      <c r="I5" s="166"/>
      <c r="J5" s="167"/>
    </row>
    <row r="6" spans="1:409" ht="13.5" thickBot="1" x14ac:dyDescent="0.25">
      <c r="A6" s="29" t="s">
        <v>45</v>
      </c>
      <c r="B6" s="159"/>
      <c r="C6" s="160"/>
      <c r="D6" s="160"/>
      <c r="E6" s="160"/>
      <c r="F6" s="160"/>
      <c r="G6" s="160"/>
      <c r="H6" s="160"/>
      <c r="I6" s="160"/>
      <c r="J6" s="161"/>
    </row>
    <row r="7" spans="1:409" ht="12" customHeight="1" x14ac:dyDescent="0.2">
      <c r="A7" s="30"/>
      <c r="B7" s="5"/>
      <c r="C7" s="5"/>
      <c r="D7" s="6"/>
      <c r="E7" s="7"/>
      <c r="F7" s="7"/>
      <c r="G7" s="7"/>
      <c r="H7" s="7"/>
      <c r="I7" s="7"/>
      <c r="J7" s="7"/>
    </row>
    <row r="8" spans="1:409" ht="36.6" customHeight="1" x14ac:dyDescent="0.2">
      <c r="A8" s="157" t="s">
        <v>43</v>
      </c>
      <c r="B8" s="157"/>
      <c r="C8" s="157"/>
      <c r="D8" s="157"/>
      <c r="E8" s="157"/>
      <c r="F8" s="157"/>
      <c r="G8" s="157"/>
      <c r="H8" s="158"/>
      <c r="I8" s="111" t="s">
        <v>40</v>
      </c>
      <c r="J8" s="111" t="s">
        <v>1</v>
      </c>
    </row>
    <row r="9" spans="1:409" ht="12" customHeight="1" thickBot="1" x14ac:dyDescent="0.25">
      <c r="A9" s="134"/>
      <c r="B9" s="134"/>
      <c r="C9" s="134"/>
      <c r="D9" s="7"/>
      <c r="E9" s="7"/>
      <c r="F9" s="7"/>
      <c r="G9" s="7"/>
      <c r="H9" s="7"/>
      <c r="I9" s="7"/>
      <c r="J9" s="7"/>
    </row>
    <row r="10" spans="1:409" ht="36" customHeight="1" thickBot="1" x14ac:dyDescent="0.25">
      <c r="A10" s="31"/>
      <c r="B10" s="151">
        <v>2016</v>
      </c>
      <c r="C10" s="152"/>
      <c r="D10" s="153"/>
      <c r="E10" s="151">
        <v>2017</v>
      </c>
      <c r="F10" s="152"/>
      <c r="G10" s="153"/>
      <c r="H10" s="151">
        <v>2018</v>
      </c>
      <c r="I10" s="152"/>
      <c r="J10" s="153"/>
      <c r="K10" s="151">
        <v>2019</v>
      </c>
      <c r="L10" s="152"/>
      <c r="M10" s="153"/>
      <c r="N10" s="151" t="s">
        <v>20</v>
      </c>
      <c r="O10" s="152"/>
      <c r="P10" s="153"/>
    </row>
    <row r="11" spans="1:409" ht="60" customHeight="1" x14ac:dyDescent="0.2">
      <c r="A11" s="32" t="s">
        <v>21</v>
      </c>
      <c r="B11" s="23" t="s">
        <v>19</v>
      </c>
      <c r="C11" s="8" t="s">
        <v>24</v>
      </c>
      <c r="D11" s="24" t="s">
        <v>25</v>
      </c>
      <c r="E11" s="23" t="s">
        <v>19</v>
      </c>
      <c r="F11" s="8" t="s">
        <v>24</v>
      </c>
      <c r="G11" s="24" t="s">
        <v>25</v>
      </c>
      <c r="H11" s="23" t="s">
        <v>19</v>
      </c>
      <c r="I11" s="8" t="s">
        <v>24</v>
      </c>
      <c r="J11" s="24" t="s">
        <v>25</v>
      </c>
      <c r="K11" s="23" t="s">
        <v>19</v>
      </c>
      <c r="L11" s="8" t="s">
        <v>24</v>
      </c>
      <c r="M11" s="24" t="s">
        <v>25</v>
      </c>
      <c r="N11" s="23" t="s">
        <v>19</v>
      </c>
      <c r="O11" s="8" t="s">
        <v>24</v>
      </c>
      <c r="P11" s="24" t="s">
        <v>25</v>
      </c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  <c r="IW11" s="127"/>
      <c r="IX11" s="127"/>
      <c r="IY11" s="127"/>
      <c r="IZ11" s="127"/>
      <c r="JA11" s="127"/>
      <c r="JB11" s="127"/>
      <c r="JC11" s="127"/>
      <c r="JD11" s="127"/>
      <c r="JE11" s="127"/>
      <c r="JF11" s="127"/>
      <c r="JG11" s="127"/>
      <c r="JH11" s="127"/>
      <c r="JI11" s="127"/>
      <c r="JJ11" s="127"/>
      <c r="JK11" s="127"/>
      <c r="JL11" s="127"/>
      <c r="JM11" s="127"/>
      <c r="JN11" s="127"/>
      <c r="JO11" s="127"/>
      <c r="JP11" s="127"/>
      <c r="JQ11" s="127"/>
      <c r="JR11" s="127"/>
      <c r="JS11" s="127"/>
      <c r="JT11" s="127"/>
      <c r="JU11" s="127"/>
      <c r="JV11" s="127"/>
      <c r="JW11" s="127"/>
      <c r="JX11" s="127"/>
      <c r="JY11" s="127"/>
      <c r="JZ11" s="127"/>
      <c r="KA11" s="127"/>
      <c r="KB11" s="127"/>
      <c r="KC11" s="127"/>
      <c r="KD11" s="127"/>
      <c r="KE11" s="127"/>
      <c r="KF11" s="127"/>
      <c r="KG11" s="127"/>
      <c r="KH11" s="127"/>
      <c r="KI11" s="127"/>
      <c r="KJ11" s="127"/>
      <c r="KK11" s="127"/>
      <c r="KL11" s="127"/>
      <c r="KM11" s="127"/>
      <c r="KN11" s="127"/>
      <c r="KO11" s="127"/>
      <c r="KP11" s="127"/>
      <c r="KQ11" s="127"/>
      <c r="KR11" s="127"/>
      <c r="KS11" s="127"/>
      <c r="KT11" s="127"/>
      <c r="KU11" s="127"/>
      <c r="KV11" s="127"/>
      <c r="KW11" s="127"/>
      <c r="KX11" s="127"/>
      <c r="KY11" s="127"/>
      <c r="KZ11" s="127"/>
      <c r="LA11" s="127"/>
      <c r="LB11" s="127"/>
      <c r="LC11" s="127"/>
      <c r="LD11" s="127"/>
      <c r="LE11" s="127"/>
      <c r="LF11" s="127"/>
      <c r="LG11" s="127"/>
      <c r="LH11" s="127"/>
      <c r="LI11" s="127"/>
      <c r="LJ11" s="127"/>
      <c r="LK11" s="127"/>
      <c r="LL11" s="127"/>
      <c r="LM11" s="127"/>
      <c r="LN11" s="127"/>
      <c r="LO11" s="127"/>
      <c r="LP11" s="127"/>
      <c r="LQ11" s="127"/>
      <c r="LR11" s="127"/>
      <c r="LS11" s="127"/>
      <c r="LT11" s="127"/>
      <c r="LU11" s="127"/>
      <c r="LV11" s="127"/>
      <c r="LW11" s="127"/>
      <c r="LX11" s="127"/>
      <c r="LY11" s="127"/>
      <c r="LZ11" s="127"/>
      <c r="MA11" s="127"/>
      <c r="MB11" s="127"/>
      <c r="MC11" s="127"/>
      <c r="MD11" s="127"/>
      <c r="ME11" s="127"/>
      <c r="MF11" s="127"/>
      <c r="MG11" s="127"/>
      <c r="MH11" s="127"/>
      <c r="MI11" s="127"/>
      <c r="MJ11" s="127"/>
      <c r="MK11" s="127"/>
      <c r="ML11" s="127"/>
      <c r="MM11" s="127"/>
      <c r="MN11" s="127"/>
      <c r="MO11" s="127"/>
      <c r="MP11" s="127"/>
      <c r="MQ11" s="127"/>
      <c r="MR11" s="127"/>
      <c r="MS11" s="127"/>
      <c r="MT11" s="127"/>
      <c r="MU11" s="127"/>
      <c r="MV11" s="127"/>
      <c r="MW11" s="127"/>
      <c r="MX11" s="127"/>
      <c r="MY11" s="127"/>
      <c r="MZ11" s="127"/>
      <c r="NA11" s="127"/>
      <c r="NB11" s="127"/>
      <c r="NC11" s="127"/>
      <c r="ND11" s="127"/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  <c r="NS11" s="127"/>
      <c r="NT11" s="127"/>
      <c r="NU11" s="127"/>
      <c r="NV11" s="127"/>
      <c r="NW11" s="127"/>
      <c r="NX11" s="127"/>
      <c r="NY11" s="127"/>
      <c r="NZ11" s="127"/>
      <c r="OA11" s="127"/>
      <c r="OB11" s="127"/>
      <c r="OC11" s="127"/>
      <c r="OD11" s="127"/>
      <c r="OE11" s="127"/>
      <c r="OF11" s="127"/>
      <c r="OG11" s="127"/>
      <c r="OH11" s="127"/>
      <c r="OI11" s="127"/>
      <c r="OJ11" s="127"/>
      <c r="OK11" s="127"/>
      <c r="OL11" s="127"/>
      <c r="OM11" s="127"/>
      <c r="ON11" s="127"/>
      <c r="OO11" s="127"/>
      <c r="OP11" s="127"/>
      <c r="OQ11" s="127"/>
      <c r="OR11" s="127"/>
      <c r="OS11" s="127"/>
    </row>
    <row r="12" spans="1:409" s="113" customFormat="1" ht="24" customHeight="1" x14ac:dyDescent="0.2">
      <c r="A12" s="123" t="s">
        <v>30</v>
      </c>
      <c r="B12" s="121">
        <v>0</v>
      </c>
      <c r="C12" s="114">
        <v>0</v>
      </c>
      <c r="D12" s="115">
        <f>B12+C12</f>
        <v>0</v>
      </c>
      <c r="E12" s="120">
        <v>0</v>
      </c>
      <c r="F12" s="116">
        <v>0</v>
      </c>
      <c r="G12" s="117">
        <f>E12+F12</f>
        <v>0</v>
      </c>
      <c r="H12" s="120">
        <v>0</v>
      </c>
      <c r="I12" s="116">
        <v>0</v>
      </c>
      <c r="J12" s="117">
        <f>H12+I12</f>
        <v>0</v>
      </c>
      <c r="K12" s="120">
        <v>0</v>
      </c>
      <c r="L12" s="116">
        <v>0</v>
      </c>
      <c r="M12" s="117">
        <f>K12+L12</f>
        <v>0</v>
      </c>
      <c r="N12" s="120">
        <f>SUM(B12,E12,H12,K12)</f>
        <v>0</v>
      </c>
      <c r="O12" s="116">
        <f>SUM(C12,F12,I12,L12)</f>
        <v>0</v>
      </c>
      <c r="P12" s="117">
        <f>D12+G12+J12+M12</f>
        <v>0</v>
      </c>
      <c r="Q12" s="128"/>
      <c r="R12" s="128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  <c r="IW12" s="127"/>
      <c r="IX12" s="127"/>
      <c r="IY12" s="127"/>
      <c r="IZ12" s="127"/>
      <c r="JA12" s="127"/>
      <c r="JB12" s="127"/>
      <c r="JC12" s="127"/>
      <c r="JD12" s="127"/>
      <c r="JE12" s="127"/>
      <c r="JF12" s="127"/>
      <c r="JG12" s="127"/>
      <c r="JH12" s="127"/>
      <c r="JI12" s="127"/>
      <c r="JJ12" s="127"/>
      <c r="JK12" s="127"/>
      <c r="JL12" s="127"/>
      <c r="JM12" s="127"/>
      <c r="JN12" s="127"/>
      <c r="JO12" s="127"/>
      <c r="JP12" s="127"/>
      <c r="JQ12" s="127"/>
      <c r="JR12" s="127"/>
      <c r="JS12" s="127"/>
      <c r="JT12" s="127"/>
      <c r="JU12" s="127"/>
      <c r="JV12" s="127"/>
      <c r="JW12" s="127"/>
      <c r="JX12" s="127"/>
      <c r="JY12" s="127"/>
      <c r="JZ12" s="127"/>
      <c r="KA12" s="127"/>
      <c r="KB12" s="127"/>
      <c r="KC12" s="127"/>
      <c r="KD12" s="127"/>
      <c r="KE12" s="127"/>
      <c r="KF12" s="127"/>
      <c r="KG12" s="127"/>
      <c r="KH12" s="127"/>
      <c r="KI12" s="127"/>
      <c r="KJ12" s="127"/>
      <c r="KK12" s="127"/>
      <c r="KL12" s="127"/>
      <c r="KM12" s="127"/>
      <c r="KN12" s="127"/>
      <c r="KO12" s="127"/>
      <c r="KP12" s="127"/>
      <c r="KQ12" s="127"/>
      <c r="KR12" s="127"/>
      <c r="KS12" s="127"/>
      <c r="KT12" s="127"/>
      <c r="KU12" s="127"/>
      <c r="KV12" s="127"/>
      <c r="KW12" s="127"/>
      <c r="KX12" s="127"/>
      <c r="KY12" s="127"/>
      <c r="KZ12" s="127"/>
      <c r="LA12" s="127"/>
      <c r="LB12" s="127"/>
      <c r="LC12" s="127"/>
      <c r="LD12" s="127"/>
      <c r="LE12" s="127"/>
      <c r="LF12" s="127"/>
      <c r="LG12" s="127"/>
      <c r="LH12" s="127"/>
      <c r="LI12" s="127"/>
      <c r="LJ12" s="127"/>
      <c r="LK12" s="127"/>
      <c r="LL12" s="127"/>
      <c r="LM12" s="127"/>
      <c r="LN12" s="127"/>
      <c r="LO12" s="127"/>
      <c r="LP12" s="127"/>
      <c r="LQ12" s="127"/>
      <c r="LR12" s="127"/>
      <c r="LS12" s="127"/>
      <c r="LT12" s="127"/>
      <c r="LU12" s="127"/>
      <c r="LV12" s="127"/>
      <c r="LW12" s="127"/>
      <c r="LX12" s="127"/>
      <c r="LY12" s="127"/>
      <c r="LZ12" s="127"/>
      <c r="MA12" s="127"/>
      <c r="MB12" s="127"/>
      <c r="MC12" s="127"/>
      <c r="MD12" s="127"/>
      <c r="ME12" s="127"/>
      <c r="MF12" s="127"/>
      <c r="MG12" s="127"/>
      <c r="MH12" s="127"/>
      <c r="MI12" s="127"/>
      <c r="MJ12" s="127"/>
      <c r="MK12" s="127"/>
      <c r="ML12" s="127"/>
      <c r="MM12" s="127"/>
      <c r="MN12" s="127"/>
      <c r="MO12" s="127"/>
      <c r="MP12" s="127"/>
      <c r="MQ12" s="127"/>
      <c r="MR12" s="127"/>
      <c r="MS12" s="127"/>
      <c r="MT12" s="127"/>
      <c r="MU12" s="127"/>
      <c r="MV12" s="127"/>
      <c r="MW12" s="127"/>
      <c r="MX12" s="127"/>
      <c r="MY12" s="127"/>
      <c r="MZ12" s="127"/>
      <c r="NA12" s="127"/>
      <c r="NB12" s="127"/>
      <c r="NC12" s="127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  <c r="NS12" s="127"/>
      <c r="NT12" s="127"/>
      <c r="NU12" s="127"/>
      <c r="NV12" s="127"/>
      <c r="NW12" s="127"/>
      <c r="NX12" s="127"/>
      <c r="NY12" s="127"/>
      <c r="NZ12" s="127"/>
      <c r="OA12" s="127"/>
      <c r="OB12" s="127"/>
      <c r="OC12" s="127"/>
      <c r="OD12" s="127"/>
      <c r="OE12" s="127"/>
      <c r="OF12" s="127"/>
      <c r="OG12" s="127"/>
      <c r="OH12" s="127"/>
      <c r="OI12" s="127"/>
      <c r="OJ12" s="127"/>
      <c r="OK12" s="127"/>
      <c r="OL12" s="127"/>
      <c r="OM12" s="127"/>
      <c r="ON12" s="127"/>
      <c r="OO12" s="127"/>
      <c r="OP12" s="127"/>
      <c r="OQ12" s="127"/>
      <c r="OR12" s="127"/>
      <c r="OS12" s="127"/>
    </row>
    <row r="13" spans="1:409" s="113" customFormat="1" ht="12.95" customHeight="1" x14ac:dyDescent="0.2">
      <c r="A13" s="126" t="s">
        <v>3</v>
      </c>
      <c r="B13" s="119">
        <v>0</v>
      </c>
      <c r="C13" s="119">
        <v>0</v>
      </c>
      <c r="D13" s="115">
        <f>+B13+C13</f>
        <v>0</v>
      </c>
      <c r="E13" s="125">
        <v>0</v>
      </c>
      <c r="F13" s="118">
        <v>0</v>
      </c>
      <c r="G13" s="117">
        <f>E13+F13</f>
        <v>0</v>
      </c>
      <c r="H13" s="125">
        <v>0</v>
      </c>
      <c r="I13" s="118">
        <v>0</v>
      </c>
      <c r="J13" s="117">
        <f>H13+I13</f>
        <v>0</v>
      </c>
      <c r="K13" s="125">
        <v>0</v>
      </c>
      <c r="L13" s="118">
        <v>0</v>
      </c>
      <c r="M13" s="117">
        <f>K13+L13</f>
        <v>0</v>
      </c>
      <c r="N13" s="120">
        <f>SUM(B13,E13,H13,K13)</f>
        <v>0</v>
      </c>
      <c r="O13" s="116">
        <f>SUM(C13,F13,I13,L13)</f>
        <v>0</v>
      </c>
      <c r="P13" s="117">
        <f>D13+G13+J13+M13</f>
        <v>0</v>
      </c>
      <c r="Q13" s="128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  <c r="IW13" s="127"/>
      <c r="IX13" s="127"/>
      <c r="IY13" s="127"/>
      <c r="IZ13" s="127"/>
      <c r="JA13" s="127"/>
      <c r="JB13" s="127"/>
      <c r="JC13" s="127"/>
      <c r="JD13" s="127"/>
      <c r="JE13" s="127"/>
      <c r="JF13" s="127"/>
      <c r="JG13" s="127"/>
      <c r="JH13" s="127"/>
      <c r="JI13" s="127"/>
      <c r="JJ13" s="127"/>
      <c r="JK13" s="127"/>
      <c r="JL13" s="127"/>
      <c r="JM13" s="127"/>
      <c r="JN13" s="127"/>
      <c r="JO13" s="127"/>
      <c r="JP13" s="127"/>
      <c r="JQ13" s="127"/>
      <c r="JR13" s="127"/>
      <c r="JS13" s="127"/>
      <c r="JT13" s="127"/>
      <c r="JU13" s="127"/>
      <c r="JV13" s="127"/>
      <c r="JW13" s="127"/>
      <c r="JX13" s="127"/>
      <c r="JY13" s="127"/>
      <c r="JZ13" s="127"/>
      <c r="KA13" s="127"/>
      <c r="KB13" s="127"/>
      <c r="KC13" s="127"/>
      <c r="KD13" s="127"/>
      <c r="KE13" s="127"/>
      <c r="KF13" s="127"/>
      <c r="KG13" s="127"/>
      <c r="KH13" s="127"/>
      <c r="KI13" s="127"/>
      <c r="KJ13" s="127"/>
      <c r="KK13" s="127"/>
      <c r="KL13" s="127"/>
      <c r="KM13" s="127"/>
      <c r="KN13" s="127"/>
      <c r="KO13" s="127"/>
      <c r="KP13" s="127"/>
      <c r="KQ13" s="127"/>
      <c r="KR13" s="127"/>
      <c r="KS13" s="127"/>
      <c r="KT13" s="127"/>
      <c r="KU13" s="127"/>
      <c r="KV13" s="127"/>
      <c r="KW13" s="127"/>
      <c r="KX13" s="127"/>
      <c r="KY13" s="127"/>
      <c r="KZ13" s="127"/>
      <c r="LA13" s="127"/>
      <c r="LB13" s="127"/>
      <c r="LC13" s="127"/>
      <c r="LD13" s="127"/>
      <c r="LE13" s="127"/>
      <c r="LF13" s="127"/>
      <c r="LG13" s="127"/>
      <c r="LH13" s="127"/>
      <c r="LI13" s="127"/>
      <c r="LJ13" s="127"/>
      <c r="LK13" s="127"/>
      <c r="LL13" s="127"/>
      <c r="LM13" s="127"/>
      <c r="LN13" s="127"/>
      <c r="LO13" s="127"/>
      <c r="LP13" s="127"/>
      <c r="LQ13" s="127"/>
      <c r="LR13" s="127"/>
      <c r="LS13" s="127"/>
      <c r="LT13" s="127"/>
      <c r="LU13" s="127"/>
      <c r="LV13" s="127"/>
      <c r="LW13" s="127"/>
      <c r="LX13" s="127"/>
      <c r="LY13" s="127"/>
      <c r="LZ13" s="127"/>
      <c r="MA13" s="127"/>
      <c r="MB13" s="127"/>
      <c r="MC13" s="127"/>
      <c r="MD13" s="127"/>
      <c r="ME13" s="127"/>
      <c r="MF13" s="127"/>
      <c r="MG13" s="127"/>
      <c r="MH13" s="127"/>
      <c r="MI13" s="127"/>
      <c r="MJ13" s="127"/>
      <c r="MK13" s="127"/>
      <c r="ML13" s="127"/>
      <c r="MM13" s="127"/>
      <c r="MN13" s="127"/>
      <c r="MO13" s="127"/>
      <c r="MP13" s="127"/>
      <c r="MQ13" s="127"/>
      <c r="MR13" s="127"/>
      <c r="MS13" s="127"/>
      <c r="MT13" s="127"/>
      <c r="MU13" s="127"/>
      <c r="MV13" s="127"/>
      <c r="MW13" s="127"/>
      <c r="MX13" s="127"/>
      <c r="MY13" s="127"/>
      <c r="MZ13" s="127"/>
      <c r="NA13" s="127"/>
      <c r="NB13" s="127"/>
      <c r="NC13" s="127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  <c r="NS13" s="127"/>
      <c r="NT13" s="127"/>
      <c r="NU13" s="127"/>
      <c r="NV13" s="127"/>
      <c r="NW13" s="127"/>
      <c r="NX13" s="127"/>
      <c r="NY13" s="127"/>
      <c r="NZ13" s="127"/>
      <c r="OA13" s="127"/>
      <c r="OB13" s="127"/>
      <c r="OC13" s="127"/>
      <c r="OD13" s="127"/>
      <c r="OE13" s="127"/>
      <c r="OF13" s="127"/>
      <c r="OG13" s="127"/>
      <c r="OH13" s="127"/>
      <c r="OI13" s="127"/>
      <c r="OJ13" s="127"/>
      <c r="OK13" s="127"/>
      <c r="OL13" s="127"/>
      <c r="OM13" s="127"/>
      <c r="ON13" s="127"/>
      <c r="OO13" s="127"/>
      <c r="OP13" s="127"/>
      <c r="OQ13" s="127"/>
      <c r="OR13" s="127"/>
      <c r="OS13" s="127"/>
    </row>
    <row r="14" spans="1:409" ht="12.95" customHeight="1" thickBot="1" x14ac:dyDescent="0.25">
      <c r="A14" s="48" t="s">
        <v>4</v>
      </c>
      <c r="B14" s="71">
        <f>SUM(B12:B13)</f>
        <v>0</v>
      </c>
      <c r="C14" s="72">
        <f>SUM(C12:C13)</f>
        <v>0</v>
      </c>
      <c r="D14" s="73">
        <f>SUM(D12:D13)</f>
        <v>0</v>
      </c>
      <c r="E14" s="84">
        <f t="shared" ref="B14:P14" si="0">SUM(E12:E13)</f>
        <v>0</v>
      </c>
      <c r="F14" s="85">
        <f t="shared" si="0"/>
        <v>0</v>
      </c>
      <c r="G14" s="86">
        <f t="shared" si="0"/>
        <v>0</v>
      </c>
      <c r="H14" s="84">
        <f t="shared" si="0"/>
        <v>0</v>
      </c>
      <c r="I14" s="85">
        <f t="shared" si="0"/>
        <v>0</v>
      </c>
      <c r="J14" s="86">
        <f t="shared" si="0"/>
        <v>0</v>
      </c>
      <c r="K14" s="84">
        <f t="shared" si="0"/>
        <v>0</v>
      </c>
      <c r="L14" s="85">
        <f t="shared" si="0"/>
        <v>0</v>
      </c>
      <c r="M14" s="86">
        <f t="shared" si="0"/>
        <v>0</v>
      </c>
      <c r="N14" s="84">
        <f t="shared" si="0"/>
        <v>0</v>
      </c>
      <c r="O14" s="85">
        <f t="shared" si="0"/>
        <v>0</v>
      </c>
      <c r="P14" s="86">
        <f t="shared" si="0"/>
        <v>0</v>
      </c>
    </row>
    <row r="15" spans="1:409" ht="55.5" customHeight="1" x14ac:dyDescent="0.2">
      <c r="A15" s="33" t="s">
        <v>22</v>
      </c>
      <c r="B15" s="65"/>
      <c r="C15" s="74"/>
      <c r="D15" s="75"/>
      <c r="E15" s="87"/>
      <c r="F15" s="88"/>
      <c r="G15" s="89"/>
      <c r="H15" s="87"/>
      <c r="I15" s="88"/>
      <c r="J15" s="89"/>
      <c r="K15" s="87"/>
      <c r="L15" s="88"/>
      <c r="M15" s="89"/>
      <c r="N15" s="90"/>
      <c r="O15" s="91"/>
      <c r="P15" s="89"/>
    </row>
    <row r="16" spans="1:409" ht="12.95" customHeight="1" x14ac:dyDescent="0.2">
      <c r="A16" s="34" t="s">
        <v>0</v>
      </c>
      <c r="B16" s="66">
        <v>0</v>
      </c>
      <c r="C16" s="69">
        <v>0</v>
      </c>
      <c r="D16" s="70">
        <f>+B16+C16</f>
        <v>0</v>
      </c>
      <c r="E16" s="82">
        <v>0</v>
      </c>
      <c r="F16" s="83">
        <v>0</v>
      </c>
      <c r="G16" s="81">
        <f>+F16+E16</f>
        <v>0</v>
      </c>
      <c r="H16" s="82">
        <v>0</v>
      </c>
      <c r="I16" s="83">
        <v>0</v>
      </c>
      <c r="J16" s="81">
        <f>+I16+H16</f>
        <v>0</v>
      </c>
      <c r="K16" s="82">
        <v>0</v>
      </c>
      <c r="L16" s="83">
        <v>0</v>
      </c>
      <c r="M16" s="81">
        <f>+L16+K16</f>
        <v>0</v>
      </c>
      <c r="N16" s="82">
        <f>SUM(B16, E16,H16,K16)</f>
        <v>0</v>
      </c>
      <c r="O16" s="83">
        <f>SUM(C16,F16,I16,L16)</f>
        <v>0</v>
      </c>
      <c r="P16" s="81">
        <f>SUM(D16, G16,J16,M16)</f>
        <v>0</v>
      </c>
      <c r="Q16" s="3"/>
    </row>
    <row r="17" spans="1:1953" ht="12.95" customHeight="1" thickBot="1" x14ac:dyDescent="0.25">
      <c r="A17" s="35" t="s">
        <v>2</v>
      </c>
      <c r="B17" s="76">
        <f>SUM(B16:B16)</f>
        <v>0</v>
      </c>
      <c r="C17" s="77">
        <f>SUM(C16:C16)</f>
        <v>0</v>
      </c>
      <c r="D17" s="78">
        <f>SUM(D16:D16)</f>
        <v>0</v>
      </c>
      <c r="E17" s="92">
        <f>SUM(E16:E16)</f>
        <v>0</v>
      </c>
      <c r="F17" s="93">
        <f>SUM(F16:F16)</f>
        <v>0</v>
      </c>
      <c r="G17" s="94">
        <f>SUM(G16:G16)</f>
        <v>0</v>
      </c>
      <c r="H17" s="92">
        <f>SUM(H16:H16)</f>
        <v>0</v>
      </c>
      <c r="I17" s="93">
        <f>SUM(I16:I16)</f>
        <v>0</v>
      </c>
      <c r="J17" s="94">
        <f>SUM(J16:J16)</f>
        <v>0</v>
      </c>
      <c r="K17" s="92">
        <f>SUM(K16:K16)</f>
        <v>0</v>
      </c>
      <c r="L17" s="93">
        <f>SUM(L16:L16)</f>
        <v>0</v>
      </c>
      <c r="M17" s="94">
        <f>SUM(M16:M16)</f>
        <v>0</v>
      </c>
      <c r="N17" s="84">
        <f>SUM(N16:N16)</f>
        <v>0</v>
      </c>
      <c r="O17" s="85">
        <f>SUM(O16:O16)</f>
        <v>0</v>
      </c>
      <c r="P17" s="86">
        <f>SUM(P16:P16)</f>
        <v>0</v>
      </c>
    </row>
    <row r="18" spans="1:1953" ht="45.75" customHeight="1" x14ac:dyDescent="0.2">
      <c r="A18" s="32" t="s">
        <v>23</v>
      </c>
      <c r="B18" s="67"/>
      <c r="C18" s="74"/>
      <c r="D18" s="75"/>
      <c r="E18" s="87"/>
      <c r="F18" s="88"/>
      <c r="G18" s="89"/>
      <c r="H18" s="87"/>
      <c r="I18" s="88"/>
      <c r="J18" s="89"/>
      <c r="K18" s="87"/>
      <c r="L18" s="88"/>
      <c r="M18" s="89"/>
      <c r="N18" s="90"/>
      <c r="O18" s="91"/>
      <c r="P18" s="89"/>
      <c r="Z18" s="112"/>
    </row>
    <row r="19" spans="1:1953" ht="12.95" customHeight="1" x14ac:dyDescent="0.2">
      <c r="A19" s="36" t="s">
        <v>41</v>
      </c>
      <c r="B19" s="66">
        <v>0</v>
      </c>
      <c r="C19" s="69">
        <v>0</v>
      </c>
      <c r="D19" s="70">
        <f>+B19+C19</f>
        <v>0</v>
      </c>
      <c r="E19" s="82">
        <v>0</v>
      </c>
      <c r="F19" s="83">
        <v>0</v>
      </c>
      <c r="G19" s="81">
        <f>+F19+E19</f>
        <v>0</v>
      </c>
      <c r="H19" s="82">
        <v>0</v>
      </c>
      <c r="I19" s="83">
        <v>0</v>
      </c>
      <c r="J19" s="81">
        <f>+I19+H19</f>
        <v>0</v>
      </c>
      <c r="K19" s="82">
        <v>0</v>
      </c>
      <c r="L19" s="83">
        <v>0</v>
      </c>
      <c r="M19" s="81">
        <f>+L19+K19</f>
        <v>0</v>
      </c>
      <c r="N19" s="82">
        <f>SUM(B19,E19,H19,K19)</f>
        <v>0</v>
      </c>
      <c r="O19" s="83">
        <f>SUM(C19,F19,I19,L19)</f>
        <v>0</v>
      </c>
      <c r="P19" s="81">
        <f>SUM(D19,G19,J19,M19)</f>
        <v>0</v>
      </c>
    </row>
    <row r="20" spans="1:1953" ht="12.75" thickBot="1" x14ac:dyDescent="0.25">
      <c r="A20" s="62" t="s">
        <v>11</v>
      </c>
      <c r="B20" s="76">
        <f>SUM(B19:B19)</f>
        <v>0</v>
      </c>
      <c r="C20" s="77">
        <f>SUM(C19:C19)</f>
        <v>0</v>
      </c>
      <c r="D20" s="78">
        <f>SUM(D19:D19)</f>
        <v>0</v>
      </c>
      <c r="E20" s="92">
        <f>SUM(E19:E19)</f>
        <v>0</v>
      </c>
      <c r="F20" s="93">
        <f>SUM(F19:F19)</f>
        <v>0</v>
      </c>
      <c r="G20" s="94">
        <f>SUM(G19:G19)</f>
        <v>0</v>
      </c>
      <c r="H20" s="92">
        <f>SUM(H19:H19)</f>
        <v>0</v>
      </c>
      <c r="I20" s="93">
        <f>SUM(I19:I19)</f>
        <v>0</v>
      </c>
      <c r="J20" s="94">
        <f>SUM(J19:J19)</f>
        <v>0</v>
      </c>
      <c r="K20" s="92">
        <f>SUM(K19:K19)</f>
        <v>0</v>
      </c>
      <c r="L20" s="93">
        <f>SUM(L19:L19)</f>
        <v>0</v>
      </c>
      <c r="M20" s="94">
        <f>SUM(M19:M19)</f>
        <v>0</v>
      </c>
      <c r="N20" s="84">
        <f>SUM(N19:N19)</f>
        <v>0</v>
      </c>
      <c r="O20" s="85">
        <f t="shared" ref="B20:P20" si="1">SUM(O19:O19)</f>
        <v>0</v>
      </c>
      <c r="P20" s="86">
        <f>SUM(P19:P19)</f>
        <v>0</v>
      </c>
    </row>
    <row r="21" spans="1:1953" ht="61.5" customHeight="1" x14ac:dyDescent="0.2">
      <c r="A21" s="32" t="s">
        <v>29</v>
      </c>
      <c r="B21" s="67"/>
      <c r="C21" s="74"/>
      <c r="D21" s="75"/>
      <c r="E21" s="87"/>
      <c r="F21" s="88"/>
      <c r="G21" s="89"/>
      <c r="H21" s="87"/>
      <c r="I21" s="88"/>
      <c r="J21" s="89"/>
      <c r="K21" s="87"/>
      <c r="L21" s="88"/>
      <c r="M21" s="89"/>
      <c r="N21" s="90"/>
      <c r="O21" s="91"/>
      <c r="P21" s="89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  <c r="QU21" s="127"/>
      <c r="QV21" s="127"/>
      <c r="QW21" s="127"/>
      <c r="QX21" s="127"/>
      <c r="QY21" s="127"/>
      <c r="QZ21" s="127"/>
      <c r="RA21" s="127"/>
      <c r="RB21" s="127"/>
      <c r="RC21" s="127"/>
      <c r="RD21" s="127"/>
      <c r="RE21" s="127"/>
      <c r="RF21" s="127"/>
      <c r="RG21" s="127"/>
      <c r="RH21" s="127"/>
      <c r="RI21" s="127"/>
      <c r="RJ21" s="127"/>
      <c r="RK21" s="127"/>
      <c r="RL21" s="127"/>
      <c r="RM21" s="127"/>
      <c r="RN21" s="127"/>
      <c r="RO21" s="127"/>
      <c r="RP21" s="127"/>
      <c r="RQ21" s="127"/>
      <c r="RR21" s="127"/>
      <c r="RS21" s="127"/>
      <c r="RT21" s="127"/>
      <c r="RU21" s="127"/>
      <c r="RV21" s="127"/>
      <c r="RW21" s="127"/>
      <c r="RX21" s="127"/>
      <c r="RY21" s="127"/>
      <c r="RZ21" s="127"/>
      <c r="SA21" s="127"/>
      <c r="SB21" s="127"/>
      <c r="SC21" s="127"/>
      <c r="SD21" s="127"/>
      <c r="SE21" s="127"/>
      <c r="SF21" s="127"/>
      <c r="SG21" s="127"/>
      <c r="SH21" s="127"/>
      <c r="SI21" s="127"/>
      <c r="SJ21" s="127"/>
      <c r="SK21" s="127"/>
      <c r="SL21" s="127"/>
      <c r="SM21" s="127"/>
      <c r="SN21" s="127"/>
      <c r="SO21" s="127"/>
      <c r="SP21" s="127"/>
      <c r="SQ21" s="127"/>
      <c r="SR21" s="127"/>
      <c r="SS21" s="127"/>
      <c r="ST21" s="127"/>
      <c r="SU21" s="127"/>
      <c r="SV21" s="127"/>
      <c r="SW21" s="127"/>
      <c r="SX21" s="127"/>
      <c r="SY21" s="127"/>
      <c r="SZ21" s="127"/>
      <c r="TA21" s="127"/>
      <c r="TB21" s="127"/>
      <c r="TC21" s="127"/>
      <c r="TD21" s="127"/>
      <c r="TE21" s="127"/>
      <c r="TF21" s="127"/>
      <c r="TG21" s="127"/>
      <c r="TH21" s="127"/>
      <c r="TI21" s="127"/>
      <c r="TJ21" s="127"/>
      <c r="TK21" s="127"/>
      <c r="TL21" s="127"/>
      <c r="TM21" s="127"/>
      <c r="TN21" s="127"/>
      <c r="TO21" s="127"/>
      <c r="TP21" s="127"/>
      <c r="TQ21" s="127"/>
      <c r="TR21" s="127"/>
      <c r="TS21" s="127"/>
      <c r="TT21" s="127"/>
      <c r="TU21" s="127"/>
      <c r="TV21" s="127"/>
      <c r="TW21" s="127"/>
      <c r="TX21" s="127"/>
      <c r="TY21" s="127"/>
      <c r="TZ21" s="127"/>
      <c r="UA21" s="127"/>
      <c r="UB21" s="127"/>
      <c r="UC21" s="127"/>
      <c r="UD21" s="127"/>
      <c r="UE21" s="127"/>
      <c r="UF21" s="127"/>
      <c r="UG21" s="127"/>
      <c r="UH21" s="127"/>
      <c r="UI21" s="127"/>
      <c r="UJ21" s="127"/>
      <c r="UK21" s="127"/>
      <c r="UL21" s="127"/>
      <c r="UM21" s="127"/>
      <c r="UN21" s="127"/>
      <c r="UO21" s="127"/>
      <c r="UP21" s="127"/>
      <c r="UQ21" s="127"/>
      <c r="UR21" s="127"/>
      <c r="US21" s="127"/>
      <c r="UT21" s="127"/>
      <c r="UU21" s="127"/>
      <c r="UV21" s="127"/>
      <c r="UW21" s="127"/>
      <c r="UX21" s="127"/>
      <c r="UY21" s="127"/>
      <c r="UZ21" s="127"/>
      <c r="VA21" s="127"/>
      <c r="VB21" s="127"/>
      <c r="VC21" s="127"/>
      <c r="VD21" s="127"/>
      <c r="VE21" s="127"/>
      <c r="VF21" s="127"/>
      <c r="VG21" s="127"/>
      <c r="VH21" s="127"/>
      <c r="VI21" s="127"/>
      <c r="VJ21" s="127"/>
      <c r="VK21" s="127"/>
      <c r="VL21" s="127"/>
      <c r="VM21" s="127"/>
      <c r="VN21" s="127"/>
      <c r="VO21" s="127"/>
      <c r="VP21" s="127"/>
      <c r="VQ21" s="127"/>
      <c r="VR21" s="127"/>
      <c r="VS21" s="127"/>
      <c r="VT21" s="127"/>
      <c r="VU21" s="127"/>
      <c r="VV21" s="127"/>
      <c r="VW21" s="127"/>
      <c r="VX21" s="127"/>
      <c r="VY21" s="127"/>
      <c r="VZ21" s="127"/>
      <c r="WA21" s="127"/>
      <c r="WB21" s="127"/>
      <c r="WC21" s="127"/>
      <c r="WD21" s="127"/>
      <c r="WE21" s="127"/>
      <c r="WF21" s="127"/>
      <c r="WG21" s="127"/>
      <c r="WH21" s="127"/>
      <c r="WI21" s="127"/>
      <c r="WJ21" s="127"/>
      <c r="WK21" s="127"/>
      <c r="WL21" s="127"/>
      <c r="WM21" s="127"/>
      <c r="WN21" s="127"/>
      <c r="WO21" s="127"/>
      <c r="WP21" s="127"/>
      <c r="WQ21" s="127"/>
      <c r="WR21" s="127"/>
      <c r="WS21" s="127"/>
      <c r="WT21" s="127"/>
      <c r="WU21" s="127"/>
      <c r="WV21" s="127"/>
      <c r="WW21" s="127"/>
      <c r="WX21" s="127"/>
      <c r="WY21" s="127"/>
      <c r="WZ21" s="127"/>
      <c r="XA21" s="127"/>
      <c r="XB21" s="127"/>
      <c r="XC21" s="127"/>
      <c r="XD21" s="127"/>
      <c r="XE21" s="127"/>
      <c r="XF21" s="127"/>
      <c r="XG21" s="127"/>
      <c r="XH21" s="127"/>
      <c r="XI21" s="127"/>
      <c r="XJ21" s="127"/>
      <c r="XK21" s="127"/>
      <c r="XL21" s="127"/>
      <c r="XM21" s="127"/>
      <c r="XN21" s="127"/>
      <c r="XO21" s="127"/>
      <c r="XP21" s="127"/>
      <c r="XQ21" s="127"/>
      <c r="XR21" s="127"/>
      <c r="XS21" s="127"/>
      <c r="XT21" s="127"/>
      <c r="XU21" s="127"/>
      <c r="XV21" s="127"/>
      <c r="XW21" s="127"/>
      <c r="XX21" s="127"/>
      <c r="XY21" s="127"/>
      <c r="XZ21" s="127"/>
      <c r="YA21" s="127"/>
      <c r="YB21" s="127"/>
      <c r="YC21" s="127"/>
      <c r="YD21" s="127"/>
      <c r="YE21" s="127"/>
      <c r="YF21" s="127"/>
      <c r="YG21" s="127"/>
      <c r="YH21" s="127"/>
      <c r="YI21" s="127"/>
      <c r="YJ21" s="127"/>
      <c r="YK21" s="127"/>
      <c r="YL21" s="127"/>
      <c r="YM21" s="127"/>
      <c r="YN21" s="127"/>
      <c r="YO21" s="127"/>
      <c r="YP21" s="127"/>
      <c r="YQ21" s="127"/>
      <c r="YR21" s="127"/>
      <c r="YS21" s="127"/>
      <c r="YT21" s="127"/>
      <c r="YU21" s="127"/>
      <c r="YV21" s="127"/>
      <c r="YW21" s="127"/>
      <c r="YX21" s="127"/>
      <c r="YY21" s="127"/>
      <c r="YZ21" s="127"/>
      <c r="ZA21" s="127"/>
      <c r="ZB21" s="127"/>
      <c r="ZC21" s="127"/>
      <c r="ZD21" s="127"/>
      <c r="ZE21" s="127"/>
      <c r="ZF21" s="127"/>
      <c r="ZG21" s="127"/>
      <c r="ZH21" s="127"/>
      <c r="ZI21" s="127"/>
      <c r="ZJ21" s="127"/>
      <c r="ZK21" s="127"/>
      <c r="ZL21" s="127"/>
      <c r="ZM21" s="127"/>
      <c r="ZN21" s="127"/>
      <c r="ZO21" s="127"/>
      <c r="ZP21" s="127"/>
      <c r="ZQ21" s="127"/>
      <c r="ZR21" s="127"/>
      <c r="ZS21" s="127"/>
      <c r="ZT21" s="127"/>
      <c r="ZU21" s="127"/>
      <c r="ZV21" s="127"/>
      <c r="ZW21" s="127"/>
      <c r="ZX21" s="127"/>
      <c r="ZY21" s="127"/>
      <c r="ZZ21" s="127"/>
      <c r="AAA21" s="127"/>
      <c r="AAB21" s="127"/>
      <c r="AAC21" s="127"/>
      <c r="AAD21" s="127"/>
      <c r="AAE21" s="127"/>
      <c r="AAF21" s="127"/>
      <c r="AAG21" s="127"/>
      <c r="AAH21" s="127"/>
      <c r="AAI21" s="127"/>
      <c r="AAJ21" s="127"/>
      <c r="AAK21" s="127"/>
      <c r="AAL21" s="127"/>
      <c r="AAM21" s="127"/>
      <c r="AAN21" s="127"/>
      <c r="AAO21" s="127"/>
      <c r="AAP21" s="127"/>
      <c r="AAQ21" s="127"/>
      <c r="AAR21" s="127"/>
      <c r="AAS21" s="127"/>
      <c r="AAT21" s="127"/>
      <c r="AAU21" s="127"/>
      <c r="AAV21" s="127"/>
      <c r="AAW21" s="127"/>
      <c r="AAX21" s="127"/>
      <c r="AAY21" s="127"/>
      <c r="AAZ21" s="127"/>
      <c r="ABA21" s="127"/>
      <c r="ABB21" s="127"/>
      <c r="ABC21" s="127"/>
      <c r="ABD21" s="127"/>
      <c r="ABE21" s="127"/>
      <c r="ABF21" s="127"/>
      <c r="ABG21" s="127"/>
      <c r="ABH21" s="127"/>
      <c r="ABI21" s="127"/>
      <c r="ABJ21" s="127"/>
      <c r="ABK21" s="127"/>
      <c r="ABL21" s="127"/>
      <c r="ABM21" s="127"/>
      <c r="ABN21" s="127"/>
      <c r="ABO21" s="127"/>
      <c r="ABP21" s="127"/>
      <c r="ABQ21" s="127"/>
      <c r="ABR21" s="127"/>
      <c r="ABS21" s="127"/>
      <c r="ABT21" s="127"/>
      <c r="ABU21" s="127"/>
      <c r="ABV21" s="127"/>
      <c r="ABW21" s="127"/>
      <c r="ABX21" s="127"/>
      <c r="ABY21" s="127"/>
      <c r="ABZ21" s="127"/>
      <c r="ACA21" s="127"/>
      <c r="ACB21" s="127"/>
      <c r="ACC21" s="127"/>
      <c r="ACD21" s="127"/>
      <c r="ACE21" s="127"/>
      <c r="ACF21" s="127"/>
      <c r="ACG21" s="127"/>
      <c r="ACH21" s="127"/>
      <c r="ACI21" s="127"/>
      <c r="ACJ21" s="127"/>
      <c r="ACK21" s="127"/>
      <c r="ACL21" s="127"/>
      <c r="ACM21" s="127"/>
      <c r="ACN21" s="127"/>
      <c r="ACO21" s="127"/>
      <c r="ACP21" s="127"/>
      <c r="ACQ21" s="127"/>
      <c r="ACR21" s="127"/>
      <c r="ACS21" s="127"/>
      <c r="ACT21" s="127"/>
      <c r="ACU21" s="127"/>
      <c r="ACV21" s="127"/>
      <c r="ACW21" s="127"/>
      <c r="ACX21" s="127"/>
      <c r="ACY21" s="127"/>
      <c r="ACZ21" s="127"/>
      <c r="ADA21" s="127"/>
      <c r="ADB21" s="127"/>
      <c r="ADC21" s="127"/>
      <c r="ADD21" s="127"/>
      <c r="ADE21" s="127"/>
      <c r="ADF21" s="127"/>
      <c r="ADG21" s="127"/>
      <c r="ADH21" s="127"/>
      <c r="ADI21" s="127"/>
      <c r="ADJ21" s="127"/>
      <c r="ADK21" s="127"/>
      <c r="ADL21" s="127"/>
      <c r="ADM21" s="127"/>
      <c r="ADN21" s="127"/>
      <c r="ADO21" s="127"/>
      <c r="ADP21" s="127"/>
      <c r="ADQ21" s="127"/>
      <c r="ADR21" s="127"/>
      <c r="ADS21" s="127"/>
      <c r="ADT21" s="127"/>
      <c r="ADU21" s="127"/>
      <c r="ADV21" s="127"/>
      <c r="ADW21" s="127"/>
      <c r="ADX21" s="127"/>
      <c r="ADY21" s="127"/>
      <c r="ADZ21" s="127"/>
      <c r="AEA21" s="127"/>
      <c r="AEB21" s="127"/>
      <c r="AEC21" s="127"/>
      <c r="AED21" s="127"/>
      <c r="AEE21" s="127"/>
      <c r="AEF21" s="127"/>
      <c r="AEG21" s="127"/>
      <c r="AEH21" s="127"/>
      <c r="AEI21" s="127"/>
      <c r="AEJ21" s="127"/>
      <c r="AEK21" s="127"/>
      <c r="AEL21" s="127"/>
      <c r="AEM21" s="127"/>
      <c r="AEN21" s="127"/>
      <c r="AEO21" s="127"/>
      <c r="AEP21" s="127"/>
      <c r="AEQ21" s="127"/>
      <c r="AER21" s="127"/>
      <c r="AES21" s="127"/>
      <c r="AET21" s="127"/>
      <c r="AEU21" s="127"/>
      <c r="AEV21" s="127"/>
      <c r="AEW21" s="127"/>
      <c r="AEX21" s="127"/>
      <c r="AEY21" s="127"/>
      <c r="AEZ21" s="127"/>
      <c r="AFA21" s="127"/>
      <c r="AFB21" s="127"/>
      <c r="AFC21" s="127"/>
      <c r="AFD21" s="127"/>
      <c r="AFE21" s="127"/>
      <c r="AFF21" s="127"/>
      <c r="AFG21" s="127"/>
      <c r="AFH21" s="127"/>
      <c r="AFI21" s="127"/>
      <c r="AFJ21" s="127"/>
      <c r="AFK21" s="127"/>
      <c r="AFL21" s="127"/>
      <c r="AFM21" s="127"/>
      <c r="AFN21" s="127"/>
      <c r="AFO21" s="127"/>
      <c r="AFP21" s="127"/>
      <c r="AFQ21" s="127"/>
      <c r="AFR21" s="127"/>
      <c r="AFS21" s="127"/>
      <c r="AFT21" s="127"/>
      <c r="AFU21" s="127"/>
      <c r="AFV21" s="127"/>
      <c r="AFW21" s="127"/>
      <c r="AFX21" s="127"/>
      <c r="AFY21" s="127"/>
      <c r="AFZ21" s="127"/>
      <c r="AGA21" s="127"/>
      <c r="AGB21" s="127"/>
      <c r="AGC21" s="127"/>
      <c r="AGD21" s="127"/>
      <c r="AGE21" s="127"/>
      <c r="AGF21" s="127"/>
      <c r="AGG21" s="127"/>
      <c r="AGH21" s="127"/>
      <c r="AGI21" s="127"/>
      <c r="AGJ21" s="127"/>
      <c r="AGK21" s="127"/>
      <c r="AGL21" s="127"/>
      <c r="AGM21" s="127"/>
      <c r="AGN21" s="127"/>
      <c r="AGO21" s="127"/>
      <c r="AGP21" s="127"/>
      <c r="AGQ21" s="127"/>
      <c r="AGR21" s="127"/>
      <c r="AGS21" s="127"/>
      <c r="AGT21" s="127"/>
      <c r="AGU21" s="127"/>
      <c r="AGV21" s="127"/>
      <c r="AGW21" s="127"/>
      <c r="AGX21" s="127"/>
      <c r="AGY21" s="127"/>
      <c r="AGZ21" s="127"/>
      <c r="AHA21" s="127"/>
      <c r="AHB21" s="127"/>
      <c r="AHC21" s="127"/>
      <c r="AHD21" s="127"/>
      <c r="AHE21" s="127"/>
      <c r="AHF21" s="127"/>
      <c r="AHG21" s="127"/>
      <c r="AHH21" s="127"/>
      <c r="AHI21" s="127"/>
      <c r="AHJ21" s="127"/>
      <c r="AHK21" s="127"/>
      <c r="AHL21" s="127"/>
      <c r="AHM21" s="127"/>
      <c r="AHN21" s="127"/>
      <c r="AHO21" s="127"/>
      <c r="AHP21" s="127"/>
      <c r="AHQ21" s="127"/>
      <c r="AHR21" s="127"/>
      <c r="AHS21" s="127"/>
      <c r="AHT21" s="127"/>
      <c r="AHU21" s="127"/>
      <c r="AHV21" s="127"/>
      <c r="AHW21" s="127"/>
      <c r="AHX21" s="127"/>
      <c r="AHY21" s="127"/>
      <c r="AHZ21" s="127"/>
      <c r="AIA21" s="127"/>
      <c r="AIB21" s="127"/>
      <c r="AIC21" s="127"/>
      <c r="AID21" s="127"/>
      <c r="AIE21" s="127"/>
      <c r="AIF21" s="127"/>
      <c r="AIG21" s="127"/>
      <c r="AIH21" s="127"/>
      <c r="AII21" s="127"/>
      <c r="AIJ21" s="127"/>
      <c r="AIK21" s="127"/>
      <c r="AIL21" s="127"/>
      <c r="AIM21" s="127"/>
      <c r="AIN21" s="127"/>
      <c r="AIO21" s="127"/>
      <c r="AIP21" s="127"/>
      <c r="AIQ21" s="127"/>
      <c r="AIR21" s="127"/>
      <c r="AIS21" s="127"/>
      <c r="AIT21" s="127"/>
      <c r="AIU21" s="127"/>
      <c r="AIV21" s="127"/>
      <c r="AIW21" s="127"/>
      <c r="AIX21" s="127"/>
      <c r="AIY21" s="127"/>
      <c r="AIZ21" s="127"/>
      <c r="AJA21" s="127"/>
      <c r="AJB21" s="127"/>
      <c r="AJC21" s="127"/>
      <c r="AJD21" s="127"/>
      <c r="AJE21" s="127"/>
      <c r="AJF21" s="127"/>
      <c r="AJG21" s="127"/>
      <c r="AJH21" s="127"/>
      <c r="AJI21" s="127"/>
      <c r="AJJ21" s="127"/>
      <c r="AJK21" s="127"/>
      <c r="AJL21" s="127"/>
      <c r="AJM21" s="127"/>
      <c r="AJN21" s="127"/>
      <c r="AJO21" s="127"/>
      <c r="AJP21" s="127"/>
      <c r="AJQ21" s="127"/>
      <c r="AJR21" s="127"/>
      <c r="AJS21" s="127"/>
      <c r="AJT21" s="127"/>
      <c r="AJU21" s="127"/>
      <c r="AJV21" s="127"/>
      <c r="AJW21" s="127"/>
      <c r="AJX21" s="127"/>
      <c r="AJY21" s="127"/>
      <c r="AJZ21" s="127"/>
      <c r="AKA21" s="127"/>
      <c r="AKB21" s="127"/>
      <c r="AKC21" s="127"/>
      <c r="AKD21" s="127"/>
      <c r="AKE21" s="127"/>
      <c r="AKF21" s="127"/>
      <c r="AKG21" s="127"/>
      <c r="AKH21" s="127"/>
      <c r="AKI21" s="127"/>
      <c r="AKJ21" s="127"/>
      <c r="AKK21" s="127"/>
      <c r="AKL21" s="127"/>
      <c r="AKM21" s="127"/>
      <c r="AKN21" s="127"/>
      <c r="AKO21" s="127"/>
      <c r="AKP21" s="127"/>
      <c r="AKQ21" s="127"/>
      <c r="AKR21" s="127"/>
      <c r="AKS21" s="127"/>
      <c r="AKT21" s="127"/>
      <c r="AKU21" s="127"/>
      <c r="AKV21" s="127"/>
      <c r="AKW21" s="127"/>
      <c r="AKX21" s="127"/>
      <c r="AKY21" s="127"/>
      <c r="AKZ21" s="127"/>
      <c r="ALA21" s="127"/>
      <c r="ALB21" s="127"/>
      <c r="ALC21" s="127"/>
      <c r="ALD21" s="127"/>
      <c r="ALE21" s="127"/>
      <c r="ALF21" s="127"/>
      <c r="ALG21" s="127"/>
      <c r="ALH21" s="127"/>
      <c r="ALI21" s="127"/>
      <c r="ALJ21" s="127"/>
      <c r="ALK21" s="127"/>
      <c r="ALL21" s="127"/>
      <c r="ALM21" s="127"/>
      <c r="ALN21" s="127"/>
      <c r="ALO21" s="127"/>
      <c r="ALP21" s="127"/>
      <c r="ALQ21" s="127"/>
      <c r="ALR21" s="127"/>
      <c r="ALS21" s="127"/>
      <c r="ALT21" s="127"/>
      <c r="ALU21" s="127"/>
      <c r="ALV21" s="127"/>
      <c r="ALW21" s="127"/>
      <c r="ALX21" s="127"/>
      <c r="ALY21" s="127"/>
      <c r="ALZ21" s="127"/>
      <c r="AMA21" s="127"/>
      <c r="AMB21" s="127"/>
      <c r="AMC21" s="127"/>
      <c r="AMD21" s="127"/>
      <c r="AME21" s="127"/>
      <c r="AMF21" s="127"/>
      <c r="AMG21" s="127"/>
      <c r="AMH21" s="127"/>
      <c r="AMI21" s="127"/>
      <c r="AMJ21" s="127"/>
      <c r="AMK21" s="127"/>
      <c r="AML21" s="127"/>
      <c r="AMM21" s="127"/>
      <c r="AMN21" s="127"/>
      <c r="AMO21" s="127"/>
      <c r="AMP21" s="127"/>
      <c r="AMQ21" s="127"/>
      <c r="AMR21" s="127"/>
      <c r="AMS21" s="127"/>
      <c r="AMT21" s="127"/>
      <c r="AMU21" s="127"/>
      <c r="AMV21" s="127"/>
      <c r="AMW21" s="127"/>
      <c r="AMX21" s="127"/>
      <c r="AMY21" s="127"/>
      <c r="AMZ21" s="127"/>
      <c r="ANA21" s="127"/>
      <c r="ANB21" s="127"/>
      <c r="ANC21" s="127"/>
      <c r="AND21" s="127"/>
      <c r="ANE21" s="127"/>
      <c r="ANF21" s="127"/>
      <c r="ANG21" s="127"/>
      <c r="ANH21" s="127"/>
      <c r="ANI21" s="127"/>
      <c r="ANJ21" s="127"/>
      <c r="ANK21" s="127"/>
      <c r="ANL21" s="127"/>
      <c r="ANM21" s="127"/>
      <c r="ANN21" s="127"/>
      <c r="ANO21" s="127"/>
      <c r="ANP21" s="127"/>
      <c r="ANQ21" s="127"/>
      <c r="ANR21" s="127"/>
      <c r="ANS21" s="127"/>
      <c r="ANT21" s="127"/>
      <c r="ANU21" s="127"/>
      <c r="ANV21" s="127"/>
      <c r="ANW21" s="127"/>
      <c r="ANX21" s="127"/>
      <c r="ANY21" s="127"/>
      <c r="ANZ21" s="127"/>
      <c r="AOA21" s="127"/>
      <c r="AOB21" s="127"/>
      <c r="AOC21" s="127"/>
      <c r="AOD21" s="127"/>
      <c r="AOE21" s="127"/>
      <c r="AOF21" s="127"/>
      <c r="AOG21" s="127"/>
      <c r="AOH21" s="127"/>
      <c r="AOI21" s="127"/>
      <c r="AOJ21" s="127"/>
      <c r="AOK21" s="127"/>
      <c r="AOL21" s="127"/>
      <c r="AOM21" s="127"/>
      <c r="AON21" s="127"/>
      <c r="AOO21" s="127"/>
      <c r="AOP21" s="127"/>
      <c r="AOQ21" s="127"/>
      <c r="AOR21" s="127"/>
      <c r="AOS21" s="127"/>
      <c r="AOT21" s="127"/>
      <c r="AOU21" s="127"/>
      <c r="AOV21" s="127"/>
      <c r="AOW21" s="127"/>
      <c r="AOX21" s="127"/>
      <c r="AOY21" s="127"/>
      <c r="AOZ21" s="127"/>
      <c r="APA21" s="127"/>
      <c r="APB21" s="127"/>
      <c r="APC21" s="127"/>
      <c r="APD21" s="127"/>
      <c r="APE21" s="127"/>
      <c r="APF21" s="127"/>
      <c r="APG21" s="127"/>
      <c r="APH21" s="127"/>
      <c r="API21" s="127"/>
      <c r="APJ21" s="127"/>
      <c r="APK21" s="127"/>
      <c r="APL21" s="127"/>
      <c r="APM21" s="127"/>
      <c r="APN21" s="127"/>
      <c r="APO21" s="127"/>
      <c r="APP21" s="127"/>
      <c r="APQ21" s="127"/>
      <c r="APR21" s="127"/>
      <c r="APS21" s="127"/>
      <c r="APT21" s="127"/>
      <c r="APU21" s="127"/>
      <c r="APV21" s="127"/>
      <c r="APW21" s="127"/>
      <c r="APX21" s="127"/>
      <c r="APY21" s="127"/>
      <c r="APZ21" s="127"/>
      <c r="AQA21" s="127"/>
      <c r="AQB21" s="127"/>
      <c r="AQC21" s="127"/>
      <c r="AQD21" s="127"/>
      <c r="AQE21" s="127"/>
      <c r="AQF21" s="127"/>
      <c r="AQG21" s="127"/>
      <c r="AQH21" s="127"/>
      <c r="AQI21" s="127"/>
      <c r="AQJ21" s="127"/>
      <c r="AQK21" s="127"/>
      <c r="AQL21" s="127"/>
      <c r="AQM21" s="127"/>
      <c r="AQN21" s="127"/>
      <c r="AQO21" s="127"/>
      <c r="AQP21" s="127"/>
      <c r="AQQ21" s="127"/>
      <c r="AQR21" s="127"/>
      <c r="AQS21" s="127"/>
      <c r="AQT21" s="127"/>
      <c r="AQU21" s="127"/>
      <c r="AQV21" s="127"/>
      <c r="AQW21" s="127"/>
      <c r="AQX21" s="127"/>
      <c r="AQY21" s="127"/>
      <c r="AQZ21" s="127"/>
      <c r="ARA21" s="127"/>
      <c r="ARB21" s="127"/>
      <c r="ARC21" s="127"/>
      <c r="ARD21" s="127"/>
      <c r="ARE21" s="127"/>
      <c r="ARF21" s="127"/>
      <c r="ARG21" s="127"/>
      <c r="ARH21" s="127"/>
      <c r="ARI21" s="127"/>
      <c r="ARJ21" s="127"/>
      <c r="ARK21" s="127"/>
      <c r="ARL21" s="127"/>
      <c r="ARM21" s="127"/>
      <c r="ARN21" s="127"/>
      <c r="ARO21" s="127"/>
      <c r="ARP21" s="127"/>
      <c r="ARQ21" s="127"/>
      <c r="ARR21" s="127"/>
      <c r="ARS21" s="127"/>
      <c r="ART21" s="127"/>
      <c r="ARU21" s="127"/>
      <c r="ARV21" s="127"/>
      <c r="ARW21" s="127"/>
      <c r="ARX21" s="127"/>
      <c r="ARY21" s="127"/>
      <c r="ARZ21" s="127"/>
      <c r="ASA21" s="127"/>
      <c r="ASB21" s="127"/>
      <c r="ASC21" s="127"/>
      <c r="ASD21" s="127"/>
      <c r="ASE21" s="127"/>
      <c r="ASF21" s="127"/>
      <c r="ASG21" s="127"/>
      <c r="ASH21" s="127"/>
      <c r="ASI21" s="127"/>
      <c r="ASJ21" s="127"/>
      <c r="ASK21" s="127"/>
      <c r="ASL21" s="127"/>
      <c r="ASM21" s="127"/>
      <c r="ASN21" s="127"/>
      <c r="ASO21" s="127"/>
      <c r="ASP21" s="127"/>
      <c r="ASQ21" s="127"/>
      <c r="ASR21" s="127"/>
      <c r="ASS21" s="127"/>
      <c r="AST21" s="127"/>
      <c r="ASU21" s="127"/>
      <c r="ASV21" s="127"/>
      <c r="ASW21" s="127"/>
      <c r="ASX21" s="127"/>
      <c r="ASY21" s="127"/>
      <c r="ASZ21" s="127"/>
      <c r="ATA21" s="127"/>
      <c r="ATB21" s="127"/>
      <c r="ATC21" s="127"/>
      <c r="ATD21" s="127"/>
      <c r="ATE21" s="127"/>
      <c r="ATF21" s="127"/>
      <c r="ATG21" s="127"/>
      <c r="ATH21" s="127"/>
      <c r="ATI21" s="127"/>
      <c r="ATJ21" s="127"/>
      <c r="ATK21" s="127"/>
      <c r="ATL21" s="127"/>
      <c r="ATM21" s="127"/>
      <c r="ATN21" s="127"/>
      <c r="ATO21" s="127"/>
      <c r="ATP21" s="127"/>
      <c r="ATQ21" s="127"/>
      <c r="ATR21" s="127"/>
      <c r="ATS21" s="127"/>
      <c r="ATT21" s="127"/>
      <c r="ATU21" s="127"/>
      <c r="ATV21" s="127"/>
      <c r="ATW21" s="127"/>
      <c r="ATX21" s="127"/>
      <c r="ATY21" s="127"/>
      <c r="ATZ21" s="127"/>
      <c r="AUA21" s="127"/>
      <c r="AUB21" s="127"/>
      <c r="AUC21" s="127"/>
      <c r="AUD21" s="127"/>
      <c r="AUE21" s="127"/>
      <c r="AUF21" s="127"/>
      <c r="AUG21" s="127"/>
      <c r="AUH21" s="127"/>
      <c r="AUI21" s="127"/>
      <c r="AUJ21" s="127"/>
      <c r="AUK21" s="127"/>
      <c r="AUL21" s="127"/>
      <c r="AUM21" s="127"/>
      <c r="AUN21" s="127"/>
      <c r="AUO21" s="127"/>
      <c r="AUP21" s="127"/>
      <c r="AUQ21" s="127"/>
      <c r="AUR21" s="127"/>
      <c r="AUS21" s="127"/>
      <c r="AUT21" s="127"/>
      <c r="AUU21" s="127"/>
      <c r="AUV21" s="127"/>
      <c r="AUW21" s="127"/>
      <c r="AUX21" s="127"/>
      <c r="AUY21" s="127"/>
      <c r="AUZ21" s="127"/>
      <c r="AVA21" s="127"/>
      <c r="AVB21" s="127"/>
      <c r="AVC21" s="127"/>
      <c r="AVD21" s="127"/>
      <c r="AVE21" s="127"/>
      <c r="AVF21" s="127"/>
      <c r="AVG21" s="127"/>
      <c r="AVH21" s="127"/>
      <c r="AVI21" s="127"/>
      <c r="AVJ21" s="127"/>
      <c r="AVK21" s="127"/>
      <c r="AVL21" s="127"/>
      <c r="AVM21" s="127"/>
      <c r="AVN21" s="127"/>
      <c r="AVO21" s="127"/>
      <c r="AVP21" s="127"/>
      <c r="AVQ21" s="127"/>
      <c r="AVR21" s="127"/>
      <c r="AVS21" s="127"/>
      <c r="AVT21" s="127"/>
      <c r="AVU21" s="127"/>
      <c r="AVV21" s="127"/>
      <c r="AVW21" s="127"/>
      <c r="AVX21" s="127"/>
      <c r="AVY21" s="127"/>
      <c r="AVZ21" s="127"/>
      <c r="AWA21" s="127"/>
      <c r="AWB21" s="127"/>
      <c r="AWC21" s="127"/>
      <c r="AWD21" s="127"/>
      <c r="AWE21" s="127"/>
      <c r="AWF21" s="127"/>
      <c r="AWG21" s="127"/>
      <c r="AWH21" s="127"/>
      <c r="AWI21" s="127"/>
      <c r="AWJ21" s="127"/>
      <c r="AWK21" s="127"/>
      <c r="AWL21" s="127"/>
      <c r="AWM21" s="127"/>
      <c r="AWN21" s="127"/>
      <c r="AWO21" s="127"/>
      <c r="AWP21" s="127"/>
      <c r="AWQ21" s="127"/>
      <c r="AWR21" s="127"/>
      <c r="AWS21" s="127"/>
      <c r="AWT21" s="127"/>
      <c r="AWU21" s="127"/>
      <c r="AWV21" s="127"/>
      <c r="AWW21" s="127"/>
      <c r="AWX21" s="127"/>
      <c r="AWY21" s="127"/>
      <c r="AWZ21" s="127"/>
      <c r="AXA21" s="127"/>
      <c r="AXB21" s="127"/>
      <c r="AXC21" s="127"/>
      <c r="AXD21" s="127"/>
      <c r="AXE21" s="127"/>
      <c r="AXF21" s="127"/>
      <c r="AXG21" s="127"/>
      <c r="AXH21" s="127"/>
      <c r="AXI21" s="127"/>
      <c r="AXJ21" s="127"/>
      <c r="AXK21" s="127"/>
      <c r="AXL21" s="127"/>
      <c r="AXM21" s="127"/>
      <c r="AXN21" s="127"/>
      <c r="AXO21" s="127"/>
      <c r="AXP21" s="127"/>
      <c r="AXQ21" s="127"/>
      <c r="AXR21" s="127"/>
      <c r="AXS21" s="127"/>
      <c r="AXT21" s="127"/>
      <c r="AXU21" s="127"/>
      <c r="AXV21" s="127"/>
      <c r="AXW21" s="127"/>
      <c r="AXX21" s="127"/>
      <c r="AXY21" s="127"/>
      <c r="AXZ21" s="127"/>
      <c r="AYA21" s="127"/>
      <c r="AYB21" s="127"/>
      <c r="AYC21" s="127"/>
      <c r="AYD21" s="127"/>
      <c r="AYE21" s="127"/>
      <c r="AYF21" s="127"/>
      <c r="AYG21" s="127"/>
      <c r="AYH21" s="127"/>
      <c r="AYI21" s="127"/>
      <c r="AYJ21" s="127"/>
      <c r="AYK21" s="127"/>
      <c r="AYL21" s="127"/>
      <c r="AYM21" s="127"/>
      <c r="AYN21" s="127"/>
      <c r="AYO21" s="127"/>
      <c r="AYP21" s="127"/>
      <c r="AYQ21" s="127"/>
      <c r="AYR21" s="127"/>
      <c r="AYS21" s="127"/>
      <c r="AYT21" s="127"/>
      <c r="AYU21" s="127"/>
      <c r="AYV21" s="127"/>
      <c r="AYW21" s="127"/>
      <c r="AYX21" s="127"/>
      <c r="AYY21" s="127"/>
      <c r="AYZ21" s="127"/>
      <c r="AZA21" s="127"/>
      <c r="AZB21" s="127"/>
      <c r="AZC21" s="127"/>
      <c r="AZD21" s="127"/>
      <c r="AZE21" s="127"/>
      <c r="AZF21" s="127"/>
      <c r="AZG21" s="127"/>
      <c r="AZH21" s="127"/>
      <c r="AZI21" s="127"/>
      <c r="AZJ21" s="127"/>
      <c r="AZK21" s="127"/>
      <c r="AZL21" s="127"/>
      <c r="AZM21" s="127"/>
      <c r="AZN21" s="127"/>
      <c r="AZO21" s="127"/>
      <c r="AZP21" s="127"/>
      <c r="AZQ21" s="127"/>
      <c r="AZR21" s="127"/>
      <c r="AZS21" s="127"/>
      <c r="AZT21" s="127"/>
      <c r="AZU21" s="127"/>
      <c r="AZV21" s="127"/>
      <c r="AZW21" s="127"/>
      <c r="AZX21" s="127"/>
      <c r="AZY21" s="127"/>
      <c r="AZZ21" s="127"/>
      <c r="BAA21" s="127"/>
      <c r="BAB21" s="127"/>
      <c r="BAC21" s="127"/>
      <c r="BAD21" s="127"/>
      <c r="BAE21" s="127"/>
      <c r="BAF21" s="127"/>
      <c r="BAG21" s="127"/>
      <c r="BAH21" s="127"/>
      <c r="BAI21" s="127"/>
      <c r="BAJ21" s="127"/>
      <c r="BAK21" s="127"/>
      <c r="BAL21" s="127"/>
      <c r="BAM21" s="127"/>
      <c r="BAN21" s="127"/>
      <c r="BAO21" s="127"/>
      <c r="BAP21" s="127"/>
      <c r="BAQ21" s="127"/>
      <c r="BAR21" s="127"/>
      <c r="BAS21" s="127"/>
      <c r="BAT21" s="127"/>
      <c r="BAU21" s="127"/>
      <c r="BAV21" s="127"/>
      <c r="BAW21" s="127"/>
      <c r="BAX21" s="127"/>
      <c r="BAY21" s="127"/>
      <c r="BAZ21" s="127"/>
      <c r="BBA21" s="127"/>
      <c r="BBB21" s="127"/>
      <c r="BBC21" s="127"/>
      <c r="BBD21" s="127"/>
      <c r="BBE21" s="127"/>
      <c r="BBF21" s="127"/>
      <c r="BBG21" s="127"/>
      <c r="BBH21" s="127"/>
      <c r="BBI21" s="127"/>
      <c r="BBJ21" s="127"/>
      <c r="BBK21" s="127"/>
      <c r="BBL21" s="127"/>
      <c r="BBM21" s="127"/>
      <c r="BBN21" s="127"/>
      <c r="BBO21" s="127"/>
      <c r="BBP21" s="127"/>
      <c r="BBQ21" s="127"/>
      <c r="BBR21" s="127"/>
      <c r="BBS21" s="127"/>
      <c r="BBT21" s="127"/>
      <c r="BBU21" s="127"/>
      <c r="BBV21" s="127"/>
      <c r="BBW21" s="127"/>
      <c r="BBX21" s="127"/>
      <c r="BBY21" s="127"/>
      <c r="BBZ21" s="127"/>
      <c r="BCA21" s="127"/>
      <c r="BCB21" s="127"/>
      <c r="BCC21" s="127"/>
      <c r="BCD21" s="127"/>
      <c r="BCE21" s="127"/>
      <c r="BCF21" s="127"/>
      <c r="BCG21" s="127"/>
      <c r="BCH21" s="127"/>
      <c r="BCI21" s="127"/>
      <c r="BCJ21" s="127"/>
      <c r="BCK21" s="127"/>
      <c r="BCL21" s="127"/>
      <c r="BCM21" s="127"/>
      <c r="BCN21" s="127"/>
      <c r="BCO21" s="127"/>
      <c r="BCP21" s="127"/>
      <c r="BCQ21" s="127"/>
      <c r="BCR21" s="127"/>
      <c r="BCS21" s="127"/>
      <c r="BCT21" s="127"/>
      <c r="BCU21" s="127"/>
      <c r="BCV21" s="127"/>
      <c r="BCW21" s="127"/>
      <c r="BCX21" s="127"/>
      <c r="BCY21" s="127"/>
      <c r="BCZ21" s="127"/>
      <c r="BDA21" s="127"/>
      <c r="BDB21" s="127"/>
      <c r="BDC21" s="127"/>
      <c r="BDD21" s="127"/>
      <c r="BDE21" s="127"/>
      <c r="BDF21" s="127"/>
      <c r="BDG21" s="127"/>
      <c r="BDH21" s="127"/>
      <c r="BDI21" s="127"/>
      <c r="BDJ21" s="127"/>
      <c r="BDK21" s="127"/>
      <c r="BDL21" s="127"/>
      <c r="BDM21" s="127"/>
      <c r="BDN21" s="127"/>
      <c r="BDO21" s="127"/>
      <c r="BDP21" s="127"/>
      <c r="BDQ21" s="127"/>
      <c r="BDR21" s="127"/>
      <c r="BDS21" s="127"/>
      <c r="BDT21" s="127"/>
      <c r="BDU21" s="127"/>
      <c r="BDV21" s="127"/>
      <c r="BDW21" s="127"/>
      <c r="BDX21" s="127"/>
      <c r="BDY21" s="127"/>
      <c r="BDZ21" s="127"/>
      <c r="BEA21" s="127"/>
      <c r="BEB21" s="127"/>
      <c r="BEC21" s="127"/>
      <c r="BED21" s="127"/>
      <c r="BEE21" s="127"/>
      <c r="BEF21" s="127"/>
      <c r="BEG21" s="127"/>
      <c r="BEH21" s="127"/>
      <c r="BEI21" s="127"/>
      <c r="BEJ21" s="127"/>
      <c r="BEK21" s="127"/>
      <c r="BEL21" s="127"/>
      <c r="BEM21" s="127"/>
      <c r="BEN21" s="127"/>
      <c r="BEO21" s="127"/>
      <c r="BEP21" s="127"/>
      <c r="BEQ21" s="127"/>
      <c r="BER21" s="127"/>
      <c r="BES21" s="127"/>
      <c r="BET21" s="127"/>
      <c r="BEU21" s="127"/>
      <c r="BEV21" s="127"/>
      <c r="BEW21" s="127"/>
      <c r="BEX21" s="127"/>
      <c r="BEY21" s="127"/>
      <c r="BEZ21" s="127"/>
      <c r="BFA21" s="127"/>
      <c r="BFB21" s="127"/>
      <c r="BFC21" s="127"/>
      <c r="BFD21" s="127"/>
      <c r="BFE21" s="127"/>
      <c r="BFF21" s="127"/>
      <c r="BFG21" s="127"/>
      <c r="BFH21" s="127"/>
      <c r="BFI21" s="127"/>
      <c r="BFJ21" s="127"/>
      <c r="BFK21" s="127"/>
      <c r="BFL21" s="127"/>
      <c r="BFM21" s="127"/>
      <c r="BFN21" s="127"/>
      <c r="BFO21" s="127"/>
      <c r="BFP21" s="127"/>
      <c r="BFQ21" s="127"/>
      <c r="BFR21" s="127"/>
      <c r="BFS21" s="127"/>
      <c r="BFT21" s="127"/>
      <c r="BFU21" s="127"/>
      <c r="BFV21" s="127"/>
      <c r="BFW21" s="127"/>
      <c r="BFX21" s="127"/>
      <c r="BFY21" s="127"/>
      <c r="BFZ21" s="127"/>
      <c r="BGA21" s="127"/>
      <c r="BGB21" s="127"/>
      <c r="BGC21" s="127"/>
      <c r="BGD21" s="127"/>
      <c r="BGE21" s="127"/>
      <c r="BGF21" s="127"/>
      <c r="BGG21" s="127"/>
      <c r="BGH21" s="127"/>
      <c r="BGI21" s="127"/>
      <c r="BGJ21" s="127"/>
      <c r="BGK21" s="127"/>
      <c r="BGL21" s="127"/>
      <c r="BGM21" s="127"/>
      <c r="BGN21" s="127"/>
      <c r="BGO21" s="127"/>
      <c r="BGP21" s="127"/>
      <c r="BGQ21" s="127"/>
      <c r="BGR21" s="127"/>
      <c r="BGS21" s="127"/>
      <c r="BGT21" s="127"/>
      <c r="BGU21" s="127"/>
      <c r="BGV21" s="127"/>
      <c r="BGW21" s="127"/>
      <c r="BGX21" s="127"/>
      <c r="BGY21" s="127"/>
      <c r="BGZ21" s="127"/>
      <c r="BHA21" s="127"/>
      <c r="BHB21" s="127"/>
      <c r="BHC21" s="127"/>
      <c r="BHD21" s="127"/>
      <c r="BHE21" s="127"/>
      <c r="BHF21" s="127"/>
      <c r="BHG21" s="127"/>
      <c r="BHH21" s="127"/>
      <c r="BHI21" s="127"/>
      <c r="BHJ21" s="127"/>
      <c r="BHK21" s="127"/>
      <c r="BHL21" s="127"/>
      <c r="BHM21" s="127"/>
      <c r="BHN21" s="127"/>
      <c r="BHO21" s="127"/>
      <c r="BHP21" s="127"/>
      <c r="BHQ21" s="127"/>
      <c r="BHR21" s="127"/>
      <c r="BHS21" s="127"/>
      <c r="BHT21" s="127"/>
      <c r="BHU21" s="127"/>
      <c r="BHV21" s="127"/>
      <c r="BHW21" s="127"/>
      <c r="BHX21" s="127"/>
      <c r="BHY21" s="127"/>
      <c r="BHZ21" s="127"/>
      <c r="BIA21" s="127"/>
      <c r="BIB21" s="127"/>
      <c r="BIC21" s="127"/>
      <c r="BID21" s="127"/>
      <c r="BIE21" s="127"/>
      <c r="BIF21" s="127"/>
      <c r="BIG21" s="127"/>
      <c r="BIH21" s="127"/>
      <c r="BII21" s="127"/>
      <c r="BIJ21" s="127"/>
      <c r="BIK21" s="127"/>
      <c r="BIL21" s="127"/>
      <c r="BIM21" s="127"/>
      <c r="BIN21" s="127"/>
      <c r="BIO21" s="127"/>
      <c r="BIP21" s="127"/>
      <c r="BIQ21" s="127"/>
      <c r="BIR21" s="127"/>
      <c r="BIS21" s="127"/>
      <c r="BIT21" s="127"/>
      <c r="BIU21" s="127"/>
      <c r="BIV21" s="127"/>
      <c r="BIW21" s="127"/>
      <c r="BIX21" s="127"/>
      <c r="BIY21" s="127"/>
      <c r="BIZ21" s="127"/>
      <c r="BJA21" s="127"/>
      <c r="BJB21" s="127"/>
      <c r="BJC21" s="127"/>
      <c r="BJD21" s="127"/>
      <c r="BJE21" s="127"/>
      <c r="BJF21" s="127"/>
      <c r="BJG21" s="127"/>
      <c r="BJH21" s="127"/>
      <c r="BJI21" s="127"/>
      <c r="BJJ21" s="127"/>
      <c r="BJK21" s="127"/>
      <c r="BJL21" s="127"/>
      <c r="BJM21" s="127"/>
      <c r="BJN21" s="127"/>
      <c r="BJO21" s="127"/>
      <c r="BJP21" s="127"/>
      <c r="BJQ21" s="127"/>
      <c r="BJR21" s="127"/>
      <c r="BJS21" s="127"/>
      <c r="BJT21" s="127"/>
      <c r="BJU21" s="127"/>
      <c r="BJV21" s="127"/>
      <c r="BJW21" s="127"/>
      <c r="BJX21" s="127"/>
      <c r="BJY21" s="127"/>
      <c r="BJZ21" s="127"/>
      <c r="BKA21" s="127"/>
      <c r="BKB21" s="127"/>
      <c r="BKC21" s="127"/>
      <c r="BKD21" s="127"/>
      <c r="BKE21" s="127"/>
      <c r="BKF21" s="127"/>
      <c r="BKG21" s="127"/>
      <c r="BKH21" s="127"/>
      <c r="BKI21" s="127"/>
      <c r="BKJ21" s="127"/>
      <c r="BKK21" s="127"/>
      <c r="BKL21" s="127"/>
      <c r="BKM21" s="127"/>
      <c r="BKN21" s="127"/>
      <c r="BKO21" s="127"/>
      <c r="BKP21" s="127"/>
      <c r="BKQ21" s="127"/>
      <c r="BKR21" s="127"/>
      <c r="BKS21" s="127"/>
      <c r="BKT21" s="127"/>
      <c r="BKU21" s="127"/>
      <c r="BKV21" s="127"/>
      <c r="BKW21" s="127"/>
      <c r="BKX21" s="127"/>
      <c r="BKY21" s="127"/>
      <c r="BKZ21" s="127"/>
      <c r="BLA21" s="127"/>
      <c r="BLB21" s="127"/>
      <c r="BLC21" s="127"/>
      <c r="BLD21" s="127"/>
      <c r="BLE21" s="127"/>
      <c r="BLF21" s="127"/>
      <c r="BLG21" s="127"/>
      <c r="BLH21" s="127"/>
      <c r="BLI21" s="127"/>
      <c r="BLJ21" s="127"/>
      <c r="BLK21" s="127"/>
      <c r="BLL21" s="127"/>
      <c r="BLM21" s="127"/>
      <c r="BLN21" s="127"/>
      <c r="BLO21" s="127"/>
      <c r="BLP21" s="127"/>
      <c r="BLQ21" s="127"/>
      <c r="BLR21" s="127"/>
      <c r="BLS21" s="127"/>
      <c r="BLT21" s="127"/>
      <c r="BLU21" s="127"/>
      <c r="BLV21" s="127"/>
      <c r="BLW21" s="127"/>
      <c r="BLX21" s="127"/>
      <c r="BLY21" s="127"/>
      <c r="BLZ21" s="127"/>
      <c r="BMA21" s="127"/>
      <c r="BMB21" s="127"/>
      <c r="BMC21" s="127"/>
      <c r="BMD21" s="127"/>
      <c r="BME21" s="127"/>
      <c r="BMF21" s="127"/>
      <c r="BMG21" s="127"/>
      <c r="BMH21" s="127"/>
      <c r="BMI21" s="127"/>
      <c r="BMJ21" s="127"/>
      <c r="BMK21" s="127"/>
      <c r="BML21" s="127"/>
      <c r="BMM21" s="127"/>
      <c r="BMN21" s="127"/>
      <c r="BMO21" s="127"/>
      <c r="BMP21" s="127"/>
      <c r="BMQ21" s="127"/>
      <c r="BMR21" s="127"/>
      <c r="BMS21" s="127"/>
      <c r="BMT21" s="127"/>
      <c r="BMU21" s="127"/>
      <c r="BMV21" s="127"/>
      <c r="BMW21" s="127"/>
      <c r="BMX21" s="127"/>
      <c r="BMY21" s="127"/>
      <c r="BMZ21" s="127"/>
      <c r="BNA21" s="127"/>
      <c r="BNB21" s="127"/>
      <c r="BNC21" s="127"/>
      <c r="BND21" s="127"/>
      <c r="BNE21" s="127"/>
      <c r="BNF21" s="127"/>
      <c r="BNG21" s="127"/>
      <c r="BNH21" s="127"/>
      <c r="BNI21" s="127"/>
      <c r="BNJ21" s="127"/>
      <c r="BNK21" s="127"/>
      <c r="BNL21" s="127"/>
      <c r="BNM21" s="127"/>
      <c r="BNN21" s="127"/>
      <c r="BNO21" s="127"/>
      <c r="BNP21" s="127"/>
      <c r="BNQ21" s="127"/>
      <c r="BNR21" s="127"/>
      <c r="BNS21" s="127"/>
      <c r="BNT21" s="127"/>
      <c r="BNU21" s="127"/>
      <c r="BNV21" s="127"/>
      <c r="BNW21" s="127"/>
      <c r="BNX21" s="127"/>
      <c r="BNY21" s="127"/>
      <c r="BNZ21" s="127"/>
      <c r="BOA21" s="127"/>
      <c r="BOB21" s="127"/>
      <c r="BOC21" s="127"/>
      <c r="BOD21" s="127"/>
      <c r="BOE21" s="127"/>
      <c r="BOF21" s="127"/>
      <c r="BOG21" s="127"/>
      <c r="BOH21" s="127"/>
      <c r="BOI21" s="127"/>
      <c r="BOJ21" s="127"/>
      <c r="BOK21" s="127"/>
      <c r="BOL21" s="127"/>
      <c r="BOM21" s="127"/>
      <c r="BON21" s="127"/>
      <c r="BOO21" s="127"/>
      <c r="BOP21" s="127"/>
      <c r="BOQ21" s="127"/>
      <c r="BOR21" s="127"/>
      <c r="BOS21" s="127"/>
      <c r="BOT21" s="127"/>
      <c r="BOU21" s="127"/>
      <c r="BOV21" s="127"/>
      <c r="BOW21" s="127"/>
      <c r="BOX21" s="127"/>
      <c r="BOY21" s="127"/>
      <c r="BOZ21" s="127"/>
      <c r="BPA21" s="127"/>
      <c r="BPB21" s="127"/>
      <c r="BPC21" s="127"/>
      <c r="BPD21" s="127"/>
      <c r="BPE21" s="127"/>
      <c r="BPF21" s="127"/>
      <c r="BPG21" s="127"/>
      <c r="BPH21" s="127"/>
      <c r="BPI21" s="127"/>
      <c r="BPJ21" s="127"/>
      <c r="BPK21" s="127"/>
      <c r="BPL21" s="127"/>
      <c r="BPM21" s="127"/>
      <c r="BPN21" s="127"/>
      <c r="BPO21" s="127"/>
      <c r="BPP21" s="127"/>
      <c r="BPQ21" s="127"/>
      <c r="BPR21" s="127"/>
      <c r="BPS21" s="127"/>
      <c r="BPT21" s="127"/>
      <c r="BPU21" s="127"/>
      <c r="BPV21" s="127"/>
      <c r="BPW21" s="127"/>
      <c r="BPX21" s="127"/>
      <c r="BPY21" s="127"/>
      <c r="BPZ21" s="127"/>
      <c r="BQA21" s="127"/>
      <c r="BQB21" s="127"/>
      <c r="BQC21" s="127"/>
      <c r="BQD21" s="127"/>
      <c r="BQE21" s="127"/>
      <c r="BQF21" s="127"/>
      <c r="BQG21" s="127"/>
      <c r="BQH21" s="127"/>
      <c r="BQI21" s="127"/>
      <c r="BQJ21" s="127"/>
      <c r="BQK21" s="127"/>
      <c r="BQL21" s="127"/>
      <c r="BQM21" s="127"/>
      <c r="BQN21" s="127"/>
      <c r="BQO21" s="127"/>
      <c r="BQP21" s="127"/>
      <c r="BQQ21" s="127"/>
      <c r="BQR21" s="127"/>
      <c r="BQS21" s="127"/>
      <c r="BQT21" s="127"/>
      <c r="BQU21" s="127"/>
      <c r="BQV21" s="127"/>
      <c r="BQW21" s="127"/>
      <c r="BQX21" s="127"/>
      <c r="BQY21" s="127"/>
      <c r="BQZ21" s="127"/>
      <c r="BRA21" s="127"/>
      <c r="BRB21" s="127"/>
      <c r="BRC21" s="127"/>
      <c r="BRD21" s="127"/>
      <c r="BRE21" s="127"/>
      <c r="BRF21" s="127"/>
      <c r="BRG21" s="127"/>
      <c r="BRH21" s="127"/>
      <c r="BRI21" s="127"/>
      <c r="BRJ21" s="127"/>
      <c r="BRK21" s="127"/>
      <c r="BRL21" s="127"/>
      <c r="BRM21" s="127"/>
      <c r="BRN21" s="127"/>
      <c r="BRO21" s="127"/>
      <c r="BRP21" s="127"/>
      <c r="BRQ21" s="127"/>
      <c r="BRR21" s="127"/>
      <c r="BRS21" s="127"/>
      <c r="BRT21" s="127"/>
      <c r="BRU21" s="127"/>
      <c r="BRV21" s="127"/>
      <c r="BRW21" s="127"/>
      <c r="BRX21" s="127"/>
      <c r="BRY21" s="127"/>
      <c r="BRZ21" s="127"/>
      <c r="BSA21" s="127"/>
      <c r="BSB21" s="127"/>
      <c r="BSC21" s="127"/>
      <c r="BSD21" s="127"/>
      <c r="BSE21" s="127"/>
      <c r="BSF21" s="127"/>
      <c r="BSG21" s="127"/>
      <c r="BSH21" s="127"/>
      <c r="BSI21" s="127"/>
      <c r="BSJ21" s="127"/>
      <c r="BSK21" s="127"/>
      <c r="BSL21" s="127"/>
      <c r="BSM21" s="127"/>
      <c r="BSN21" s="127"/>
      <c r="BSO21" s="127"/>
      <c r="BSP21" s="127"/>
      <c r="BSQ21" s="127"/>
      <c r="BSR21" s="127"/>
      <c r="BSS21" s="127"/>
      <c r="BST21" s="127"/>
      <c r="BSU21" s="127"/>
      <c r="BSV21" s="127"/>
      <c r="BSW21" s="127"/>
      <c r="BSX21" s="127"/>
      <c r="BSY21" s="127"/>
      <c r="BSZ21" s="127"/>
      <c r="BTA21" s="127"/>
      <c r="BTB21" s="127"/>
      <c r="BTC21" s="127"/>
      <c r="BTD21" s="127"/>
      <c r="BTE21" s="127"/>
      <c r="BTF21" s="127"/>
      <c r="BTG21" s="127"/>
      <c r="BTH21" s="127"/>
      <c r="BTI21" s="127"/>
      <c r="BTJ21" s="127"/>
      <c r="BTK21" s="127"/>
      <c r="BTL21" s="127"/>
      <c r="BTM21" s="127"/>
      <c r="BTN21" s="127"/>
      <c r="BTO21" s="127"/>
      <c r="BTP21" s="127"/>
      <c r="BTQ21" s="127"/>
      <c r="BTR21" s="127"/>
      <c r="BTS21" s="127"/>
      <c r="BTT21" s="127"/>
      <c r="BTU21" s="127"/>
      <c r="BTV21" s="127"/>
      <c r="BTW21" s="127"/>
      <c r="BTX21" s="127"/>
      <c r="BTY21" s="127"/>
      <c r="BTZ21" s="127"/>
      <c r="BUA21" s="127"/>
      <c r="BUB21" s="127"/>
      <c r="BUC21" s="127"/>
      <c r="BUD21" s="127"/>
      <c r="BUE21" s="127"/>
      <c r="BUF21" s="127"/>
      <c r="BUG21" s="127"/>
      <c r="BUH21" s="127"/>
      <c r="BUI21" s="127"/>
      <c r="BUJ21" s="127"/>
      <c r="BUK21" s="127"/>
      <c r="BUL21" s="127"/>
      <c r="BUM21" s="127"/>
      <c r="BUN21" s="127"/>
      <c r="BUO21" s="127"/>
      <c r="BUP21" s="127"/>
      <c r="BUQ21" s="127"/>
      <c r="BUR21" s="127"/>
      <c r="BUS21" s="127"/>
      <c r="BUT21" s="127"/>
      <c r="BUU21" s="127"/>
      <c r="BUV21" s="127"/>
      <c r="BUW21" s="127"/>
      <c r="BUX21" s="127"/>
      <c r="BUY21" s="127"/>
      <c r="BUZ21" s="127"/>
      <c r="BVA21" s="127"/>
      <c r="BVB21" s="127"/>
      <c r="BVC21" s="127"/>
      <c r="BVD21" s="127"/>
      <c r="BVE21" s="127"/>
      <c r="BVF21" s="127"/>
      <c r="BVG21" s="127"/>
      <c r="BVH21" s="127"/>
      <c r="BVI21" s="127"/>
      <c r="BVJ21" s="127"/>
      <c r="BVK21" s="127"/>
      <c r="BVL21" s="127"/>
      <c r="BVM21" s="127"/>
      <c r="BVN21" s="127"/>
      <c r="BVO21" s="127"/>
      <c r="BVP21" s="127"/>
      <c r="BVQ21" s="127"/>
      <c r="BVR21" s="127"/>
      <c r="BVS21" s="127"/>
      <c r="BVT21" s="127"/>
      <c r="BVU21" s="127"/>
      <c r="BVV21" s="127"/>
      <c r="BVW21" s="127"/>
      <c r="BVX21" s="127"/>
      <c r="BVY21" s="127"/>
      <c r="BVZ21" s="127"/>
      <c r="BWA21" s="127"/>
      <c r="BWB21" s="127"/>
      <c r="BWC21" s="127"/>
    </row>
    <row r="22" spans="1:1953" ht="14.1" customHeight="1" x14ac:dyDescent="0.2">
      <c r="A22" s="63" t="s">
        <v>32</v>
      </c>
      <c r="B22" s="68"/>
      <c r="C22" s="79"/>
      <c r="D22" s="80"/>
      <c r="E22" s="97"/>
      <c r="F22" s="98"/>
      <c r="G22" s="99"/>
      <c r="H22" s="97"/>
      <c r="I22" s="98"/>
      <c r="J22" s="99"/>
      <c r="K22" s="97"/>
      <c r="L22" s="98"/>
      <c r="M22" s="99"/>
      <c r="N22" s="100"/>
      <c r="O22" s="101"/>
      <c r="P22" s="99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  <c r="IW22" s="127"/>
      <c r="IX22" s="127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7"/>
      <c r="NJ22" s="127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  <c r="QU22" s="127"/>
      <c r="QV22" s="127"/>
      <c r="QW22" s="127"/>
      <c r="QX22" s="127"/>
      <c r="QY22" s="127"/>
      <c r="QZ22" s="127"/>
      <c r="RA22" s="127"/>
      <c r="RB22" s="127"/>
      <c r="RC22" s="127"/>
      <c r="RD22" s="127"/>
      <c r="RE22" s="127"/>
      <c r="RF22" s="127"/>
      <c r="RG22" s="127"/>
      <c r="RH22" s="127"/>
      <c r="RI22" s="127"/>
      <c r="RJ22" s="127"/>
      <c r="RK22" s="127"/>
      <c r="RL22" s="127"/>
      <c r="RM22" s="127"/>
      <c r="RN22" s="127"/>
      <c r="RO22" s="127"/>
      <c r="RP22" s="127"/>
      <c r="RQ22" s="127"/>
      <c r="RR22" s="127"/>
      <c r="RS22" s="127"/>
      <c r="RT22" s="127"/>
      <c r="RU22" s="127"/>
      <c r="RV22" s="127"/>
      <c r="RW22" s="127"/>
      <c r="RX22" s="127"/>
      <c r="RY22" s="127"/>
      <c r="RZ22" s="127"/>
      <c r="SA22" s="127"/>
      <c r="SB22" s="127"/>
      <c r="SC22" s="127"/>
      <c r="SD22" s="127"/>
      <c r="SE22" s="127"/>
      <c r="SF22" s="127"/>
      <c r="SG22" s="127"/>
      <c r="SH22" s="127"/>
      <c r="SI22" s="127"/>
      <c r="SJ22" s="127"/>
      <c r="SK22" s="127"/>
      <c r="SL22" s="127"/>
      <c r="SM22" s="127"/>
      <c r="SN22" s="127"/>
      <c r="SO22" s="127"/>
      <c r="SP22" s="127"/>
      <c r="SQ22" s="127"/>
      <c r="SR22" s="127"/>
      <c r="SS22" s="127"/>
      <c r="ST22" s="127"/>
      <c r="SU22" s="127"/>
      <c r="SV22" s="127"/>
      <c r="SW22" s="127"/>
      <c r="SX22" s="127"/>
      <c r="SY22" s="127"/>
      <c r="SZ22" s="127"/>
      <c r="TA22" s="127"/>
      <c r="TB22" s="127"/>
      <c r="TC22" s="127"/>
      <c r="TD22" s="127"/>
      <c r="TE22" s="127"/>
      <c r="TF22" s="127"/>
      <c r="TG22" s="127"/>
      <c r="TH22" s="127"/>
      <c r="TI22" s="127"/>
      <c r="TJ22" s="127"/>
      <c r="TK22" s="127"/>
      <c r="TL22" s="127"/>
      <c r="TM22" s="127"/>
      <c r="TN22" s="127"/>
      <c r="TO22" s="127"/>
      <c r="TP22" s="127"/>
      <c r="TQ22" s="127"/>
      <c r="TR22" s="127"/>
      <c r="TS22" s="127"/>
      <c r="TT22" s="127"/>
      <c r="TU22" s="127"/>
      <c r="TV22" s="127"/>
      <c r="TW22" s="127"/>
      <c r="TX22" s="127"/>
      <c r="TY22" s="127"/>
      <c r="TZ22" s="127"/>
      <c r="UA22" s="127"/>
      <c r="UB22" s="127"/>
      <c r="UC22" s="127"/>
      <c r="UD22" s="127"/>
      <c r="UE22" s="127"/>
      <c r="UF22" s="127"/>
      <c r="UG22" s="127"/>
      <c r="UH22" s="127"/>
      <c r="UI22" s="127"/>
      <c r="UJ22" s="127"/>
      <c r="UK22" s="127"/>
      <c r="UL22" s="127"/>
      <c r="UM22" s="127"/>
      <c r="UN22" s="127"/>
      <c r="UO22" s="127"/>
      <c r="UP22" s="127"/>
      <c r="UQ22" s="127"/>
      <c r="UR22" s="127"/>
      <c r="US22" s="127"/>
      <c r="UT22" s="127"/>
      <c r="UU22" s="127"/>
      <c r="UV22" s="127"/>
      <c r="UW22" s="127"/>
      <c r="UX22" s="127"/>
      <c r="UY22" s="127"/>
      <c r="UZ22" s="127"/>
      <c r="VA22" s="127"/>
      <c r="VB22" s="127"/>
      <c r="VC22" s="127"/>
      <c r="VD22" s="127"/>
      <c r="VE22" s="127"/>
      <c r="VF22" s="127"/>
      <c r="VG22" s="127"/>
      <c r="VH22" s="127"/>
      <c r="VI22" s="127"/>
      <c r="VJ22" s="127"/>
      <c r="VK22" s="127"/>
      <c r="VL22" s="127"/>
      <c r="VM22" s="127"/>
      <c r="VN22" s="127"/>
      <c r="VO22" s="127"/>
      <c r="VP22" s="127"/>
      <c r="VQ22" s="127"/>
      <c r="VR22" s="127"/>
      <c r="VS22" s="127"/>
      <c r="VT22" s="127"/>
      <c r="VU22" s="127"/>
      <c r="VV22" s="127"/>
      <c r="VW22" s="127"/>
      <c r="VX22" s="127"/>
      <c r="VY22" s="127"/>
      <c r="VZ22" s="127"/>
      <c r="WA22" s="127"/>
      <c r="WB22" s="127"/>
      <c r="WC22" s="127"/>
      <c r="WD22" s="127"/>
      <c r="WE22" s="127"/>
      <c r="WF22" s="127"/>
      <c r="WG22" s="127"/>
      <c r="WH22" s="127"/>
      <c r="WI22" s="127"/>
      <c r="WJ22" s="127"/>
      <c r="WK22" s="127"/>
      <c r="WL22" s="127"/>
      <c r="WM22" s="127"/>
      <c r="WN22" s="127"/>
      <c r="WO22" s="127"/>
      <c r="WP22" s="127"/>
      <c r="WQ22" s="127"/>
      <c r="WR22" s="127"/>
      <c r="WS22" s="127"/>
      <c r="WT22" s="127"/>
      <c r="WU22" s="127"/>
      <c r="WV22" s="127"/>
      <c r="WW22" s="127"/>
      <c r="WX22" s="127"/>
      <c r="WY22" s="127"/>
      <c r="WZ22" s="127"/>
      <c r="XA22" s="127"/>
      <c r="XB22" s="127"/>
      <c r="XC22" s="127"/>
      <c r="XD22" s="127"/>
      <c r="XE22" s="127"/>
      <c r="XF22" s="127"/>
      <c r="XG22" s="127"/>
      <c r="XH22" s="127"/>
      <c r="XI22" s="127"/>
      <c r="XJ22" s="127"/>
      <c r="XK22" s="127"/>
      <c r="XL22" s="127"/>
      <c r="XM22" s="127"/>
      <c r="XN22" s="127"/>
      <c r="XO22" s="127"/>
      <c r="XP22" s="127"/>
      <c r="XQ22" s="127"/>
      <c r="XR22" s="127"/>
      <c r="XS22" s="127"/>
      <c r="XT22" s="127"/>
      <c r="XU22" s="127"/>
      <c r="XV22" s="127"/>
      <c r="XW22" s="127"/>
      <c r="XX22" s="127"/>
      <c r="XY22" s="127"/>
      <c r="XZ22" s="127"/>
      <c r="YA22" s="127"/>
      <c r="YB22" s="127"/>
      <c r="YC22" s="127"/>
      <c r="YD22" s="127"/>
      <c r="YE22" s="127"/>
      <c r="YF22" s="127"/>
      <c r="YG22" s="127"/>
      <c r="YH22" s="127"/>
      <c r="YI22" s="127"/>
      <c r="YJ22" s="127"/>
      <c r="YK22" s="127"/>
      <c r="YL22" s="127"/>
      <c r="YM22" s="127"/>
      <c r="YN22" s="127"/>
      <c r="YO22" s="127"/>
      <c r="YP22" s="127"/>
      <c r="YQ22" s="127"/>
      <c r="YR22" s="127"/>
      <c r="YS22" s="127"/>
      <c r="YT22" s="127"/>
      <c r="YU22" s="127"/>
      <c r="YV22" s="127"/>
      <c r="YW22" s="127"/>
      <c r="YX22" s="127"/>
      <c r="YY22" s="127"/>
      <c r="YZ22" s="127"/>
      <c r="ZA22" s="127"/>
      <c r="ZB22" s="127"/>
      <c r="ZC22" s="127"/>
      <c r="ZD22" s="127"/>
      <c r="ZE22" s="127"/>
      <c r="ZF22" s="127"/>
      <c r="ZG22" s="127"/>
      <c r="ZH22" s="127"/>
      <c r="ZI22" s="127"/>
      <c r="ZJ22" s="127"/>
      <c r="ZK22" s="127"/>
      <c r="ZL22" s="127"/>
      <c r="ZM22" s="127"/>
      <c r="ZN22" s="127"/>
      <c r="ZO22" s="127"/>
      <c r="ZP22" s="127"/>
      <c r="ZQ22" s="127"/>
      <c r="ZR22" s="127"/>
      <c r="ZS22" s="127"/>
      <c r="ZT22" s="127"/>
      <c r="ZU22" s="127"/>
      <c r="ZV22" s="127"/>
      <c r="ZW22" s="127"/>
      <c r="ZX22" s="127"/>
      <c r="ZY22" s="127"/>
      <c r="ZZ22" s="127"/>
      <c r="AAA22" s="127"/>
      <c r="AAB22" s="127"/>
      <c r="AAC22" s="127"/>
      <c r="AAD22" s="127"/>
      <c r="AAE22" s="127"/>
      <c r="AAF22" s="127"/>
      <c r="AAG22" s="127"/>
      <c r="AAH22" s="127"/>
      <c r="AAI22" s="127"/>
      <c r="AAJ22" s="127"/>
      <c r="AAK22" s="127"/>
      <c r="AAL22" s="127"/>
      <c r="AAM22" s="127"/>
      <c r="AAN22" s="127"/>
      <c r="AAO22" s="127"/>
      <c r="AAP22" s="127"/>
      <c r="AAQ22" s="127"/>
      <c r="AAR22" s="127"/>
      <c r="AAS22" s="127"/>
      <c r="AAT22" s="127"/>
      <c r="AAU22" s="127"/>
      <c r="AAV22" s="127"/>
      <c r="AAW22" s="127"/>
      <c r="AAX22" s="127"/>
      <c r="AAY22" s="127"/>
      <c r="AAZ22" s="127"/>
      <c r="ABA22" s="127"/>
      <c r="ABB22" s="127"/>
      <c r="ABC22" s="127"/>
      <c r="ABD22" s="127"/>
      <c r="ABE22" s="127"/>
      <c r="ABF22" s="127"/>
      <c r="ABG22" s="127"/>
      <c r="ABH22" s="127"/>
      <c r="ABI22" s="127"/>
      <c r="ABJ22" s="127"/>
      <c r="ABK22" s="127"/>
      <c r="ABL22" s="127"/>
      <c r="ABM22" s="127"/>
      <c r="ABN22" s="127"/>
      <c r="ABO22" s="127"/>
      <c r="ABP22" s="127"/>
      <c r="ABQ22" s="127"/>
      <c r="ABR22" s="127"/>
      <c r="ABS22" s="127"/>
      <c r="ABT22" s="127"/>
      <c r="ABU22" s="127"/>
      <c r="ABV22" s="127"/>
      <c r="ABW22" s="127"/>
      <c r="ABX22" s="127"/>
      <c r="ABY22" s="127"/>
      <c r="ABZ22" s="127"/>
      <c r="ACA22" s="127"/>
      <c r="ACB22" s="127"/>
      <c r="ACC22" s="127"/>
      <c r="ACD22" s="127"/>
      <c r="ACE22" s="127"/>
      <c r="ACF22" s="127"/>
      <c r="ACG22" s="127"/>
      <c r="ACH22" s="127"/>
      <c r="ACI22" s="127"/>
      <c r="ACJ22" s="127"/>
      <c r="ACK22" s="127"/>
      <c r="ACL22" s="127"/>
      <c r="ACM22" s="127"/>
      <c r="ACN22" s="127"/>
      <c r="ACO22" s="127"/>
      <c r="ACP22" s="127"/>
      <c r="ACQ22" s="127"/>
      <c r="ACR22" s="127"/>
      <c r="ACS22" s="127"/>
      <c r="ACT22" s="127"/>
      <c r="ACU22" s="127"/>
      <c r="ACV22" s="127"/>
      <c r="ACW22" s="127"/>
      <c r="ACX22" s="127"/>
      <c r="ACY22" s="127"/>
      <c r="ACZ22" s="127"/>
      <c r="ADA22" s="127"/>
      <c r="ADB22" s="127"/>
      <c r="ADC22" s="127"/>
      <c r="ADD22" s="127"/>
      <c r="ADE22" s="127"/>
      <c r="ADF22" s="127"/>
      <c r="ADG22" s="127"/>
      <c r="ADH22" s="127"/>
      <c r="ADI22" s="127"/>
      <c r="ADJ22" s="127"/>
      <c r="ADK22" s="127"/>
      <c r="ADL22" s="127"/>
      <c r="ADM22" s="127"/>
      <c r="ADN22" s="127"/>
      <c r="ADO22" s="127"/>
      <c r="ADP22" s="127"/>
      <c r="ADQ22" s="127"/>
      <c r="ADR22" s="127"/>
      <c r="ADS22" s="127"/>
      <c r="ADT22" s="127"/>
      <c r="ADU22" s="127"/>
      <c r="ADV22" s="127"/>
      <c r="ADW22" s="127"/>
      <c r="ADX22" s="127"/>
      <c r="ADY22" s="127"/>
      <c r="ADZ22" s="127"/>
      <c r="AEA22" s="127"/>
      <c r="AEB22" s="127"/>
      <c r="AEC22" s="127"/>
      <c r="AED22" s="127"/>
      <c r="AEE22" s="127"/>
      <c r="AEF22" s="127"/>
      <c r="AEG22" s="127"/>
      <c r="AEH22" s="127"/>
      <c r="AEI22" s="127"/>
      <c r="AEJ22" s="127"/>
      <c r="AEK22" s="127"/>
      <c r="AEL22" s="127"/>
      <c r="AEM22" s="127"/>
      <c r="AEN22" s="127"/>
      <c r="AEO22" s="127"/>
      <c r="AEP22" s="127"/>
      <c r="AEQ22" s="127"/>
      <c r="AER22" s="127"/>
      <c r="AES22" s="127"/>
      <c r="AET22" s="127"/>
      <c r="AEU22" s="127"/>
      <c r="AEV22" s="127"/>
      <c r="AEW22" s="127"/>
      <c r="AEX22" s="127"/>
      <c r="AEY22" s="127"/>
      <c r="AEZ22" s="127"/>
      <c r="AFA22" s="127"/>
      <c r="AFB22" s="127"/>
      <c r="AFC22" s="127"/>
      <c r="AFD22" s="127"/>
      <c r="AFE22" s="127"/>
      <c r="AFF22" s="127"/>
      <c r="AFG22" s="127"/>
      <c r="AFH22" s="127"/>
      <c r="AFI22" s="127"/>
      <c r="AFJ22" s="127"/>
      <c r="AFK22" s="127"/>
      <c r="AFL22" s="127"/>
      <c r="AFM22" s="127"/>
      <c r="AFN22" s="127"/>
      <c r="AFO22" s="127"/>
      <c r="AFP22" s="127"/>
      <c r="AFQ22" s="127"/>
      <c r="AFR22" s="127"/>
      <c r="AFS22" s="127"/>
      <c r="AFT22" s="127"/>
      <c r="AFU22" s="127"/>
      <c r="AFV22" s="127"/>
      <c r="AFW22" s="127"/>
      <c r="AFX22" s="127"/>
      <c r="AFY22" s="127"/>
      <c r="AFZ22" s="127"/>
      <c r="AGA22" s="127"/>
      <c r="AGB22" s="127"/>
      <c r="AGC22" s="127"/>
      <c r="AGD22" s="127"/>
      <c r="AGE22" s="127"/>
      <c r="AGF22" s="127"/>
      <c r="AGG22" s="127"/>
      <c r="AGH22" s="127"/>
      <c r="AGI22" s="127"/>
      <c r="AGJ22" s="127"/>
      <c r="AGK22" s="127"/>
      <c r="AGL22" s="127"/>
      <c r="AGM22" s="127"/>
      <c r="AGN22" s="127"/>
      <c r="AGO22" s="127"/>
      <c r="AGP22" s="127"/>
      <c r="AGQ22" s="127"/>
      <c r="AGR22" s="127"/>
      <c r="AGS22" s="127"/>
      <c r="AGT22" s="127"/>
      <c r="AGU22" s="127"/>
      <c r="AGV22" s="127"/>
      <c r="AGW22" s="127"/>
      <c r="AGX22" s="127"/>
      <c r="AGY22" s="127"/>
      <c r="AGZ22" s="127"/>
      <c r="AHA22" s="127"/>
      <c r="AHB22" s="127"/>
      <c r="AHC22" s="127"/>
      <c r="AHD22" s="127"/>
      <c r="AHE22" s="127"/>
      <c r="AHF22" s="127"/>
      <c r="AHG22" s="127"/>
      <c r="AHH22" s="127"/>
      <c r="AHI22" s="127"/>
      <c r="AHJ22" s="127"/>
      <c r="AHK22" s="127"/>
      <c r="AHL22" s="127"/>
      <c r="AHM22" s="127"/>
      <c r="AHN22" s="127"/>
      <c r="AHO22" s="127"/>
      <c r="AHP22" s="127"/>
      <c r="AHQ22" s="127"/>
      <c r="AHR22" s="127"/>
      <c r="AHS22" s="127"/>
      <c r="AHT22" s="127"/>
      <c r="AHU22" s="127"/>
      <c r="AHV22" s="127"/>
      <c r="AHW22" s="127"/>
      <c r="AHX22" s="127"/>
      <c r="AHY22" s="127"/>
      <c r="AHZ22" s="127"/>
      <c r="AIA22" s="127"/>
      <c r="AIB22" s="127"/>
      <c r="AIC22" s="127"/>
      <c r="AID22" s="127"/>
      <c r="AIE22" s="127"/>
      <c r="AIF22" s="127"/>
      <c r="AIG22" s="127"/>
      <c r="AIH22" s="127"/>
      <c r="AII22" s="127"/>
      <c r="AIJ22" s="127"/>
      <c r="AIK22" s="127"/>
      <c r="AIL22" s="127"/>
      <c r="AIM22" s="127"/>
      <c r="AIN22" s="127"/>
      <c r="AIO22" s="127"/>
      <c r="AIP22" s="127"/>
      <c r="AIQ22" s="127"/>
      <c r="AIR22" s="127"/>
      <c r="AIS22" s="127"/>
      <c r="AIT22" s="127"/>
      <c r="AIU22" s="127"/>
      <c r="AIV22" s="127"/>
      <c r="AIW22" s="127"/>
      <c r="AIX22" s="127"/>
      <c r="AIY22" s="127"/>
      <c r="AIZ22" s="127"/>
      <c r="AJA22" s="127"/>
      <c r="AJB22" s="127"/>
      <c r="AJC22" s="127"/>
      <c r="AJD22" s="127"/>
      <c r="AJE22" s="127"/>
      <c r="AJF22" s="127"/>
      <c r="AJG22" s="127"/>
      <c r="AJH22" s="127"/>
      <c r="AJI22" s="127"/>
      <c r="AJJ22" s="127"/>
      <c r="AJK22" s="127"/>
      <c r="AJL22" s="127"/>
      <c r="AJM22" s="127"/>
      <c r="AJN22" s="127"/>
      <c r="AJO22" s="127"/>
      <c r="AJP22" s="127"/>
      <c r="AJQ22" s="127"/>
      <c r="AJR22" s="127"/>
      <c r="AJS22" s="127"/>
      <c r="AJT22" s="127"/>
      <c r="AJU22" s="127"/>
      <c r="AJV22" s="127"/>
      <c r="AJW22" s="127"/>
      <c r="AJX22" s="127"/>
      <c r="AJY22" s="127"/>
      <c r="AJZ22" s="127"/>
      <c r="AKA22" s="127"/>
      <c r="AKB22" s="127"/>
      <c r="AKC22" s="127"/>
      <c r="AKD22" s="127"/>
      <c r="AKE22" s="127"/>
      <c r="AKF22" s="127"/>
      <c r="AKG22" s="127"/>
      <c r="AKH22" s="127"/>
      <c r="AKI22" s="127"/>
      <c r="AKJ22" s="127"/>
      <c r="AKK22" s="127"/>
      <c r="AKL22" s="127"/>
      <c r="AKM22" s="127"/>
      <c r="AKN22" s="127"/>
      <c r="AKO22" s="127"/>
      <c r="AKP22" s="127"/>
      <c r="AKQ22" s="127"/>
      <c r="AKR22" s="127"/>
      <c r="AKS22" s="127"/>
      <c r="AKT22" s="127"/>
      <c r="AKU22" s="127"/>
      <c r="AKV22" s="127"/>
      <c r="AKW22" s="127"/>
      <c r="AKX22" s="127"/>
      <c r="AKY22" s="127"/>
      <c r="AKZ22" s="127"/>
      <c r="ALA22" s="127"/>
      <c r="ALB22" s="127"/>
      <c r="ALC22" s="127"/>
      <c r="ALD22" s="127"/>
      <c r="ALE22" s="127"/>
      <c r="ALF22" s="127"/>
      <c r="ALG22" s="127"/>
      <c r="ALH22" s="127"/>
      <c r="ALI22" s="127"/>
      <c r="ALJ22" s="127"/>
      <c r="ALK22" s="127"/>
      <c r="ALL22" s="127"/>
      <c r="ALM22" s="127"/>
      <c r="ALN22" s="127"/>
      <c r="ALO22" s="127"/>
      <c r="ALP22" s="127"/>
      <c r="ALQ22" s="127"/>
      <c r="ALR22" s="127"/>
      <c r="ALS22" s="127"/>
      <c r="ALT22" s="127"/>
      <c r="ALU22" s="127"/>
      <c r="ALV22" s="127"/>
      <c r="ALW22" s="127"/>
      <c r="ALX22" s="127"/>
      <c r="ALY22" s="127"/>
      <c r="ALZ22" s="127"/>
      <c r="AMA22" s="127"/>
      <c r="AMB22" s="127"/>
      <c r="AMC22" s="127"/>
      <c r="AMD22" s="127"/>
      <c r="AME22" s="127"/>
      <c r="AMF22" s="127"/>
      <c r="AMG22" s="127"/>
      <c r="AMH22" s="127"/>
      <c r="AMI22" s="127"/>
      <c r="AMJ22" s="127"/>
      <c r="AMK22" s="127"/>
      <c r="AML22" s="127"/>
      <c r="AMM22" s="127"/>
      <c r="AMN22" s="127"/>
      <c r="AMO22" s="127"/>
      <c r="AMP22" s="127"/>
      <c r="AMQ22" s="127"/>
      <c r="AMR22" s="127"/>
      <c r="AMS22" s="127"/>
      <c r="AMT22" s="127"/>
      <c r="AMU22" s="127"/>
      <c r="AMV22" s="127"/>
      <c r="AMW22" s="127"/>
      <c r="AMX22" s="127"/>
      <c r="AMY22" s="127"/>
      <c r="AMZ22" s="127"/>
      <c r="ANA22" s="127"/>
      <c r="ANB22" s="127"/>
      <c r="ANC22" s="127"/>
      <c r="AND22" s="127"/>
      <c r="ANE22" s="127"/>
      <c r="ANF22" s="127"/>
      <c r="ANG22" s="127"/>
      <c r="ANH22" s="127"/>
      <c r="ANI22" s="127"/>
      <c r="ANJ22" s="127"/>
      <c r="ANK22" s="127"/>
      <c r="ANL22" s="127"/>
      <c r="ANM22" s="127"/>
      <c r="ANN22" s="127"/>
      <c r="ANO22" s="127"/>
      <c r="ANP22" s="127"/>
      <c r="ANQ22" s="127"/>
      <c r="ANR22" s="127"/>
      <c r="ANS22" s="127"/>
      <c r="ANT22" s="127"/>
      <c r="ANU22" s="127"/>
      <c r="ANV22" s="127"/>
      <c r="ANW22" s="127"/>
      <c r="ANX22" s="127"/>
      <c r="ANY22" s="127"/>
      <c r="ANZ22" s="127"/>
      <c r="AOA22" s="127"/>
      <c r="AOB22" s="127"/>
      <c r="AOC22" s="127"/>
      <c r="AOD22" s="127"/>
      <c r="AOE22" s="127"/>
      <c r="AOF22" s="127"/>
      <c r="AOG22" s="127"/>
      <c r="AOH22" s="127"/>
      <c r="AOI22" s="127"/>
      <c r="AOJ22" s="127"/>
      <c r="AOK22" s="127"/>
      <c r="AOL22" s="127"/>
      <c r="AOM22" s="127"/>
      <c r="AON22" s="127"/>
      <c r="AOO22" s="127"/>
      <c r="AOP22" s="127"/>
      <c r="AOQ22" s="127"/>
      <c r="AOR22" s="127"/>
      <c r="AOS22" s="127"/>
      <c r="AOT22" s="127"/>
      <c r="AOU22" s="127"/>
      <c r="AOV22" s="127"/>
      <c r="AOW22" s="127"/>
      <c r="AOX22" s="127"/>
      <c r="AOY22" s="127"/>
      <c r="AOZ22" s="127"/>
      <c r="APA22" s="127"/>
      <c r="APB22" s="127"/>
      <c r="APC22" s="127"/>
      <c r="APD22" s="127"/>
      <c r="APE22" s="127"/>
      <c r="APF22" s="127"/>
      <c r="APG22" s="127"/>
      <c r="APH22" s="127"/>
      <c r="API22" s="127"/>
      <c r="APJ22" s="127"/>
      <c r="APK22" s="127"/>
      <c r="APL22" s="127"/>
      <c r="APM22" s="127"/>
      <c r="APN22" s="127"/>
      <c r="APO22" s="127"/>
      <c r="APP22" s="127"/>
      <c r="APQ22" s="127"/>
      <c r="APR22" s="127"/>
      <c r="APS22" s="127"/>
      <c r="APT22" s="127"/>
      <c r="APU22" s="127"/>
      <c r="APV22" s="127"/>
      <c r="APW22" s="127"/>
      <c r="APX22" s="127"/>
      <c r="APY22" s="127"/>
      <c r="APZ22" s="127"/>
      <c r="AQA22" s="127"/>
      <c r="AQB22" s="127"/>
      <c r="AQC22" s="127"/>
      <c r="AQD22" s="127"/>
      <c r="AQE22" s="127"/>
      <c r="AQF22" s="127"/>
      <c r="AQG22" s="127"/>
      <c r="AQH22" s="127"/>
      <c r="AQI22" s="127"/>
      <c r="AQJ22" s="127"/>
      <c r="AQK22" s="127"/>
      <c r="AQL22" s="127"/>
      <c r="AQM22" s="127"/>
      <c r="AQN22" s="127"/>
      <c r="AQO22" s="127"/>
      <c r="AQP22" s="127"/>
      <c r="AQQ22" s="127"/>
      <c r="AQR22" s="127"/>
      <c r="AQS22" s="127"/>
      <c r="AQT22" s="127"/>
      <c r="AQU22" s="127"/>
      <c r="AQV22" s="127"/>
      <c r="AQW22" s="127"/>
      <c r="AQX22" s="127"/>
      <c r="AQY22" s="127"/>
      <c r="AQZ22" s="127"/>
      <c r="ARA22" s="127"/>
      <c r="ARB22" s="127"/>
      <c r="ARC22" s="127"/>
      <c r="ARD22" s="127"/>
      <c r="ARE22" s="127"/>
      <c r="ARF22" s="127"/>
      <c r="ARG22" s="127"/>
      <c r="ARH22" s="127"/>
      <c r="ARI22" s="127"/>
      <c r="ARJ22" s="127"/>
      <c r="ARK22" s="127"/>
      <c r="ARL22" s="127"/>
      <c r="ARM22" s="127"/>
      <c r="ARN22" s="127"/>
      <c r="ARO22" s="127"/>
      <c r="ARP22" s="127"/>
      <c r="ARQ22" s="127"/>
      <c r="ARR22" s="127"/>
      <c r="ARS22" s="127"/>
      <c r="ART22" s="127"/>
      <c r="ARU22" s="127"/>
      <c r="ARV22" s="127"/>
      <c r="ARW22" s="127"/>
      <c r="ARX22" s="127"/>
      <c r="ARY22" s="127"/>
      <c r="ARZ22" s="127"/>
      <c r="ASA22" s="127"/>
      <c r="ASB22" s="127"/>
      <c r="ASC22" s="127"/>
      <c r="ASD22" s="127"/>
      <c r="ASE22" s="127"/>
      <c r="ASF22" s="127"/>
      <c r="ASG22" s="127"/>
      <c r="ASH22" s="127"/>
      <c r="ASI22" s="127"/>
      <c r="ASJ22" s="127"/>
      <c r="ASK22" s="127"/>
      <c r="ASL22" s="127"/>
      <c r="ASM22" s="127"/>
      <c r="ASN22" s="127"/>
      <c r="ASO22" s="127"/>
      <c r="ASP22" s="127"/>
      <c r="ASQ22" s="127"/>
      <c r="ASR22" s="127"/>
      <c r="ASS22" s="127"/>
      <c r="AST22" s="127"/>
      <c r="ASU22" s="127"/>
      <c r="ASV22" s="127"/>
      <c r="ASW22" s="127"/>
      <c r="ASX22" s="127"/>
      <c r="ASY22" s="127"/>
      <c r="ASZ22" s="127"/>
      <c r="ATA22" s="127"/>
      <c r="ATB22" s="127"/>
      <c r="ATC22" s="127"/>
      <c r="ATD22" s="127"/>
      <c r="ATE22" s="127"/>
      <c r="ATF22" s="127"/>
      <c r="ATG22" s="127"/>
      <c r="ATH22" s="127"/>
      <c r="ATI22" s="127"/>
      <c r="ATJ22" s="127"/>
      <c r="ATK22" s="127"/>
      <c r="ATL22" s="127"/>
      <c r="ATM22" s="127"/>
      <c r="ATN22" s="127"/>
      <c r="ATO22" s="127"/>
      <c r="ATP22" s="127"/>
      <c r="ATQ22" s="127"/>
      <c r="ATR22" s="127"/>
      <c r="ATS22" s="127"/>
      <c r="ATT22" s="127"/>
      <c r="ATU22" s="127"/>
      <c r="ATV22" s="127"/>
      <c r="ATW22" s="127"/>
      <c r="ATX22" s="127"/>
      <c r="ATY22" s="127"/>
      <c r="ATZ22" s="127"/>
      <c r="AUA22" s="127"/>
      <c r="AUB22" s="127"/>
      <c r="AUC22" s="127"/>
      <c r="AUD22" s="127"/>
      <c r="AUE22" s="127"/>
      <c r="AUF22" s="127"/>
      <c r="AUG22" s="127"/>
      <c r="AUH22" s="127"/>
      <c r="AUI22" s="127"/>
      <c r="AUJ22" s="127"/>
      <c r="AUK22" s="127"/>
      <c r="AUL22" s="127"/>
      <c r="AUM22" s="127"/>
      <c r="AUN22" s="127"/>
      <c r="AUO22" s="127"/>
      <c r="AUP22" s="127"/>
      <c r="AUQ22" s="127"/>
      <c r="AUR22" s="127"/>
      <c r="AUS22" s="127"/>
      <c r="AUT22" s="127"/>
      <c r="AUU22" s="127"/>
      <c r="AUV22" s="127"/>
      <c r="AUW22" s="127"/>
      <c r="AUX22" s="127"/>
      <c r="AUY22" s="127"/>
      <c r="AUZ22" s="127"/>
      <c r="AVA22" s="127"/>
      <c r="AVB22" s="127"/>
      <c r="AVC22" s="127"/>
      <c r="AVD22" s="127"/>
      <c r="AVE22" s="127"/>
      <c r="AVF22" s="127"/>
      <c r="AVG22" s="127"/>
      <c r="AVH22" s="127"/>
      <c r="AVI22" s="127"/>
      <c r="AVJ22" s="127"/>
      <c r="AVK22" s="127"/>
      <c r="AVL22" s="127"/>
      <c r="AVM22" s="127"/>
      <c r="AVN22" s="127"/>
      <c r="AVO22" s="127"/>
      <c r="AVP22" s="127"/>
      <c r="AVQ22" s="127"/>
      <c r="AVR22" s="127"/>
      <c r="AVS22" s="127"/>
      <c r="AVT22" s="127"/>
      <c r="AVU22" s="127"/>
      <c r="AVV22" s="127"/>
      <c r="AVW22" s="127"/>
      <c r="AVX22" s="127"/>
      <c r="AVY22" s="127"/>
      <c r="AVZ22" s="127"/>
      <c r="AWA22" s="127"/>
      <c r="AWB22" s="127"/>
      <c r="AWC22" s="127"/>
      <c r="AWD22" s="127"/>
      <c r="AWE22" s="127"/>
      <c r="AWF22" s="127"/>
      <c r="AWG22" s="127"/>
      <c r="AWH22" s="127"/>
      <c r="AWI22" s="127"/>
      <c r="AWJ22" s="127"/>
      <c r="AWK22" s="127"/>
      <c r="AWL22" s="127"/>
      <c r="AWM22" s="127"/>
      <c r="AWN22" s="127"/>
      <c r="AWO22" s="127"/>
      <c r="AWP22" s="127"/>
      <c r="AWQ22" s="127"/>
      <c r="AWR22" s="127"/>
      <c r="AWS22" s="127"/>
      <c r="AWT22" s="127"/>
      <c r="AWU22" s="127"/>
      <c r="AWV22" s="127"/>
      <c r="AWW22" s="127"/>
      <c r="AWX22" s="127"/>
      <c r="AWY22" s="127"/>
      <c r="AWZ22" s="127"/>
      <c r="AXA22" s="127"/>
      <c r="AXB22" s="127"/>
      <c r="AXC22" s="127"/>
      <c r="AXD22" s="127"/>
      <c r="AXE22" s="127"/>
      <c r="AXF22" s="127"/>
      <c r="AXG22" s="127"/>
      <c r="AXH22" s="127"/>
      <c r="AXI22" s="127"/>
      <c r="AXJ22" s="127"/>
      <c r="AXK22" s="127"/>
      <c r="AXL22" s="127"/>
      <c r="AXM22" s="127"/>
      <c r="AXN22" s="127"/>
      <c r="AXO22" s="127"/>
      <c r="AXP22" s="127"/>
      <c r="AXQ22" s="127"/>
      <c r="AXR22" s="127"/>
      <c r="AXS22" s="127"/>
      <c r="AXT22" s="127"/>
      <c r="AXU22" s="127"/>
      <c r="AXV22" s="127"/>
      <c r="AXW22" s="127"/>
      <c r="AXX22" s="127"/>
      <c r="AXY22" s="127"/>
      <c r="AXZ22" s="127"/>
      <c r="AYA22" s="127"/>
      <c r="AYB22" s="127"/>
      <c r="AYC22" s="127"/>
      <c r="AYD22" s="127"/>
      <c r="AYE22" s="127"/>
      <c r="AYF22" s="127"/>
      <c r="AYG22" s="127"/>
      <c r="AYH22" s="127"/>
      <c r="AYI22" s="127"/>
      <c r="AYJ22" s="127"/>
      <c r="AYK22" s="127"/>
      <c r="AYL22" s="127"/>
      <c r="AYM22" s="127"/>
      <c r="AYN22" s="127"/>
      <c r="AYO22" s="127"/>
      <c r="AYP22" s="127"/>
      <c r="AYQ22" s="127"/>
      <c r="AYR22" s="127"/>
      <c r="AYS22" s="127"/>
      <c r="AYT22" s="127"/>
      <c r="AYU22" s="127"/>
      <c r="AYV22" s="127"/>
      <c r="AYW22" s="127"/>
      <c r="AYX22" s="127"/>
      <c r="AYY22" s="127"/>
      <c r="AYZ22" s="127"/>
      <c r="AZA22" s="127"/>
      <c r="AZB22" s="127"/>
      <c r="AZC22" s="127"/>
      <c r="AZD22" s="127"/>
      <c r="AZE22" s="127"/>
      <c r="AZF22" s="127"/>
      <c r="AZG22" s="127"/>
      <c r="AZH22" s="127"/>
      <c r="AZI22" s="127"/>
      <c r="AZJ22" s="127"/>
      <c r="AZK22" s="127"/>
      <c r="AZL22" s="127"/>
      <c r="AZM22" s="127"/>
      <c r="AZN22" s="127"/>
      <c r="AZO22" s="127"/>
      <c r="AZP22" s="127"/>
      <c r="AZQ22" s="127"/>
      <c r="AZR22" s="127"/>
      <c r="AZS22" s="127"/>
      <c r="AZT22" s="127"/>
      <c r="AZU22" s="127"/>
      <c r="AZV22" s="127"/>
      <c r="AZW22" s="127"/>
      <c r="AZX22" s="127"/>
      <c r="AZY22" s="127"/>
      <c r="AZZ22" s="127"/>
      <c r="BAA22" s="127"/>
      <c r="BAB22" s="127"/>
      <c r="BAC22" s="127"/>
      <c r="BAD22" s="127"/>
      <c r="BAE22" s="127"/>
      <c r="BAF22" s="127"/>
      <c r="BAG22" s="127"/>
      <c r="BAH22" s="127"/>
      <c r="BAI22" s="127"/>
      <c r="BAJ22" s="127"/>
      <c r="BAK22" s="127"/>
      <c r="BAL22" s="127"/>
      <c r="BAM22" s="127"/>
      <c r="BAN22" s="127"/>
      <c r="BAO22" s="127"/>
      <c r="BAP22" s="127"/>
      <c r="BAQ22" s="127"/>
      <c r="BAR22" s="127"/>
      <c r="BAS22" s="127"/>
      <c r="BAT22" s="127"/>
      <c r="BAU22" s="127"/>
      <c r="BAV22" s="127"/>
      <c r="BAW22" s="127"/>
      <c r="BAX22" s="127"/>
      <c r="BAY22" s="127"/>
      <c r="BAZ22" s="127"/>
      <c r="BBA22" s="127"/>
      <c r="BBB22" s="127"/>
      <c r="BBC22" s="127"/>
      <c r="BBD22" s="127"/>
      <c r="BBE22" s="127"/>
      <c r="BBF22" s="127"/>
      <c r="BBG22" s="127"/>
      <c r="BBH22" s="127"/>
      <c r="BBI22" s="127"/>
      <c r="BBJ22" s="127"/>
      <c r="BBK22" s="127"/>
      <c r="BBL22" s="127"/>
      <c r="BBM22" s="127"/>
      <c r="BBN22" s="127"/>
      <c r="BBO22" s="127"/>
      <c r="BBP22" s="127"/>
      <c r="BBQ22" s="127"/>
      <c r="BBR22" s="127"/>
      <c r="BBS22" s="127"/>
      <c r="BBT22" s="127"/>
      <c r="BBU22" s="127"/>
      <c r="BBV22" s="127"/>
      <c r="BBW22" s="127"/>
      <c r="BBX22" s="127"/>
      <c r="BBY22" s="127"/>
      <c r="BBZ22" s="127"/>
      <c r="BCA22" s="127"/>
      <c r="BCB22" s="127"/>
      <c r="BCC22" s="127"/>
      <c r="BCD22" s="127"/>
      <c r="BCE22" s="127"/>
      <c r="BCF22" s="127"/>
      <c r="BCG22" s="127"/>
      <c r="BCH22" s="127"/>
      <c r="BCI22" s="127"/>
      <c r="BCJ22" s="127"/>
      <c r="BCK22" s="127"/>
      <c r="BCL22" s="127"/>
      <c r="BCM22" s="127"/>
      <c r="BCN22" s="127"/>
      <c r="BCO22" s="127"/>
      <c r="BCP22" s="127"/>
      <c r="BCQ22" s="127"/>
      <c r="BCR22" s="127"/>
      <c r="BCS22" s="127"/>
      <c r="BCT22" s="127"/>
      <c r="BCU22" s="127"/>
      <c r="BCV22" s="127"/>
      <c r="BCW22" s="127"/>
      <c r="BCX22" s="127"/>
      <c r="BCY22" s="127"/>
      <c r="BCZ22" s="127"/>
      <c r="BDA22" s="127"/>
      <c r="BDB22" s="127"/>
      <c r="BDC22" s="127"/>
      <c r="BDD22" s="127"/>
      <c r="BDE22" s="127"/>
      <c r="BDF22" s="127"/>
      <c r="BDG22" s="127"/>
      <c r="BDH22" s="127"/>
      <c r="BDI22" s="127"/>
      <c r="BDJ22" s="127"/>
      <c r="BDK22" s="127"/>
      <c r="BDL22" s="127"/>
      <c r="BDM22" s="127"/>
      <c r="BDN22" s="127"/>
      <c r="BDO22" s="127"/>
      <c r="BDP22" s="127"/>
      <c r="BDQ22" s="127"/>
      <c r="BDR22" s="127"/>
      <c r="BDS22" s="127"/>
      <c r="BDT22" s="127"/>
      <c r="BDU22" s="127"/>
      <c r="BDV22" s="127"/>
      <c r="BDW22" s="127"/>
      <c r="BDX22" s="127"/>
      <c r="BDY22" s="127"/>
      <c r="BDZ22" s="127"/>
      <c r="BEA22" s="127"/>
      <c r="BEB22" s="127"/>
      <c r="BEC22" s="127"/>
      <c r="BED22" s="127"/>
      <c r="BEE22" s="127"/>
      <c r="BEF22" s="127"/>
      <c r="BEG22" s="127"/>
      <c r="BEH22" s="127"/>
      <c r="BEI22" s="127"/>
      <c r="BEJ22" s="127"/>
      <c r="BEK22" s="127"/>
      <c r="BEL22" s="127"/>
      <c r="BEM22" s="127"/>
      <c r="BEN22" s="127"/>
      <c r="BEO22" s="127"/>
      <c r="BEP22" s="127"/>
      <c r="BEQ22" s="127"/>
      <c r="BER22" s="127"/>
      <c r="BES22" s="127"/>
      <c r="BET22" s="127"/>
      <c r="BEU22" s="127"/>
      <c r="BEV22" s="127"/>
      <c r="BEW22" s="127"/>
      <c r="BEX22" s="127"/>
      <c r="BEY22" s="127"/>
      <c r="BEZ22" s="127"/>
      <c r="BFA22" s="127"/>
      <c r="BFB22" s="127"/>
      <c r="BFC22" s="127"/>
      <c r="BFD22" s="127"/>
      <c r="BFE22" s="127"/>
      <c r="BFF22" s="127"/>
      <c r="BFG22" s="127"/>
      <c r="BFH22" s="127"/>
      <c r="BFI22" s="127"/>
      <c r="BFJ22" s="127"/>
      <c r="BFK22" s="127"/>
      <c r="BFL22" s="127"/>
      <c r="BFM22" s="127"/>
      <c r="BFN22" s="127"/>
      <c r="BFO22" s="127"/>
      <c r="BFP22" s="127"/>
      <c r="BFQ22" s="127"/>
      <c r="BFR22" s="127"/>
      <c r="BFS22" s="127"/>
      <c r="BFT22" s="127"/>
      <c r="BFU22" s="127"/>
      <c r="BFV22" s="127"/>
      <c r="BFW22" s="127"/>
      <c r="BFX22" s="127"/>
      <c r="BFY22" s="127"/>
      <c r="BFZ22" s="127"/>
      <c r="BGA22" s="127"/>
      <c r="BGB22" s="127"/>
      <c r="BGC22" s="127"/>
      <c r="BGD22" s="127"/>
      <c r="BGE22" s="127"/>
      <c r="BGF22" s="127"/>
      <c r="BGG22" s="127"/>
      <c r="BGH22" s="127"/>
      <c r="BGI22" s="127"/>
      <c r="BGJ22" s="127"/>
      <c r="BGK22" s="127"/>
      <c r="BGL22" s="127"/>
      <c r="BGM22" s="127"/>
      <c r="BGN22" s="127"/>
      <c r="BGO22" s="127"/>
      <c r="BGP22" s="127"/>
      <c r="BGQ22" s="127"/>
      <c r="BGR22" s="127"/>
      <c r="BGS22" s="127"/>
      <c r="BGT22" s="127"/>
      <c r="BGU22" s="127"/>
      <c r="BGV22" s="127"/>
      <c r="BGW22" s="127"/>
      <c r="BGX22" s="127"/>
      <c r="BGY22" s="127"/>
      <c r="BGZ22" s="127"/>
      <c r="BHA22" s="127"/>
      <c r="BHB22" s="127"/>
      <c r="BHC22" s="127"/>
      <c r="BHD22" s="127"/>
      <c r="BHE22" s="127"/>
      <c r="BHF22" s="127"/>
      <c r="BHG22" s="127"/>
      <c r="BHH22" s="127"/>
      <c r="BHI22" s="127"/>
      <c r="BHJ22" s="127"/>
      <c r="BHK22" s="127"/>
      <c r="BHL22" s="127"/>
      <c r="BHM22" s="127"/>
      <c r="BHN22" s="127"/>
      <c r="BHO22" s="127"/>
      <c r="BHP22" s="127"/>
      <c r="BHQ22" s="127"/>
      <c r="BHR22" s="127"/>
      <c r="BHS22" s="127"/>
      <c r="BHT22" s="127"/>
      <c r="BHU22" s="127"/>
      <c r="BHV22" s="127"/>
      <c r="BHW22" s="127"/>
      <c r="BHX22" s="127"/>
      <c r="BHY22" s="127"/>
      <c r="BHZ22" s="127"/>
      <c r="BIA22" s="127"/>
      <c r="BIB22" s="127"/>
      <c r="BIC22" s="127"/>
      <c r="BID22" s="127"/>
      <c r="BIE22" s="127"/>
      <c r="BIF22" s="127"/>
      <c r="BIG22" s="127"/>
      <c r="BIH22" s="127"/>
      <c r="BII22" s="127"/>
      <c r="BIJ22" s="127"/>
      <c r="BIK22" s="127"/>
      <c r="BIL22" s="127"/>
      <c r="BIM22" s="127"/>
      <c r="BIN22" s="127"/>
      <c r="BIO22" s="127"/>
      <c r="BIP22" s="127"/>
      <c r="BIQ22" s="127"/>
      <c r="BIR22" s="127"/>
      <c r="BIS22" s="127"/>
      <c r="BIT22" s="127"/>
      <c r="BIU22" s="127"/>
      <c r="BIV22" s="127"/>
      <c r="BIW22" s="127"/>
      <c r="BIX22" s="127"/>
      <c r="BIY22" s="127"/>
      <c r="BIZ22" s="127"/>
      <c r="BJA22" s="127"/>
      <c r="BJB22" s="127"/>
      <c r="BJC22" s="127"/>
      <c r="BJD22" s="127"/>
      <c r="BJE22" s="127"/>
      <c r="BJF22" s="127"/>
      <c r="BJG22" s="127"/>
      <c r="BJH22" s="127"/>
      <c r="BJI22" s="127"/>
      <c r="BJJ22" s="127"/>
      <c r="BJK22" s="127"/>
      <c r="BJL22" s="127"/>
      <c r="BJM22" s="127"/>
      <c r="BJN22" s="127"/>
      <c r="BJO22" s="127"/>
      <c r="BJP22" s="127"/>
      <c r="BJQ22" s="127"/>
      <c r="BJR22" s="127"/>
      <c r="BJS22" s="127"/>
      <c r="BJT22" s="127"/>
      <c r="BJU22" s="127"/>
      <c r="BJV22" s="127"/>
      <c r="BJW22" s="127"/>
      <c r="BJX22" s="127"/>
      <c r="BJY22" s="127"/>
      <c r="BJZ22" s="127"/>
      <c r="BKA22" s="127"/>
      <c r="BKB22" s="127"/>
      <c r="BKC22" s="127"/>
      <c r="BKD22" s="127"/>
      <c r="BKE22" s="127"/>
      <c r="BKF22" s="127"/>
      <c r="BKG22" s="127"/>
      <c r="BKH22" s="127"/>
      <c r="BKI22" s="127"/>
      <c r="BKJ22" s="127"/>
      <c r="BKK22" s="127"/>
      <c r="BKL22" s="127"/>
      <c r="BKM22" s="127"/>
      <c r="BKN22" s="127"/>
      <c r="BKO22" s="127"/>
      <c r="BKP22" s="127"/>
      <c r="BKQ22" s="127"/>
      <c r="BKR22" s="127"/>
      <c r="BKS22" s="127"/>
      <c r="BKT22" s="127"/>
      <c r="BKU22" s="127"/>
      <c r="BKV22" s="127"/>
      <c r="BKW22" s="127"/>
      <c r="BKX22" s="127"/>
      <c r="BKY22" s="127"/>
      <c r="BKZ22" s="127"/>
      <c r="BLA22" s="127"/>
      <c r="BLB22" s="127"/>
      <c r="BLC22" s="127"/>
      <c r="BLD22" s="127"/>
      <c r="BLE22" s="127"/>
      <c r="BLF22" s="127"/>
      <c r="BLG22" s="127"/>
      <c r="BLH22" s="127"/>
      <c r="BLI22" s="127"/>
      <c r="BLJ22" s="127"/>
      <c r="BLK22" s="127"/>
      <c r="BLL22" s="127"/>
      <c r="BLM22" s="127"/>
      <c r="BLN22" s="127"/>
      <c r="BLO22" s="127"/>
      <c r="BLP22" s="127"/>
      <c r="BLQ22" s="127"/>
      <c r="BLR22" s="127"/>
      <c r="BLS22" s="127"/>
      <c r="BLT22" s="127"/>
      <c r="BLU22" s="127"/>
      <c r="BLV22" s="127"/>
      <c r="BLW22" s="127"/>
      <c r="BLX22" s="127"/>
      <c r="BLY22" s="127"/>
      <c r="BLZ22" s="127"/>
      <c r="BMA22" s="127"/>
      <c r="BMB22" s="127"/>
      <c r="BMC22" s="127"/>
      <c r="BMD22" s="127"/>
      <c r="BME22" s="127"/>
      <c r="BMF22" s="127"/>
      <c r="BMG22" s="127"/>
      <c r="BMH22" s="127"/>
      <c r="BMI22" s="127"/>
      <c r="BMJ22" s="127"/>
      <c r="BMK22" s="127"/>
      <c r="BML22" s="127"/>
      <c r="BMM22" s="127"/>
      <c r="BMN22" s="127"/>
      <c r="BMO22" s="127"/>
      <c r="BMP22" s="127"/>
      <c r="BMQ22" s="127"/>
      <c r="BMR22" s="127"/>
      <c r="BMS22" s="127"/>
      <c r="BMT22" s="127"/>
      <c r="BMU22" s="127"/>
      <c r="BMV22" s="127"/>
      <c r="BMW22" s="127"/>
      <c r="BMX22" s="127"/>
      <c r="BMY22" s="127"/>
      <c r="BMZ22" s="127"/>
      <c r="BNA22" s="127"/>
      <c r="BNB22" s="127"/>
      <c r="BNC22" s="127"/>
      <c r="BND22" s="127"/>
      <c r="BNE22" s="127"/>
      <c r="BNF22" s="127"/>
      <c r="BNG22" s="127"/>
      <c r="BNH22" s="127"/>
      <c r="BNI22" s="127"/>
      <c r="BNJ22" s="127"/>
      <c r="BNK22" s="127"/>
      <c r="BNL22" s="127"/>
      <c r="BNM22" s="127"/>
      <c r="BNN22" s="127"/>
      <c r="BNO22" s="127"/>
      <c r="BNP22" s="127"/>
      <c r="BNQ22" s="127"/>
      <c r="BNR22" s="127"/>
      <c r="BNS22" s="127"/>
      <c r="BNT22" s="127"/>
      <c r="BNU22" s="127"/>
      <c r="BNV22" s="127"/>
      <c r="BNW22" s="127"/>
      <c r="BNX22" s="127"/>
      <c r="BNY22" s="127"/>
      <c r="BNZ22" s="127"/>
      <c r="BOA22" s="127"/>
      <c r="BOB22" s="127"/>
      <c r="BOC22" s="127"/>
      <c r="BOD22" s="127"/>
      <c r="BOE22" s="127"/>
      <c r="BOF22" s="127"/>
      <c r="BOG22" s="127"/>
      <c r="BOH22" s="127"/>
      <c r="BOI22" s="127"/>
      <c r="BOJ22" s="127"/>
      <c r="BOK22" s="127"/>
      <c r="BOL22" s="127"/>
      <c r="BOM22" s="127"/>
      <c r="BON22" s="127"/>
      <c r="BOO22" s="127"/>
      <c r="BOP22" s="127"/>
      <c r="BOQ22" s="127"/>
      <c r="BOR22" s="127"/>
      <c r="BOS22" s="127"/>
      <c r="BOT22" s="127"/>
      <c r="BOU22" s="127"/>
      <c r="BOV22" s="127"/>
      <c r="BOW22" s="127"/>
      <c r="BOX22" s="127"/>
      <c r="BOY22" s="127"/>
      <c r="BOZ22" s="127"/>
      <c r="BPA22" s="127"/>
      <c r="BPB22" s="127"/>
      <c r="BPC22" s="127"/>
      <c r="BPD22" s="127"/>
      <c r="BPE22" s="127"/>
      <c r="BPF22" s="127"/>
      <c r="BPG22" s="127"/>
      <c r="BPH22" s="127"/>
      <c r="BPI22" s="127"/>
      <c r="BPJ22" s="127"/>
      <c r="BPK22" s="127"/>
      <c r="BPL22" s="127"/>
      <c r="BPM22" s="127"/>
      <c r="BPN22" s="127"/>
      <c r="BPO22" s="127"/>
      <c r="BPP22" s="127"/>
      <c r="BPQ22" s="127"/>
      <c r="BPR22" s="127"/>
      <c r="BPS22" s="127"/>
      <c r="BPT22" s="127"/>
      <c r="BPU22" s="127"/>
      <c r="BPV22" s="127"/>
      <c r="BPW22" s="127"/>
      <c r="BPX22" s="127"/>
      <c r="BPY22" s="127"/>
      <c r="BPZ22" s="127"/>
      <c r="BQA22" s="127"/>
      <c r="BQB22" s="127"/>
      <c r="BQC22" s="127"/>
      <c r="BQD22" s="127"/>
      <c r="BQE22" s="127"/>
      <c r="BQF22" s="127"/>
      <c r="BQG22" s="127"/>
      <c r="BQH22" s="127"/>
      <c r="BQI22" s="127"/>
      <c r="BQJ22" s="127"/>
      <c r="BQK22" s="127"/>
      <c r="BQL22" s="127"/>
      <c r="BQM22" s="127"/>
      <c r="BQN22" s="127"/>
      <c r="BQO22" s="127"/>
      <c r="BQP22" s="127"/>
      <c r="BQQ22" s="127"/>
      <c r="BQR22" s="127"/>
      <c r="BQS22" s="127"/>
      <c r="BQT22" s="127"/>
      <c r="BQU22" s="127"/>
      <c r="BQV22" s="127"/>
      <c r="BQW22" s="127"/>
      <c r="BQX22" s="127"/>
      <c r="BQY22" s="127"/>
      <c r="BQZ22" s="127"/>
      <c r="BRA22" s="127"/>
      <c r="BRB22" s="127"/>
      <c r="BRC22" s="127"/>
      <c r="BRD22" s="127"/>
      <c r="BRE22" s="127"/>
      <c r="BRF22" s="127"/>
      <c r="BRG22" s="127"/>
      <c r="BRH22" s="127"/>
      <c r="BRI22" s="127"/>
      <c r="BRJ22" s="127"/>
      <c r="BRK22" s="127"/>
      <c r="BRL22" s="127"/>
      <c r="BRM22" s="127"/>
      <c r="BRN22" s="127"/>
      <c r="BRO22" s="127"/>
      <c r="BRP22" s="127"/>
      <c r="BRQ22" s="127"/>
      <c r="BRR22" s="127"/>
      <c r="BRS22" s="127"/>
      <c r="BRT22" s="127"/>
      <c r="BRU22" s="127"/>
      <c r="BRV22" s="127"/>
      <c r="BRW22" s="127"/>
      <c r="BRX22" s="127"/>
      <c r="BRY22" s="127"/>
      <c r="BRZ22" s="127"/>
      <c r="BSA22" s="127"/>
      <c r="BSB22" s="127"/>
      <c r="BSC22" s="127"/>
      <c r="BSD22" s="127"/>
      <c r="BSE22" s="127"/>
      <c r="BSF22" s="127"/>
      <c r="BSG22" s="127"/>
      <c r="BSH22" s="127"/>
      <c r="BSI22" s="127"/>
      <c r="BSJ22" s="127"/>
      <c r="BSK22" s="127"/>
      <c r="BSL22" s="127"/>
      <c r="BSM22" s="127"/>
      <c r="BSN22" s="127"/>
      <c r="BSO22" s="127"/>
      <c r="BSP22" s="127"/>
      <c r="BSQ22" s="127"/>
      <c r="BSR22" s="127"/>
      <c r="BSS22" s="127"/>
      <c r="BST22" s="127"/>
      <c r="BSU22" s="127"/>
      <c r="BSV22" s="127"/>
      <c r="BSW22" s="127"/>
      <c r="BSX22" s="127"/>
      <c r="BSY22" s="127"/>
      <c r="BSZ22" s="127"/>
      <c r="BTA22" s="127"/>
      <c r="BTB22" s="127"/>
      <c r="BTC22" s="127"/>
      <c r="BTD22" s="127"/>
      <c r="BTE22" s="127"/>
      <c r="BTF22" s="127"/>
      <c r="BTG22" s="127"/>
      <c r="BTH22" s="127"/>
      <c r="BTI22" s="127"/>
      <c r="BTJ22" s="127"/>
      <c r="BTK22" s="127"/>
      <c r="BTL22" s="127"/>
      <c r="BTM22" s="127"/>
      <c r="BTN22" s="127"/>
      <c r="BTO22" s="127"/>
      <c r="BTP22" s="127"/>
      <c r="BTQ22" s="127"/>
      <c r="BTR22" s="127"/>
      <c r="BTS22" s="127"/>
      <c r="BTT22" s="127"/>
      <c r="BTU22" s="127"/>
      <c r="BTV22" s="127"/>
      <c r="BTW22" s="127"/>
      <c r="BTX22" s="127"/>
      <c r="BTY22" s="127"/>
      <c r="BTZ22" s="127"/>
      <c r="BUA22" s="127"/>
      <c r="BUB22" s="127"/>
      <c r="BUC22" s="127"/>
      <c r="BUD22" s="127"/>
      <c r="BUE22" s="127"/>
      <c r="BUF22" s="127"/>
      <c r="BUG22" s="127"/>
      <c r="BUH22" s="127"/>
      <c r="BUI22" s="127"/>
      <c r="BUJ22" s="127"/>
      <c r="BUK22" s="127"/>
      <c r="BUL22" s="127"/>
      <c r="BUM22" s="127"/>
      <c r="BUN22" s="127"/>
      <c r="BUO22" s="127"/>
      <c r="BUP22" s="127"/>
      <c r="BUQ22" s="127"/>
      <c r="BUR22" s="127"/>
      <c r="BUS22" s="127"/>
      <c r="BUT22" s="127"/>
      <c r="BUU22" s="127"/>
      <c r="BUV22" s="127"/>
      <c r="BUW22" s="127"/>
      <c r="BUX22" s="127"/>
      <c r="BUY22" s="127"/>
      <c r="BUZ22" s="127"/>
      <c r="BVA22" s="127"/>
      <c r="BVB22" s="127"/>
      <c r="BVC22" s="127"/>
      <c r="BVD22" s="127"/>
      <c r="BVE22" s="127"/>
      <c r="BVF22" s="127"/>
      <c r="BVG22" s="127"/>
      <c r="BVH22" s="127"/>
      <c r="BVI22" s="127"/>
      <c r="BVJ22" s="127"/>
      <c r="BVK22" s="127"/>
      <c r="BVL22" s="127"/>
      <c r="BVM22" s="127"/>
      <c r="BVN22" s="127"/>
      <c r="BVO22" s="127"/>
      <c r="BVP22" s="127"/>
      <c r="BVQ22" s="127"/>
      <c r="BVR22" s="127"/>
      <c r="BVS22" s="127"/>
      <c r="BVT22" s="127"/>
      <c r="BVU22" s="127"/>
      <c r="BVV22" s="127"/>
      <c r="BVW22" s="127"/>
      <c r="BVX22" s="127"/>
      <c r="BVY22" s="127"/>
      <c r="BVZ22" s="127"/>
      <c r="BWA22" s="127"/>
      <c r="BWB22" s="127"/>
      <c r="BWC22" s="127"/>
    </row>
    <row r="23" spans="1:1953" s="113" customFormat="1" ht="12.95" customHeight="1" x14ac:dyDescent="0.2">
      <c r="A23" s="126" t="s">
        <v>37</v>
      </c>
      <c r="B23" s="121">
        <v>0</v>
      </c>
      <c r="C23" s="114">
        <v>0</v>
      </c>
      <c r="D23" s="115">
        <f>+B23+C23</f>
        <v>0</v>
      </c>
      <c r="E23" s="120">
        <v>0</v>
      </c>
      <c r="F23" s="116">
        <v>0</v>
      </c>
      <c r="G23" s="117">
        <f>+F23+E23</f>
        <v>0</v>
      </c>
      <c r="H23" s="120">
        <v>0</v>
      </c>
      <c r="I23" s="116">
        <v>0</v>
      </c>
      <c r="J23" s="117">
        <f>+I23+H23</f>
        <v>0</v>
      </c>
      <c r="K23" s="120">
        <v>0</v>
      </c>
      <c r="L23" s="116">
        <v>0</v>
      </c>
      <c r="M23" s="117">
        <f>K23+L23</f>
        <v>0</v>
      </c>
      <c r="N23" s="120">
        <f>B23+E23+H23+K23</f>
        <v>0</v>
      </c>
      <c r="O23" s="116">
        <f>SUM(C23,F23,I23,L23)</f>
        <v>0</v>
      </c>
      <c r="P23" s="117">
        <f>D23+G23+J23+M23</f>
        <v>0</v>
      </c>
      <c r="Q23" s="128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  <c r="IW23" s="127"/>
      <c r="IX23" s="127"/>
      <c r="IY23" s="127"/>
      <c r="IZ23" s="127"/>
      <c r="JA23" s="127"/>
      <c r="JB23" s="127"/>
      <c r="JC23" s="127"/>
      <c r="JD23" s="127"/>
      <c r="JE23" s="127"/>
      <c r="JF23" s="127"/>
      <c r="JG23" s="127"/>
      <c r="JH23" s="127"/>
      <c r="JI23" s="127"/>
      <c r="JJ23" s="127"/>
      <c r="JK23" s="127"/>
      <c r="JL23" s="127"/>
      <c r="JM23" s="127"/>
      <c r="JN23" s="127"/>
      <c r="JO23" s="127"/>
      <c r="JP23" s="127"/>
      <c r="JQ23" s="127"/>
      <c r="JR23" s="127"/>
      <c r="JS23" s="127"/>
      <c r="JT23" s="127"/>
      <c r="JU23" s="127"/>
      <c r="JV23" s="127"/>
      <c r="JW23" s="127"/>
      <c r="JX23" s="127"/>
      <c r="JY23" s="127"/>
      <c r="JZ23" s="127"/>
      <c r="KA23" s="127"/>
      <c r="KB23" s="127"/>
      <c r="KC23" s="127"/>
      <c r="KD23" s="127"/>
      <c r="KE23" s="127"/>
      <c r="KF23" s="127"/>
      <c r="KG23" s="127"/>
      <c r="KH23" s="127"/>
      <c r="KI23" s="127"/>
      <c r="KJ23" s="127"/>
      <c r="KK23" s="127"/>
      <c r="KL23" s="127"/>
      <c r="KM23" s="127"/>
      <c r="KN23" s="127"/>
      <c r="KO23" s="127"/>
      <c r="KP23" s="127"/>
      <c r="KQ23" s="127"/>
      <c r="KR23" s="127"/>
      <c r="KS23" s="127"/>
      <c r="KT23" s="127"/>
      <c r="KU23" s="127"/>
      <c r="KV23" s="127"/>
      <c r="KW23" s="127"/>
      <c r="KX23" s="127"/>
      <c r="KY23" s="127"/>
      <c r="KZ23" s="127"/>
      <c r="LA23" s="127"/>
      <c r="LB23" s="127"/>
      <c r="LC23" s="127"/>
      <c r="LD23" s="127"/>
      <c r="LE23" s="127"/>
      <c r="LF23" s="127"/>
      <c r="LG23" s="127"/>
      <c r="LH23" s="127"/>
      <c r="LI23" s="127"/>
      <c r="LJ23" s="127"/>
      <c r="LK23" s="127"/>
      <c r="LL23" s="127"/>
      <c r="LM23" s="127"/>
      <c r="LN23" s="127"/>
      <c r="LO23" s="127"/>
      <c r="LP23" s="127"/>
      <c r="LQ23" s="127"/>
      <c r="LR23" s="127"/>
      <c r="LS23" s="127"/>
      <c r="LT23" s="127"/>
      <c r="LU23" s="127"/>
      <c r="LV23" s="127"/>
      <c r="LW23" s="127"/>
      <c r="LX23" s="127"/>
      <c r="LY23" s="127"/>
      <c r="LZ23" s="127"/>
      <c r="MA23" s="127"/>
      <c r="MB23" s="127"/>
      <c r="MC23" s="127"/>
      <c r="MD23" s="127"/>
      <c r="ME23" s="127"/>
      <c r="MF23" s="127"/>
      <c r="MG23" s="127"/>
      <c r="MH23" s="127"/>
      <c r="MI23" s="127"/>
      <c r="MJ23" s="127"/>
      <c r="MK23" s="127"/>
      <c r="ML23" s="127"/>
      <c r="MM23" s="127"/>
      <c r="MN23" s="127"/>
      <c r="MO23" s="127"/>
      <c r="MP23" s="127"/>
      <c r="MQ23" s="127"/>
      <c r="MR23" s="127"/>
      <c r="MS23" s="127"/>
      <c r="MT23" s="127"/>
      <c r="MU23" s="127"/>
      <c r="MV23" s="127"/>
      <c r="MW23" s="127"/>
      <c r="MX23" s="127"/>
      <c r="MY23" s="127"/>
      <c r="MZ23" s="127"/>
      <c r="NA23" s="127"/>
      <c r="NB23" s="127"/>
      <c r="NC23" s="127"/>
      <c r="ND23" s="127"/>
      <c r="NE23" s="127"/>
      <c r="NF23" s="127"/>
      <c r="NG23" s="127"/>
      <c r="NH23" s="127"/>
      <c r="NI23" s="127"/>
      <c r="NJ23" s="127"/>
      <c r="NK23" s="127"/>
      <c r="NL23" s="127"/>
      <c r="NM23" s="127"/>
      <c r="NN23" s="127"/>
      <c r="NO23" s="127"/>
      <c r="NP23" s="127"/>
      <c r="NQ23" s="127"/>
      <c r="NR23" s="127"/>
      <c r="NS23" s="127"/>
      <c r="NT23" s="127"/>
      <c r="NU23" s="127"/>
      <c r="NV23" s="127"/>
      <c r="NW23" s="127"/>
      <c r="NX23" s="127"/>
      <c r="NY23" s="127"/>
      <c r="NZ23" s="127"/>
      <c r="OA23" s="127"/>
      <c r="OB23" s="127"/>
      <c r="OC23" s="127"/>
      <c r="OD23" s="127"/>
      <c r="OE23" s="127"/>
      <c r="OF23" s="127"/>
      <c r="OG23" s="127"/>
      <c r="OH23" s="127"/>
      <c r="OI23" s="127"/>
      <c r="OJ23" s="127"/>
      <c r="OK23" s="127"/>
      <c r="OL23" s="127"/>
      <c r="OM23" s="127"/>
      <c r="ON23" s="127"/>
      <c r="OO23" s="127"/>
      <c r="OP23" s="127"/>
      <c r="OQ23" s="127"/>
      <c r="OR23" s="127"/>
      <c r="OS23" s="127"/>
      <c r="OT23" s="127"/>
      <c r="OU23" s="127"/>
      <c r="OV23" s="127"/>
      <c r="OW23" s="127"/>
      <c r="OX23" s="127"/>
      <c r="OY23" s="127"/>
      <c r="OZ23" s="127"/>
      <c r="PA23" s="127"/>
      <c r="PB23" s="127"/>
      <c r="PC23" s="127"/>
      <c r="PD23" s="127"/>
      <c r="PE23" s="127"/>
      <c r="PF23" s="127"/>
      <c r="PG23" s="127"/>
      <c r="PH23" s="127"/>
      <c r="PI23" s="127"/>
      <c r="PJ23" s="127"/>
      <c r="PK23" s="127"/>
      <c r="PL23" s="127"/>
      <c r="PM23" s="127"/>
      <c r="PN23" s="127"/>
      <c r="PO23" s="127"/>
      <c r="PP23" s="127"/>
      <c r="PQ23" s="127"/>
      <c r="PR23" s="127"/>
      <c r="PS23" s="127"/>
      <c r="PT23" s="127"/>
      <c r="PU23" s="127"/>
      <c r="PV23" s="127"/>
      <c r="PW23" s="127"/>
      <c r="PX23" s="127"/>
      <c r="PY23" s="127"/>
      <c r="PZ23" s="127"/>
      <c r="QA23" s="127"/>
      <c r="QB23" s="127"/>
      <c r="QC23" s="127"/>
      <c r="QD23" s="127"/>
      <c r="QE23" s="127"/>
      <c r="QF23" s="127"/>
      <c r="QG23" s="127"/>
      <c r="QH23" s="127"/>
      <c r="QI23" s="127"/>
      <c r="QJ23" s="127"/>
      <c r="QK23" s="127"/>
      <c r="QL23" s="127"/>
      <c r="QM23" s="127"/>
      <c r="QN23" s="127"/>
      <c r="QO23" s="127"/>
      <c r="QP23" s="127"/>
      <c r="QQ23" s="127"/>
      <c r="QR23" s="127"/>
      <c r="QS23" s="127"/>
      <c r="QT23" s="127"/>
      <c r="QU23" s="127"/>
      <c r="QV23" s="127"/>
      <c r="QW23" s="127"/>
      <c r="QX23" s="127"/>
      <c r="QY23" s="127"/>
      <c r="QZ23" s="127"/>
      <c r="RA23" s="127"/>
      <c r="RB23" s="127"/>
      <c r="RC23" s="127"/>
      <c r="RD23" s="127"/>
      <c r="RE23" s="127"/>
      <c r="RF23" s="127"/>
      <c r="RG23" s="127"/>
      <c r="RH23" s="127"/>
      <c r="RI23" s="127"/>
      <c r="RJ23" s="127"/>
      <c r="RK23" s="127"/>
      <c r="RL23" s="127"/>
      <c r="RM23" s="127"/>
      <c r="RN23" s="127"/>
      <c r="RO23" s="127"/>
      <c r="RP23" s="127"/>
      <c r="RQ23" s="127"/>
      <c r="RR23" s="127"/>
      <c r="RS23" s="127"/>
      <c r="RT23" s="127"/>
      <c r="RU23" s="127"/>
      <c r="RV23" s="127"/>
      <c r="RW23" s="127"/>
      <c r="RX23" s="127"/>
      <c r="RY23" s="127"/>
      <c r="RZ23" s="127"/>
      <c r="SA23" s="127"/>
      <c r="SB23" s="127"/>
      <c r="SC23" s="127"/>
      <c r="SD23" s="127"/>
      <c r="SE23" s="127"/>
      <c r="SF23" s="127"/>
      <c r="SG23" s="127"/>
      <c r="SH23" s="127"/>
      <c r="SI23" s="127"/>
      <c r="SJ23" s="127"/>
      <c r="SK23" s="127"/>
      <c r="SL23" s="127"/>
      <c r="SM23" s="127"/>
      <c r="SN23" s="127"/>
      <c r="SO23" s="127"/>
      <c r="SP23" s="127"/>
      <c r="SQ23" s="127"/>
      <c r="SR23" s="127"/>
      <c r="SS23" s="127"/>
      <c r="ST23" s="127"/>
      <c r="SU23" s="127"/>
      <c r="SV23" s="127"/>
      <c r="SW23" s="127"/>
      <c r="SX23" s="127"/>
      <c r="SY23" s="127"/>
      <c r="SZ23" s="127"/>
      <c r="TA23" s="127"/>
      <c r="TB23" s="127"/>
      <c r="TC23" s="127"/>
      <c r="TD23" s="127"/>
      <c r="TE23" s="127"/>
      <c r="TF23" s="127"/>
      <c r="TG23" s="127"/>
      <c r="TH23" s="127"/>
      <c r="TI23" s="127"/>
      <c r="TJ23" s="127"/>
      <c r="TK23" s="127"/>
      <c r="TL23" s="127"/>
      <c r="TM23" s="127"/>
      <c r="TN23" s="127"/>
      <c r="TO23" s="127"/>
      <c r="TP23" s="127"/>
      <c r="TQ23" s="127"/>
      <c r="TR23" s="127"/>
      <c r="TS23" s="127"/>
      <c r="TT23" s="127"/>
      <c r="TU23" s="127"/>
      <c r="TV23" s="127"/>
      <c r="TW23" s="127"/>
      <c r="TX23" s="127"/>
      <c r="TY23" s="127"/>
      <c r="TZ23" s="127"/>
      <c r="UA23" s="127"/>
      <c r="UB23" s="127"/>
      <c r="UC23" s="127"/>
      <c r="UD23" s="127"/>
      <c r="UE23" s="127"/>
      <c r="UF23" s="127"/>
      <c r="UG23" s="127"/>
      <c r="UH23" s="127"/>
      <c r="UI23" s="127"/>
      <c r="UJ23" s="127"/>
      <c r="UK23" s="127"/>
      <c r="UL23" s="127"/>
      <c r="UM23" s="127"/>
      <c r="UN23" s="127"/>
      <c r="UO23" s="127"/>
      <c r="UP23" s="127"/>
      <c r="UQ23" s="127"/>
      <c r="UR23" s="127"/>
      <c r="US23" s="127"/>
      <c r="UT23" s="127"/>
      <c r="UU23" s="127"/>
      <c r="UV23" s="127"/>
      <c r="UW23" s="127"/>
      <c r="UX23" s="127"/>
      <c r="UY23" s="127"/>
      <c r="UZ23" s="127"/>
      <c r="VA23" s="127"/>
      <c r="VB23" s="127"/>
      <c r="VC23" s="127"/>
      <c r="VD23" s="127"/>
      <c r="VE23" s="127"/>
      <c r="VF23" s="127"/>
      <c r="VG23" s="127"/>
      <c r="VH23" s="127"/>
      <c r="VI23" s="127"/>
      <c r="VJ23" s="127"/>
      <c r="VK23" s="127"/>
      <c r="VL23" s="127"/>
      <c r="VM23" s="127"/>
      <c r="VN23" s="127"/>
      <c r="VO23" s="127"/>
      <c r="VP23" s="127"/>
      <c r="VQ23" s="127"/>
      <c r="VR23" s="127"/>
      <c r="VS23" s="127"/>
      <c r="VT23" s="127"/>
      <c r="VU23" s="127"/>
      <c r="VV23" s="127"/>
      <c r="VW23" s="127"/>
      <c r="VX23" s="127"/>
      <c r="VY23" s="127"/>
      <c r="VZ23" s="127"/>
      <c r="WA23" s="127"/>
      <c r="WB23" s="127"/>
      <c r="WC23" s="127"/>
      <c r="WD23" s="127"/>
      <c r="WE23" s="127"/>
      <c r="WF23" s="127"/>
      <c r="WG23" s="127"/>
      <c r="WH23" s="127"/>
      <c r="WI23" s="127"/>
      <c r="WJ23" s="127"/>
      <c r="WK23" s="127"/>
      <c r="WL23" s="127"/>
      <c r="WM23" s="127"/>
      <c r="WN23" s="127"/>
      <c r="WO23" s="127"/>
      <c r="WP23" s="127"/>
      <c r="WQ23" s="127"/>
      <c r="WR23" s="127"/>
      <c r="WS23" s="127"/>
      <c r="WT23" s="127"/>
      <c r="WU23" s="127"/>
      <c r="WV23" s="127"/>
      <c r="WW23" s="127"/>
      <c r="WX23" s="127"/>
      <c r="WY23" s="127"/>
      <c r="WZ23" s="127"/>
      <c r="XA23" s="127"/>
      <c r="XB23" s="127"/>
      <c r="XC23" s="127"/>
      <c r="XD23" s="127"/>
      <c r="XE23" s="127"/>
      <c r="XF23" s="127"/>
      <c r="XG23" s="127"/>
      <c r="XH23" s="127"/>
      <c r="XI23" s="127"/>
      <c r="XJ23" s="127"/>
      <c r="XK23" s="127"/>
      <c r="XL23" s="127"/>
      <c r="XM23" s="127"/>
      <c r="XN23" s="127"/>
      <c r="XO23" s="127"/>
      <c r="XP23" s="127"/>
      <c r="XQ23" s="127"/>
      <c r="XR23" s="127"/>
      <c r="XS23" s="127"/>
      <c r="XT23" s="127"/>
      <c r="XU23" s="127"/>
      <c r="XV23" s="127"/>
      <c r="XW23" s="127"/>
      <c r="XX23" s="127"/>
      <c r="XY23" s="127"/>
      <c r="XZ23" s="127"/>
      <c r="YA23" s="127"/>
      <c r="YB23" s="127"/>
      <c r="YC23" s="127"/>
      <c r="YD23" s="127"/>
      <c r="YE23" s="127"/>
      <c r="YF23" s="127"/>
      <c r="YG23" s="127"/>
      <c r="YH23" s="127"/>
      <c r="YI23" s="127"/>
      <c r="YJ23" s="127"/>
      <c r="YK23" s="127"/>
      <c r="YL23" s="127"/>
      <c r="YM23" s="127"/>
      <c r="YN23" s="127"/>
      <c r="YO23" s="127"/>
      <c r="YP23" s="127"/>
      <c r="YQ23" s="127"/>
      <c r="YR23" s="127"/>
      <c r="YS23" s="127"/>
      <c r="YT23" s="127"/>
      <c r="YU23" s="127"/>
      <c r="YV23" s="127"/>
      <c r="YW23" s="127"/>
      <c r="YX23" s="127"/>
      <c r="YY23" s="127"/>
      <c r="YZ23" s="127"/>
      <c r="ZA23" s="127"/>
      <c r="ZB23" s="127"/>
      <c r="ZC23" s="127"/>
      <c r="ZD23" s="127"/>
      <c r="ZE23" s="127"/>
      <c r="ZF23" s="127"/>
      <c r="ZG23" s="127"/>
      <c r="ZH23" s="127"/>
      <c r="ZI23" s="127"/>
      <c r="ZJ23" s="127"/>
      <c r="ZK23" s="127"/>
      <c r="ZL23" s="127"/>
      <c r="ZM23" s="127"/>
      <c r="ZN23" s="127"/>
      <c r="ZO23" s="127"/>
      <c r="ZP23" s="127"/>
      <c r="ZQ23" s="127"/>
      <c r="ZR23" s="127"/>
      <c r="ZS23" s="127"/>
      <c r="ZT23" s="127"/>
      <c r="ZU23" s="127"/>
      <c r="ZV23" s="127"/>
      <c r="ZW23" s="127"/>
      <c r="ZX23" s="127"/>
      <c r="ZY23" s="127"/>
      <c r="ZZ23" s="127"/>
      <c r="AAA23" s="127"/>
      <c r="AAB23" s="127"/>
      <c r="AAC23" s="127"/>
      <c r="AAD23" s="127"/>
      <c r="AAE23" s="127"/>
      <c r="AAF23" s="127"/>
      <c r="AAG23" s="127"/>
      <c r="AAH23" s="127"/>
      <c r="AAI23" s="127"/>
      <c r="AAJ23" s="127"/>
      <c r="AAK23" s="127"/>
      <c r="AAL23" s="127"/>
      <c r="AAM23" s="127"/>
      <c r="AAN23" s="127"/>
      <c r="AAO23" s="127"/>
      <c r="AAP23" s="127"/>
      <c r="AAQ23" s="127"/>
      <c r="AAR23" s="127"/>
      <c r="AAS23" s="127"/>
      <c r="AAT23" s="127"/>
      <c r="AAU23" s="127"/>
      <c r="AAV23" s="127"/>
      <c r="AAW23" s="127"/>
      <c r="AAX23" s="127"/>
      <c r="AAY23" s="127"/>
      <c r="AAZ23" s="127"/>
      <c r="ABA23" s="127"/>
      <c r="ABB23" s="127"/>
      <c r="ABC23" s="127"/>
      <c r="ABD23" s="127"/>
      <c r="ABE23" s="127"/>
      <c r="ABF23" s="127"/>
      <c r="ABG23" s="127"/>
      <c r="ABH23" s="127"/>
      <c r="ABI23" s="127"/>
      <c r="ABJ23" s="127"/>
      <c r="ABK23" s="127"/>
      <c r="ABL23" s="127"/>
      <c r="ABM23" s="127"/>
      <c r="ABN23" s="127"/>
      <c r="ABO23" s="127"/>
      <c r="ABP23" s="127"/>
      <c r="ABQ23" s="127"/>
      <c r="ABR23" s="127"/>
      <c r="ABS23" s="127"/>
      <c r="ABT23" s="127"/>
      <c r="ABU23" s="127"/>
      <c r="ABV23" s="127"/>
      <c r="ABW23" s="127"/>
      <c r="ABX23" s="127"/>
      <c r="ABY23" s="127"/>
      <c r="ABZ23" s="127"/>
      <c r="ACA23" s="127"/>
      <c r="ACB23" s="127"/>
      <c r="ACC23" s="127"/>
      <c r="ACD23" s="127"/>
      <c r="ACE23" s="127"/>
      <c r="ACF23" s="127"/>
      <c r="ACG23" s="127"/>
      <c r="ACH23" s="127"/>
      <c r="ACI23" s="127"/>
      <c r="ACJ23" s="127"/>
      <c r="ACK23" s="127"/>
      <c r="ACL23" s="127"/>
      <c r="ACM23" s="127"/>
      <c r="ACN23" s="127"/>
      <c r="ACO23" s="127"/>
      <c r="ACP23" s="127"/>
      <c r="ACQ23" s="127"/>
      <c r="ACR23" s="127"/>
      <c r="ACS23" s="127"/>
      <c r="ACT23" s="127"/>
      <c r="ACU23" s="127"/>
      <c r="ACV23" s="127"/>
      <c r="ACW23" s="127"/>
      <c r="ACX23" s="127"/>
      <c r="ACY23" s="127"/>
      <c r="ACZ23" s="127"/>
      <c r="ADA23" s="127"/>
      <c r="ADB23" s="127"/>
      <c r="ADC23" s="127"/>
      <c r="ADD23" s="127"/>
      <c r="ADE23" s="127"/>
      <c r="ADF23" s="127"/>
      <c r="ADG23" s="127"/>
      <c r="ADH23" s="127"/>
      <c r="ADI23" s="127"/>
      <c r="ADJ23" s="127"/>
      <c r="ADK23" s="127"/>
      <c r="ADL23" s="127"/>
      <c r="ADM23" s="127"/>
      <c r="ADN23" s="127"/>
      <c r="ADO23" s="127"/>
      <c r="ADP23" s="127"/>
      <c r="ADQ23" s="127"/>
      <c r="ADR23" s="127"/>
      <c r="ADS23" s="127"/>
      <c r="ADT23" s="127"/>
      <c r="ADU23" s="127"/>
      <c r="ADV23" s="127"/>
      <c r="ADW23" s="127"/>
      <c r="ADX23" s="127"/>
      <c r="ADY23" s="127"/>
      <c r="ADZ23" s="127"/>
      <c r="AEA23" s="127"/>
      <c r="AEB23" s="127"/>
      <c r="AEC23" s="127"/>
      <c r="AED23" s="127"/>
      <c r="AEE23" s="127"/>
      <c r="AEF23" s="127"/>
      <c r="AEG23" s="127"/>
      <c r="AEH23" s="127"/>
      <c r="AEI23" s="127"/>
      <c r="AEJ23" s="127"/>
      <c r="AEK23" s="127"/>
      <c r="AEL23" s="127"/>
      <c r="AEM23" s="127"/>
      <c r="AEN23" s="127"/>
      <c r="AEO23" s="127"/>
      <c r="AEP23" s="127"/>
      <c r="AEQ23" s="127"/>
      <c r="AER23" s="127"/>
      <c r="AES23" s="127"/>
      <c r="AET23" s="127"/>
      <c r="AEU23" s="127"/>
      <c r="AEV23" s="127"/>
      <c r="AEW23" s="127"/>
      <c r="AEX23" s="127"/>
      <c r="AEY23" s="127"/>
      <c r="AEZ23" s="127"/>
      <c r="AFA23" s="127"/>
      <c r="AFB23" s="127"/>
      <c r="AFC23" s="127"/>
      <c r="AFD23" s="127"/>
      <c r="AFE23" s="127"/>
      <c r="AFF23" s="127"/>
      <c r="AFG23" s="127"/>
      <c r="AFH23" s="127"/>
      <c r="AFI23" s="127"/>
      <c r="AFJ23" s="127"/>
      <c r="AFK23" s="127"/>
      <c r="AFL23" s="127"/>
      <c r="AFM23" s="127"/>
      <c r="AFN23" s="127"/>
      <c r="AFO23" s="127"/>
      <c r="AFP23" s="127"/>
      <c r="AFQ23" s="127"/>
      <c r="AFR23" s="127"/>
      <c r="AFS23" s="127"/>
      <c r="AFT23" s="127"/>
      <c r="AFU23" s="127"/>
      <c r="AFV23" s="127"/>
      <c r="AFW23" s="127"/>
      <c r="AFX23" s="127"/>
      <c r="AFY23" s="127"/>
      <c r="AFZ23" s="127"/>
      <c r="AGA23" s="127"/>
      <c r="AGB23" s="127"/>
      <c r="AGC23" s="127"/>
      <c r="AGD23" s="127"/>
      <c r="AGE23" s="127"/>
      <c r="AGF23" s="127"/>
      <c r="AGG23" s="127"/>
      <c r="AGH23" s="127"/>
      <c r="AGI23" s="127"/>
      <c r="AGJ23" s="127"/>
      <c r="AGK23" s="127"/>
      <c r="AGL23" s="127"/>
      <c r="AGM23" s="127"/>
      <c r="AGN23" s="127"/>
      <c r="AGO23" s="127"/>
      <c r="AGP23" s="127"/>
      <c r="AGQ23" s="127"/>
      <c r="AGR23" s="127"/>
      <c r="AGS23" s="127"/>
      <c r="AGT23" s="127"/>
      <c r="AGU23" s="127"/>
      <c r="AGV23" s="127"/>
      <c r="AGW23" s="127"/>
      <c r="AGX23" s="127"/>
      <c r="AGY23" s="127"/>
      <c r="AGZ23" s="127"/>
      <c r="AHA23" s="127"/>
      <c r="AHB23" s="127"/>
      <c r="AHC23" s="127"/>
      <c r="AHD23" s="127"/>
      <c r="AHE23" s="127"/>
      <c r="AHF23" s="127"/>
      <c r="AHG23" s="127"/>
      <c r="AHH23" s="127"/>
      <c r="AHI23" s="127"/>
      <c r="AHJ23" s="127"/>
      <c r="AHK23" s="127"/>
      <c r="AHL23" s="127"/>
      <c r="AHM23" s="127"/>
      <c r="AHN23" s="127"/>
      <c r="AHO23" s="127"/>
      <c r="AHP23" s="127"/>
      <c r="AHQ23" s="127"/>
      <c r="AHR23" s="127"/>
      <c r="AHS23" s="127"/>
      <c r="AHT23" s="127"/>
      <c r="AHU23" s="127"/>
      <c r="AHV23" s="127"/>
      <c r="AHW23" s="127"/>
      <c r="AHX23" s="127"/>
      <c r="AHY23" s="127"/>
      <c r="AHZ23" s="127"/>
      <c r="AIA23" s="127"/>
      <c r="AIB23" s="127"/>
      <c r="AIC23" s="127"/>
      <c r="AID23" s="127"/>
      <c r="AIE23" s="127"/>
      <c r="AIF23" s="127"/>
      <c r="AIG23" s="127"/>
      <c r="AIH23" s="127"/>
      <c r="AII23" s="127"/>
      <c r="AIJ23" s="127"/>
      <c r="AIK23" s="127"/>
      <c r="AIL23" s="127"/>
      <c r="AIM23" s="127"/>
      <c r="AIN23" s="127"/>
      <c r="AIO23" s="127"/>
      <c r="AIP23" s="127"/>
      <c r="AIQ23" s="127"/>
      <c r="AIR23" s="127"/>
      <c r="AIS23" s="127"/>
      <c r="AIT23" s="127"/>
      <c r="AIU23" s="127"/>
      <c r="AIV23" s="127"/>
      <c r="AIW23" s="127"/>
      <c r="AIX23" s="127"/>
      <c r="AIY23" s="127"/>
      <c r="AIZ23" s="127"/>
      <c r="AJA23" s="127"/>
      <c r="AJB23" s="127"/>
      <c r="AJC23" s="127"/>
      <c r="AJD23" s="127"/>
      <c r="AJE23" s="127"/>
      <c r="AJF23" s="127"/>
      <c r="AJG23" s="127"/>
      <c r="AJH23" s="127"/>
      <c r="AJI23" s="127"/>
      <c r="AJJ23" s="127"/>
      <c r="AJK23" s="127"/>
      <c r="AJL23" s="127"/>
      <c r="AJM23" s="127"/>
      <c r="AJN23" s="127"/>
      <c r="AJO23" s="127"/>
      <c r="AJP23" s="127"/>
      <c r="AJQ23" s="127"/>
      <c r="AJR23" s="127"/>
      <c r="AJS23" s="127"/>
      <c r="AJT23" s="127"/>
      <c r="AJU23" s="127"/>
      <c r="AJV23" s="127"/>
      <c r="AJW23" s="127"/>
      <c r="AJX23" s="127"/>
      <c r="AJY23" s="127"/>
      <c r="AJZ23" s="127"/>
      <c r="AKA23" s="127"/>
      <c r="AKB23" s="127"/>
      <c r="AKC23" s="127"/>
      <c r="AKD23" s="127"/>
      <c r="AKE23" s="127"/>
      <c r="AKF23" s="127"/>
      <c r="AKG23" s="127"/>
      <c r="AKH23" s="127"/>
      <c r="AKI23" s="127"/>
      <c r="AKJ23" s="127"/>
      <c r="AKK23" s="127"/>
      <c r="AKL23" s="127"/>
      <c r="AKM23" s="127"/>
      <c r="AKN23" s="127"/>
      <c r="AKO23" s="127"/>
      <c r="AKP23" s="127"/>
      <c r="AKQ23" s="127"/>
      <c r="AKR23" s="127"/>
      <c r="AKS23" s="127"/>
      <c r="AKT23" s="127"/>
      <c r="AKU23" s="127"/>
      <c r="AKV23" s="127"/>
      <c r="AKW23" s="127"/>
      <c r="AKX23" s="127"/>
      <c r="AKY23" s="127"/>
      <c r="AKZ23" s="127"/>
      <c r="ALA23" s="127"/>
      <c r="ALB23" s="127"/>
      <c r="ALC23" s="127"/>
      <c r="ALD23" s="127"/>
      <c r="ALE23" s="127"/>
      <c r="ALF23" s="127"/>
      <c r="ALG23" s="127"/>
      <c r="ALH23" s="127"/>
      <c r="ALI23" s="127"/>
      <c r="ALJ23" s="127"/>
      <c r="ALK23" s="127"/>
      <c r="ALL23" s="127"/>
      <c r="ALM23" s="127"/>
      <c r="ALN23" s="127"/>
      <c r="ALO23" s="127"/>
      <c r="ALP23" s="127"/>
      <c r="ALQ23" s="127"/>
      <c r="ALR23" s="127"/>
      <c r="ALS23" s="127"/>
      <c r="ALT23" s="127"/>
      <c r="ALU23" s="127"/>
      <c r="ALV23" s="127"/>
      <c r="ALW23" s="127"/>
      <c r="ALX23" s="127"/>
      <c r="ALY23" s="127"/>
      <c r="ALZ23" s="127"/>
      <c r="AMA23" s="127"/>
      <c r="AMB23" s="127"/>
      <c r="AMC23" s="127"/>
      <c r="AMD23" s="127"/>
      <c r="AME23" s="127"/>
      <c r="AMF23" s="127"/>
      <c r="AMG23" s="127"/>
      <c r="AMH23" s="127"/>
      <c r="AMI23" s="127"/>
      <c r="AMJ23" s="127"/>
      <c r="AMK23" s="127"/>
      <c r="AML23" s="127"/>
      <c r="AMM23" s="127"/>
      <c r="AMN23" s="127"/>
      <c r="AMO23" s="127"/>
      <c r="AMP23" s="127"/>
      <c r="AMQ23" s="127"/>
      <c r="AMR23" s="127"/>
      <c r="AMS23" s="127"/>
      <c r="AMT23" s="127"/>
      <c r="AMU23" s="127"/>
      <c r="AMV23" s="127"/>
      <c r="AMW23" s="127"/>
      <c r="AMX23" s="127"/>
      <c r="AMY23" s="127"/>
      <c r="AMZ23" s="127"/>
      <c r="ANA23" s="127"/>
      <c r="ANB23" s="127"/>
      <c r="ANC23" s="127"/>
      <c r="AND23" s="127"/>
      <c r="ANE23" s="127"/>
      <c r="ANF23" s="127"/>
      <c r="ANG23" s="127"/>
      <c r="ANH23" s="127"/>
      <c r="ANI23" s="127"/>
      <c r="ANJ23" s="127"/>
      <c r="ANK23" s="127"/>
      <c r="ANL23" s="127"/>
      <c r="ANM23" s="127"/>
      <c r="ANN23" s="127"/>
      <c r="ANO23" s="127"/>
      <c r="ANP23" s="127"/>
      <c r="ANQ23" s="127"/>
      <c r="ANR23" s="127"/>
      <c r="ANS23" s="127"/>
      <c r="ANT23" s="127"/>
      <c r="ANU23" s="127"/>
      <c r="ANV23" s="127"/>
      <c r="ANW23" s="127"/>
      <c r="ANX23" s="127"/>
      <c r="ANY23" s="127"/>
      <c r="ANZ23" s="127"/>
      <c r="AOA23" s="127"/>
      <c r="AOB23" s="127"/>
      <c r="AOC23" s="127"/>
      <c r="AOD23" s="127"/>
      <c r="AOE23" s="127"/>
      <c r="AOF23" s="127"/>
      <c r="AOG23" s="127"/>
      <c r="AOH23" s="127"/>
      <c r="AOI23" s="127"/>
      <c r="AOJ23" s="127"/>
      <c r="AOK23" s="127"/>
      <c r="AOL23" s="127"/>
      <c r="AOM23" s="127"/>
      <c r="AON23" s="127"/>
      <c r="AOO23" s="127"/>
      <c r="AOP23" s="127"/>
      <c r="AOQ23" s="127"/>
      <c r="AOR23" s="127"/>
      <c r="AOS23" s="127"/>
      <c r="AOT23" s="127"/>
      <c r="AOU23" s="127"/>
      <c r="AOV23" s="127"/>
      <c r="AOW23" s="127"/>
      <c r="AOX23" s="127"/>
      <c r="AOY23" s="127"/>
      <c r="AOZ23" s="127"/>
      <c r="APA23" s="127"/>
      <c r="APB23" s="127"/>
      <c r="APC23" s="127"/>
      <c r="APD23" s="127"/>
      <c r="APE23" s="127"/>
      <c r="APF23" s="127"/>
      <c r="APG23" s="127"/>
      <c r="APH23" s="127"/>
      <c r="API23" s="127"/>
      <c r="APJ23" s="127"/>
      <c r="APK23" s="127"/>
      <c r="APL23" s="127"/>
      <c r="APM23" s="127"/>
      <c r="APN23" s="127"/>
      <c r="APO23" s="127"/>
      <c r="APP23" s="127"/>
      <c r="APQ23" s="127"/>
      <c r="APR23" s="127"/>
      <c r="APS23" s="127"/>
      <c r="APT23" s="127"/>
      <c r="APU23" s="127"/>
      <c r="APV23" s="127"/>
      <c r="APW23" s="127"/>
      <c r="APX23" s="127"/>
      <c r="APY23" s="127"/>
      <c r="APZ23" s="127"/>
      <c r="AQA23" s="127"/>
      <c r="AQB23" s="127"/>
      <c r="AQC23" s="127"/>
      <c r="AQD23" s="127"/>
      <c r="AQE23" s="127"/>
      <c r="AQF23" s="127"/>
      <c r="AQG23" s="127"/>
      <c r="AQH23" s="127"/>
      <c r="AQI23" s="127"/>
      <c r="AQJ23" s="127"/>
      <c r="AQK23" s="127"/>
      <c r="AQL23" s="127"/>
      <c r="AQM23" s="127"/>
      <c r="AQN23" s="127"/>
      <c r="AQO23" s="127"/>
      <c r="AQP23" s="127"/>
      <c r="AQQ23" s="127"/>
      <c r="AQR23" s="127"/>
      <c r="AQS23" s="127"/>
      <c r="AQT23" s="127"/>
      <c r="AQU23" s="127"/>
      <c r="AQV23" s="127"/>
      <c r="AQW23" s="127"/>
      <c r="AQX23" s="127"/>
      <c r="AQY23" s="127"/>
      <c r="AQZ23" s="127"/>
      <c r="ARA23" s="127"/>
      <c r="ARB23" s="127"/>
      <c r="ARC23" s="127"/>
      <c r="ARD23" s="127"/>
      <c r="ARE23" s="127"/>
      <c r="ARF23" s="127"/>
      <c r="ARG23" s="127"/>
      <c r="ARH23" s="127"/>
      <c r="ARI23" s="127"/>
      <c r="ARJ23" s="127"/>
      <c r="ARK23" s="127"/>
      <c r="ARL23" s="127"/>
      <c r="ARM23" s="127"/>
      <c r="ARN23" s="127"/>
      <c r="ARO23" s="127"/>
      <c r="ARP23" s="127"/>
      <c r="ARQ23" s="127"/>
      <c r="ARR23" s="127"/>
      <c r="ARS23" s="127"/>
      <c r="ART23" s="127"/>
      <c r="ARU23" s="127"/>
      <c r="ARV23" s="127"/>
      <c r="ARW23" s="127"/>
      <c r="ARX23" s="127"/>
      <c r="ARY23" s="127"/>
      <c r="ARZ23" s="127"/>
      <c r="ASA23" s="127"/>
      <c r="ASB23" s="127"/>
      <c r="ASC23" s="127"/>
      <c r="ASD23" s="127"/>
      <c r="ASE23" s="127"/>
      <c r="ASF23" s="127"/>
      <c r="ASG23" s="127"/>
      <c r="ASH23" s="127"/>
      <c r="ASI23" s="127"/>
      <c r="ASJ23" s="127"/>
      <c r="ASK23" s="127"/>
      <c r="ASL23" s="127"/>
      <c r="ASM23" s="127"/>
      <c r="ASN23" s="127"/>
      <c r="ASO23" s="127"/>
      <c r="ASP23" s="127"/>
      <c r="ASQ23" s="127"/>
      <c r="ASR23" s="127"/>
      <c r="ASS23" s="127"/>
      <c r="AST23" s="127"/>
      <c r="ASU23" s="127"/>
      <c r="ASV23" s="127"/>
      <c r="ASW23" s="127"/>
      <c r="ASX23" s="127"/>
      <c r="ASY23" s="127"/>
      <c r="ASZ23" s="127"/>
      <c r="ATA23" s="127"/>
      <c r="ATB23" s="127"/>
      <c r="ATC23" s="127"/>
      <c r="ATD23" s="127"/>
      <c r="ATE23" s="127"/>
      <c r="ATF23" s="127"/>
      <c r="ATG23" s="127"/>
      <c r="ATH23" s="127"/>
      <c r="ATI23" s="127"/>
      <c r="ATJ23" s="127"/>
      <c r="ATK23" s="127"/>
      <c r="ATL23" s="127"/>
      <c r="ATM23" s="127"/>
      <c r="ATN23" s="127"/>
      <c r="ATO23" s="127"/>
      <c r="ATP23" s="127"/>
      <c r="ATQ23" s="127"/>
      <c r="ATR23" s="127"/>
      <c r="ATS23" s="127"/>
      <c r="ATT23" s="127"/>
      <c r="ATU23" s="127"/>
      <c r="ATV23" s="127"/>
      <c r="ATW23" s="127"/>
      <c r="ATX23" s="127"/>
      <c r="ATY23" s="127"/>
      <c r="ATZ23" s="127"/>
      <c r="AUA23" s="127"/>
      <c r="AUB23" s="127"/>
      <c r="AUC23" s="127"/>
      <c r="AUD23" s="127"/>
      <c r="AUE23" s="127"/>
      <c r="AUF23" s="127"/>
      <c r="AUG23" s="127"/>
      <c r="AUH23" s="127"/>
      <c r="AUI23" s="127"/>
      <c r="AUJ23" s="127"/>
      <c r="AUK23" s="127"/>
      <c r="AUL23" s="127"/>
      <c r="AUM23" s="127"/>
      <c r="AUN23" s="127"/>
      <c r="AUO23" s="127"/>
      <c r="AUP23" s="127"/>
      <c r="AUQ23" s="127"/>
      <c r="AUR23" s="127"/>
      <c r="AUS23" s="127"/>
      <c r="AUT23" s="127"/>
      <c r="AUU23" s="127"/>
      <c r="AUV23" s="127"/>
      <c r="AUW23" s="127"/>
      <c r="AUX23" s="127"/>
      <c r="AUY23" s="127"/>
      <c r="AUZ23" s="127"/>
      <c r="AVA23" s="127"/>
      <c r="AVB23" s="127"/>
      <c r="AVC23" s="127"/>
      <c r="AVD23" s="127"/>
      <c r="AVE23" s="127"/>
      <c r="AVF23" s="127"/>
      <c r="AVG23" s="127"/>
      <c r="AVH23" s="127"/>
      <c r="AVI23" s="127"/>
      <c r="AVJ23" s="127"/>
      <c r="AVK23" s="127"/>
      <c r="AVL23" s="127"/>
      <c r="AVM23" s="127"/>
      <c r="AVN23" s="127"/>
      <c r="AVO23" s="127"/>
      <c r="AVP23" s="127"/>
      <c r="AVQ23" s="127"/>
      <c r="AVR23" s="127"/>
      <c r="AVS23" s="127"/>
      <c r="AVT23" s="127"/>
      <c r="AVU23" s="127"/>
      <c r="AVV23" s="127"/>
      <c r="AVW23" s="127"/>
      <c r="AVX23" s="127"/>
      <c r="AVY23" s="127"/>
      <c r="AVZ23" s="127"/>
      <c r="AWA23" s="127"/>
      <c r="AWB23" s="127"/>
      <c r="AWC23" s="127"/>
      <c r="AWD23" s="127"/>
      <c r="AWE23" s="127"/>
      <c r="AWF23" s="127"/>
      <c r="AWG23" s="127"/>
      <c r="AWH23" s="127"/>
      <c r="AWI23" s="127"/>
      <c r="AWJ23" s="127"/>
      <c r="AWK23" s="127"/>
      <c r="AWL23" s="127"/>
      <c r="AWM23" s="127"/>
      <c r="AWN23" s="127"/>
      <c r="AWO23" s="127"/>
      <c r="AWP23" s="127"/>
      <c r="AWQ23" s="127"/>
      <c r="AWR23" s="127"/>
      <c r="AWS23" s="127"/>
      <c r="AWT23" s="127"/>
      <c r="AWU23" s="127"/>
      <c r="AWV23" s="127"/>
      <c r="AWW23" s="127"/>
      <c r="AWX23" s="127"/>
      <c r="AWY23" s="127"/>
      <c r="AWZ23" s="127"/>
      <c r="AXA23" s="127"/>
      <c r="AXB23" s="127"/>
      <c r="AXC23" s="127"/>
      <c r="AXD23" s="127"/>
      <c r="AXE23" s="127"/>
      <c r="AXF23" s="127"/>
      <c r="AXG23" s="127"/>
      <c r="AXH23" s="127"/>
      <c r="AXI23" s="127"/>
      <c r="AXJ23" s="127"/>
      <c r="AXK23" s="127"/>
      <c r="AXL23" s="127"/>
      <c r="AXM23" s="127"/>
      <c r="AXN23" s="127"/>
      <c r="AXO23" s="127"/>
      <c r="AXP23" s="127"/>
      <c r="AXQ23" s="127"/>
      <c r="AXR23" s="127"/>
      <c r="AXS23" s="127"/>
      <c r="AXT23" s="127"/>
      <c r="AXU23" s="127"/>
      <c r="AXV23" s="127"/>
      <c r="AXW23" s="127"/>
      <c r="AXX23" s="127"/>
      <c r="AXY23" s="127"/>
      <c r="AXZ23" s="127"/>
      <c r="AYA23" s="127"/>
      <c r="AYB23" s="127"/>
      <c r="AYC23" s="127"/>
      <c r="AYD23" s="127"/>
      <c r="AYE23" s="127"/>
      <c r="AYF23" s="127"/>
      <c r="AYG23" s="127"/>
      <c r="AYH23" s="127"/>
      <c r="AYI23" s="127"/>
      <c r="AYJ23" s="127"/>
      <c r="AYK23" s="127"/>
      <c r="AYL23" s="127"/>
      <c r="AYM23" s="127"/>
      <c r="AYN23" s="127"/>
      <c r="AYO23" s="127"/>
      <c r="AYP23" s="127"/>
      <c r="AYQ23" s="127"/>
      <c r="AYR23" s="127"/>
      <c r="AYS23" s="127"/>
      <c r="AYT23" s="127"/>
      <c r="AYU23" s="127"/>
      <c r="AYV23" s="127"/>
      <c r="AYW23" s="127"/>
      <c r="AYX23" s="127"/>
      <c r="AYY23" s="127"/>
      <c r="AYZ23" s="127"/>
      <c r="AZA23" s="127"/>
      <c r="AZB23" s="127"/>
      <c r="AZC23" s="127"/>
      <c r="AZD23" s="127"/>
      <c r="AZE23" s="127"/>
      <c r="AZF23" s="127"/>
      <c r="AZG23" s="127"/>
      <c r="AZH23" s="127"/>
      <c r="AZI23" s="127"/>
      <c r="AZJ23" s="127"/>
      <c r="AZK23" s="127"/>
      <c r="AZL23" s="127"/>
      <c r="AZM23" s="127"/>
      <c r="AZN23" s="127"/>
      <c r="AZO23" s="127"/>
      <c r="AZP23" s="127"/>
      <c r="AZQ23" s="127"/>
      <c r="AZR23" s="127"/>
      <c r="AZS23" s="127"/>
      <c r="AZT23" s="127"/>
      <c r="AZU23" s="127"/>
      <c r="AZV23" s="127"/>
      <c r="AZW23" s="127"/>
      <c r="AZX23" s="127"/>
      <c r="AZY23" s="127"/>
      <c r="AZZ23" s="127"/>
      <c r="BAA23" s="127"/>
      <c r="BAB23" s="127"/>
      <c r="BAC23" s="127"/>
      <c r="BAD23" s="127"/>
      <c r="BAE23" s="127"/>
      <c r="BAF23" s="127"/>
      <c r="BAG23" s="127"/>
      <c r="BAH23" s="127"/>
      <c r="BAI23" s="127"/>
      <c r="BAJ23" s="127"/>
      <c r="BAK23" s="127"/>
      <c r="BAL23" s="127"/>
      <c r="BAM23" s="127"/>
      <c r="BAN23" s="127"/>
      <c r="BAO23" s="127"/>
      <c r="BAP23" s="127"/>
      <c r="BAQ23" s="127"/>
      <c r="BAR23" s="127"/>
      <c r="BAS23" s="127"/>
      <c r="BAT23" s="127"/>
      <c r="BAU23" s="127"/>
      <c r="BAV23" s="127"/>
      <c r="BAW23" s="127"/>
      <c r="BAX23" s="127"/>
      <c r="BAY23" s="127"/>
      <c r="BAZ23" s="127"/>
      <c r="BBA23" s="127"/>
      <c r="BBB23" s="127"/>
      <c r="BBC23" s="127"/>
      <c r="BBD23" s="127"/>
      <c r="BBE23" s="127"/>
      <c r="BBF23" s="127"/>
      <c r="BBG23" s="127"/>
      <c r="BBH23" s="127"/>
      <c r="BBI23" s="127"/>
      <c r="BBJ23" s="127"/>
      <c r="BBK23" s="127"/>
      <c r="BBL23" s="127"/>
      <c r="BBM23" s="127"/>
      <c r="BBN23" s="127"/>
      <c r="BBO23" s="127"/>
      <c r="BBP23" s="127"/>
      <c r="BBQ23" s="127"/>
      <c r="BBR23" s="127"/>
      <c r="BBS23" s="127"/>
      <c r="BBT23" s="127"/>
      <c r="BBU23" s="127"/>
      <c r="BBV23" s="127"/>
      <c r="BBW23" s="127"/>
      <c r="BBX23" s="127"/>
      <c r="BBY23" s="127"/>
      <c r="BBZ23" s="127"/>
      <c r="BCA23" s="127"/>
      <c r="BCB23" s="127"/>
      <c r="BCC23" s="127"/>
      <c r="BCD23" s="127"/>
      <c r="BCE23" s="127"/>
      <c r="BCF23" s="127"/>
      <c r="BCG23" s="127"/>
      <c r="BCH23" s="127"/>
      <c r="BCI23" s="127"/>
      <c r="BCJ23" s="127"/>
      <c r="BCK23" s="127"/>
      <c r="BCL23" s="127"/>
      <c r="BCM23" s="127"/>
      <c r="BCN23" s="127"/>
      <c r="BCO23" s="127"/>
      <c r="BCP23" s="127"/>
      <c r="BCQ23" s="127"/>
      <c r="BCR23" s="127"/>
      <c r="BCS23" s="127"/>
      <c r="BCT23" s="127"/>
      <c r="BCU23" s="127"/>
      <c r="BCV23" s="127"/>
      <c r="BCW23" s="127"/>
      <c r="BCX23" s="127"/>
      <c r="BCY23" s="127"/>
      <c r="BCZ23" s="127"/>
      <c r="BDA23" s="127"/>
      <c r="BDB23" s="127"/>
      <c r="BDC23" s="127"/>
      <c r="BDD23" s="127"/>
      <c r="BDE23" s="127"/>
      <c r="BDF23" s="127"/>
      <c r="BDG23" s="127"/>
      <c r="BDH23" s="127"/>
      <c r="BDI23" s="127"/>
      <c r="BDJ23" s="127"/>
      <c r="BDK23" s="127"/>
      <c r="BDL23" s="127"/>
      <c r="BDM23" s="127"/>
      <c r="BDN23" s="127"/>
      <c r="BDO23" s="127"/>
      <c r="BDP23" s="127"/>
      <c r="BDQ23" s="127"/>
      <c r="BDR23" s="127"/>
      <c r="BDS23" s="127"/>
      <c r="BDT23" s="127"/>
      <c r="BDU23" s="127"/>
      <c r="BDV23" s="127"/>
      <c r="BDW23" s="127"/>
      <c r="BDX23" s="127"/>
      <c r="BDY23" s="127"/>
      <c r="BDZ23" s="127"/>
      <c r="BEA23" s="127"/>
      <c r="BEB23" s="127"/>
      <c r="BEC23" s="127"/>
      <c r="BED23" s="127"/>
      <c r="BEE23" s="127"/>
      <c r="BEF23" s="127"/>
      <c r="BEG23" s="127"/>
      <c r="BEH23" s="127"/>
      <c r="BEI23" s="127"/>
      <c r="BEJ23" s="127"/>
      <c r="BEK23" s="127"/>
      <c r="BEL23" s="127"/>
      <c r="BEM23" s="127"/>
      <c r="BEN23" s="127"/>
      <c r="BEO23" s="127"/>
      <c r="BEP23" s="127"/>
      <c r="BEQ23" s="127"/>
      <c r="BER23" s="127"/>
      <c r="BES23" s="127"/>
      <c r="BET23" s="127"/>
      <c r="BEU23" s="127"/>
      <c r="BEV23" s="127"/>
      <c r="BEW23" s="127"/>
      <c r="BEX23" s="127"/>
      <c r="BEY23" s="127"/>
      <c r="BEZ23" s="127"/>
      <c r="BFA23" s="127"/>
      <c r="BFB23" s="127"/>
      <c r="BFC23" s="127"/>
      <c r="BFD23" s="127"/>
      <c r="BFE23" s="127"/>
      <c r="BFF23" s="127"/>
      <c r="BFG23" s="127"/>
      <c r="BFH23" s="127"/>
      <c r="BFI23" s="127"/>
      <c r="BFJ23" s="127"/>
      <c r="BFK23" s="127"/>
      <c r="BFL23" s="127"/>
      <c r="BFM23" s="127"/>
      <c r="BFN23" s="127"/>
      <c r="BFO23" s="127"/>
      <c r="BFP23" s="127"/>
      <c r="BFQ23" s="127"/>
      <c r="BFR23" s="127"/>
      <c r="BFS23" s="127"/>
      <c r="BFT23" s="127"/>
      <c r="BFU23" s="127"/>
      <c r="BFV23" s="127"/>
      <c r="BFW23" s="127"/>
      <c r="BFX23" s="127"/>
      <c r="BFY23" s="127"/>
      <c r="BFZ23" s="127"/>
      <c r="BGA23" s="127"/>
      <c r="BGB23" s="127"/>
      <c r="BGC23" s="127"/>
      <c r="BGD23" s="127"/>
      <c r="BGE23" s="127"/>
      <c r="BGF23" s="127"/>
      <c r="BGG23" s="127"/>
      <c r="BGH23" s="127"/>
      <c r="BGI23" s="127"/>
      <c r="BGJ23" s="127"/>
      <c r="BGK23" s="127"/>
      <c r="BGL23" s="127"/>
      <c r="BGM23" s="127"/>
      <c r="BGN23" s="127"/>
      <c r="BGO23" s="127"/>
      <c r="BGP23" s="127"/>
      <c r="BGQ23" s="127"/>
      <c r="BGR23" s="127"/>
      <c r="BGS23" s="127"/>
      <c r="BGT23" s="127"/>
      <c r="BGU23" s="127"/>
      <c r="BGV23" s="127"/>
      <c r="BGW23" s="127"/>
      <c r="BGX23" s="127"/>
      <c r="BGY23" s="127"/>
      <c r="BGZ23" s="127"/>
      <c r="BHA23" s="127"/>
      <c r="BHB23" s="127"/>
      <c r="BHC23" s="127"/>
      <c r="BHD23" s="127"/>
      <c r="BHE23" s="127"/>
      <c r="BHF23" s="127"/>
      <c r="BHG23" s="127"/>
      <c r="BHH23" s="127"/>
      <c r="BHI23" s="127"/>
      <c r="BHJ23" s="127"/>
      <c r="BHK23" s="127"/>
      <c r="BHL23" s="127"/>
      <c r="BHM23" s="127"/>
      <c r="BHN23" s="127"/>
      <c r="BHO23" s="127"/>
      <c r="BHP23" s="127"/>
      <c r="BHQ23" s="127"/>
      <c r="BHR23" s="127"/>
      <c r="BHS23" s="127"/>
      <c r="BHT23" s="127"/>
      <c r="BHU23" s="127"/>
      <c r="BHV23" s="127"/>
      <c r="BHW23" s="127"/>
      <c r="BHX23" s="127"/>
      <c r="BHY23" s="127"/>
      <c r="BHZ23" s="127"/>
      <c r="BIA23" s="127"/>
      <c r="BIB23" s="127"/>
      <c r="BIC23" s="127"/>
      <c r="BID23" s="127"/>
      <c r="BIE23" s="127"/>
      <c r="BIF23" s="127"/>
      <c r="BIG23" s="127"/>
      <c r="BIH23" s="127"/>
      <c r="BII23" s="127"/>
      <c r="BIJ23" s="127"/>
      <c r="BIK23" s="127"/>
      <c r="BIL23" s="127"/>
      <c r="BIM23" s="127"/>
      <c r="BIN23" s="127"/>
      <c r="BIO23" s="127"/>
      <c r="BIP23" s="127"/>
      <c r="BIQ23" s="127"/>
      <c r="BIR23" s="127"/>
      <c r="BIS23" s="127"/>
      <c r="BIT23" s="127"/>
      <c r="BIU23" s="127"/>
      <c r="BIV23" s="127"/>
      <c r="BIW23" s="127"/>
      <c r="BIX23" s="127"/>
      <c r="BIY23" s="127"/>
      <c r="BIZ23" s="127"/>
      <c r="BJA23" s="127"/>
      <c r="BJB23" s="127"/>
      <c r="BJC23" s="127"/>
      <c r="BJD23" s="127"/>
      <c r="BJE23" s="127"/>
      <c r="BJF23" s="127"/>
      <c r="BJG23" s="127"/>
      <c r="BJH23" s="127"/>
      <c r="BJI23" s="127"/>
      <c r="BJJ23" s="127"/>
      <c r="BJK23" s="127"/>
      <c r="BJL23" s="127"/>
      <c r="BJM23" s="127"/>
      <c r="BJN23" s="127"/>
      <c r="BJO23" s="127"/>
      <c r="BJP23" s="127"/>
      <c r="BJQ23" s="127"/>
      <c r="BJR23" s="127"/>
      <c r="BJS23" s="127"/>
      <c r="BJT23" s="127"/>
      <c r="BJU23" s="127"/>
      <c r="BJV23" s="127"/>
      <c r="BJW23" s="127"/>
      <c r="BJX23" s="127"/>
      <c r="BJY23" s="127"/>
      <c r="BJZ23" s="127"/>
      <c r="BKA23" s="127"/>
      <c r="BKB23" s="127"/>
      <c r="BKC23" s="127"/>
      <c r="BKD23" s="127"/>
      <c r="BKE23" s="127"/>
      <c r="BKF23" s="127"/>
      <c r="BKG23" s="127"/>
      <c r="BKH23" s="127"/>
      <c r="BKI23" s="127"/>
      <c r="BKJ23" s="127"/>
      <c r="BKK23" s="127"/>
      <c r="BKL23" s="127"/>
      <c r="BKM23" s="127"/>
      <c r="BKN23" s="127"/>
      <c r="BKO23" s="127"/>
      <c r="BKP23" s="127"/>
      <c r="BKQ23" s="127"/>
      <c r="BKR23" s="127"/>
      <c r="BKS23" s="127"/>
      <c r="BKT23" s="127"/>
      <c r="BKU23" s="127"/>
      <c r="BKV23" s="127"/>
      <c r="BKW23" s="127"/>
      <c r="BKX23" s="127"/>
      <c r="BKY23" s="127"/>
      <c r="BKZ23" s="127"/>
      <c r="BLA23" s="127"/>
      <c r="BLB23" s="127"/>
      <c r="BLC23" s="127"/>
      <c r="BLD23" s="127"/>
      <c r="BLE23" s="127"/>
      <c r="BLF23" s="127"/>
      <c r="BLG23" s="127"/>
      <c r="BLH23" s="127"/>
      <c r="BLI23" s="127"/>
      <c r="BLJ23" s="127"/>
      <c r="BLK23" s="127"/>
      <c r="BLL23" s="127"/>
      <c r="BLM23" s="127"/>
      <c r="BLN23" s="127"/>
      <c r="BLO23" s="127"/>
      <c r="BLP23" s="127"/>
      <c r="BLQ23" s="127"/>
      <c r="BLR23" s="127"/>
      <c r="BLS23" s="127"/>
      <c r="BLT23" s="127"/>
      <c r="BLU23" s="127"/>
      <c r="BLV23" s="127"/>
      <c r="BLW23" s="127"/>
      <c r="BLX23" s="127"/>
      <c r="BLY23" s="127"/>
      <c r="BLZ23" s="127"/>
      <c r="BMA23" s="127"/>
      <c r="BMB23" s="127"/>
      <c r="BMC23" s="127"/>
      <c r="BMD23" s="127"/>
      <c r="BME23" s="127"/>
      <c r="BMF23" s="127"/>
      <c r="BMG23" s="127"/>
      <c r="BMH23" s="127"/>
      <c r="BMI23" s="127"/>
      <c r="BMJ23" s="127"/>
      <c r="BMK23" s="127"/>
      <c r="BML23" s="127"/>
      <c r="BMM23" s="127"/>
      <c r="BMN23" s="127"/>
      <c r="BMO23" s="127"/>
      <c r="BMP23" s="127"/>
      <c r="BMQ23" s="127"/>
      <c r="BMR23" s="127"/>
      <c r="BMS23" s="127"/>
      <c r="BMT23" s="127"/>
      <c r="BMU23" s="127"/>
      <c r="BMV23" s="127"/>
      <c r="BMW23" s="127"/>
      <c r="BMX23" s="127"/>
      <c r="BMY23" s="127"/>
      <c r="BMZ23" s="127"/>
      <c r="BNA23" s="127"/>
      <c r="BNB23" s="127"/>
      <c r="BNC23" s="127"/>
      <c r="BND23" s="127"/>
      <c r="BNE23" s="127"/>
      <c r="BNF23" s="127"/>
      <c r="BNG23" s="127"/>
      <c r="BNH23" s="127"/>
      <c r="BNI23" s="127"/>
      <c r="BNJ23" s="127"/>
      <c r="BNK23" s="127"/>
      <c r="BNL23" s="127"/>
      <c r="BNM23" s="127"/>
      <c r="BNN23" s="127"/>
      <c r="BNO23" s="127"/>
      <c r="BNP23" s="127"/>
      <c r="BNQ23" s="127"/>
      <c r="BNR23" s="127"/>
      <c r="BNS23" s="127"/>
      <c r="BNT23" s="127"/>
      <c r="BNU23" s="127"/>
      <c r="BNV23" s="127"/>
      <c r="BNW23" s="127"/>
      <c r="BNX23" s="127"/>
      <c r="BNY23" s="127"/>
      <c r="BNZ23" s="127"/>
      <c r="BOA23" s="127"/>
      <c r="BOB23" s="127"/>
      <c r="BOC23" s="127"/>
      <c r="BOD23" s="127"/>
      <c r="BOE23" s="127"/>
      <c r="BOF23" s="127"/>
      <c r="BOG23" s="127"/>
      <c r="BOH23" s="127"/>
      <c r="BOI23" s="127"/>
      <c r="BOJ23" s="127"/>
      <c r="BOK23" s="127"/>
      <c r="BOL23" s="127"/>
      <c r="BOM23" s="127"/>
      <c r="BON23" s="127"/>
      <c r="BOO23" s="127"/>
      <c r="BOP23" s="127"/>
      <c r="BOQ23" s="127"/>
      <c r="BOR23" s="127"/>
      <c r="BOS23" s="127"/>
      <c r="BOT23" s="127"/>
      <c r="BOU23" s="127"/>
      <c r="BOV23" s="127"/>
      <c r="BOW23" s="127"/>
      <c r="BOX23" s="127"/>
      <c r="BOY23" s="127"/>
      <c r="BOZ23" s="127"/>
      <c r="BPA23" s="127"/>
      <c r="BPB23" s="127"/>
      <c r="BPC23" s="127"/>
      <c r="BPD23" s="127"/>
      <c r="BPE23" s="127"/>
      <c r="BPF23" s="127"/>
      <c r="BPG23" s="127"/>
      <c r="BPH23" s="127"/>
      <c r="BPI23" s="127"/>
      <c r="BPJ23" s="127"/>
      <c r="BPK23" s="127"/>
      <c r="BPL23" s="127"/>
      <c r="BPM23" s="127"/>
      <c r="BPN23" s="127"/>
      <c r="BPO23" s="127"/>
      <c r="BPP23" s="127"/>
      <c r="BPQ23" s="127"/>
      <c r="BPR23" s="127"/>
      <c r="BPS23" s="127"/>
      <c r="BPT23" s="127"/>
      <c r="BPU23" s="127"/>
      <c r="BPV23" s="127"/>
      <c r="BPW23" s="127"/>
      <c r="BPX23" s="127"/>
      <c r="BPY23" s="127"/>
      <c r="BPZ23" s="127"/>
      <c r="BQA23" s="127"/>
      <c r="BQB23" s="127"/>
      <c r="BQC23" s="127"/>
      <c r="BQD23" s="127"/>
      <c r="BQE23" s="127"/>
      <c r="BQF23" s="127"/>
      <c r="BQG23" s="127"/>
      <c r="BQH23" s="127"/>
      <c r="BQI23" s="127"/>
      <c r="BQJ23" s="127"/>
      <c r="BQK23" s="127"/>
      <c r="BQL23" s="127"/>
      <c r="BQM23" s="127"/>
      <c r="BQN23" s="127"/>
      <c r="BQO23" s="127"/>
      <c r="BQP23" s="127"/>
      <c r="BQQ23" s="127"/>
      <c r="BQR23" s="127"/>
      <c r="BQS23" s="127"/>
      <c r="BQT23" s="127"/>
      <c r="BQU23" s="127"/>
      <c r="BQV23" s="127"/>
      <c r="BQW23" s="127"/>
      <c r="BQX23" s="127"/>
      <c r="BQY23" s="127"/>
      <c r="BQZ23" s="127"/>
      <c r="BRA23" s="127"/>
      <c r="BRB23" s="127"/>
      <c r="BRC23" s="127"/>
      <c r="BRD23" s="127"/>
      <c r="BRE23" s="127"/>
      <c r="BRF23" s="127"/>
      <c r="BRG23" s="127"/>
      <c r="BRH23" s="127"/>
      <c r="BRI23" s="127"/>
      <c r="BRJ23" s="127"/>
      <c r="BRK23" s="127"/>
      <c r="BRL23" s="127"/>
      <c r="BRM23" s="127"/>
      <c r="BRN23" s="127"/>
      <c r="BRO23" s="127"/>
      <c r="BRP23" s="127"/>
      <c r="BRQ23" s="127"/>
      <c r="BRR23" s="127"/>
      <c r="BRS23" s="127"/>
      <c r="BRT23" s="127"/>
      <c r="BRU23" s="127"/>
      <c r="BRV23" s="127"/>
      <c r="BRW23" s="127"/>
      <c r="BRX23" s="127"/>
      <c r="BRY23" s="127"/>
      <c r="BRZ23" s="127"/>
      <c r="BSA23" s="127"/>
      <c r="BSB23" s="127"/>
      <c r="BSC23" s="127"/>
      <c r="BSD23" s="127"/>
      <c r="BSE23" s="127"/>
      <c r="BSF23" s="127"/>
      <c r="BSG23" s="127"/>
      <c r="BSH23" s="127"/>
      <c r="BSI23" s="127"/>
      <c r="BSJ23" s="127"/>
      <c r="BSK23" s="127"/>
      <c r="BSL23" s="127"/>
      <c r="BSM23" s="127"/>
      <c r="BSN23" s="127"/>
      <c r="BSO23" s="127"/>
      <c r="BSP23" s="127"/>
      <c r="BSQ23" s="127"/>
      <c r="BSR23" s="127"/>
      <c r="BSS23" s="127"/>
      <c r="BST23" s="127"/>
      <c r="BSU23" s="127"/>
      <c r="BSV23" s="127"/>
      <c r="BSW23" s="127"/>
      <c r="BSX23" s="127"/>
      <c r="BSY23" s="127"/>
      <c r="BSZ23" s="127"/>
      <c r="BTA23" s="127"/>
      <c r="BTB23" s="127"/>
      <c r="BTC23" s="127"/>
      <c r="BTD23" s="127"/>
      <c r="BTE23" s="127"/>
      <c r="BTF23" s="127"/>
      <c r="BTG23" s="127"/>
      <c r="BTH23" s="127"/>
      <c r="BTI23" s="127"/>
      <c r="BTJ23" s="127"/>
      <c r="BTK23" s="127"/>
      <c r="BTL23" s="127"/>
      <c r="BTM23" s="127"/>
      <c r="BTN23" s="127"/>
      <c r="BTO23" s="127"/>
      <c r="BTP23" s="127"/>
      <c r="BTQ23" s="127"/>
      <c r="BTR23" s="127"/>
      <c r="BTS23" s="127"/>
      <c r="BTT23" s="127"/>
      <c r="BTU23" s="127"/>
      <c r="BTV23" s="127"/>
      <c r="BTW23" s="127"/>
      <c r="BTX23" s="127"/>
      <c r="BTY23" s="127"/>
      <c r="BTZ23" s="127"/>
      <c r="BUA23" s="127"/>
      <c r="BUB23" s="127"/>
      <c r="BUC23" s="127"/>
      <c r="BUD23" s="127"/>
      <c r="BUE23" s="127"/>
      <c r="BUF23" s="127"/>
      <c r="BUG23" s="127"/>
      <c r="BUH23" s="127"/>
      <c r="BUI23" s="127"/>
      <c r="BUJ23" s="127"/>
      <c r="BUK23" s="127"/>
      <c r="BUL23" s="127"/>
      <c r="BUM23" s="127"/>
      <c r="BUN23" s="127"/>
      <c r="BUO23" s="127"/>
      <c r="BUP23" s="127"/>
      <c r="BUQ23" s="127"/>
      <c r="BUR23" s="127"/>
      <c r="BUS23" s="127"/>
      <c r="BUT23" s="127"/>
      <c r="BUU23" s="127"/>
      <c r="BUV23" s="127"/>
      <c r="BUW23" s="127"/>
      <c r="BUX23" s="127"/>
      <c r="BUY23" s="127"/>
      <c r="BUZ23" s="127"/>
      <c r="BVA23" s="127"/>
      <c r="BVB23" s="127"/>
      <c r="BVC23" s="127"/>
      <c r="BVD23" s="127"/>
      <c r="BVE23" s="127"/>
      <c r="BVF23" s="127"/>
      <c r="BVG23" s="127"/>
      <c r="BVH23" s="127"/>
      <c r="BVI23" s="127"/>
      <c r="BVJ23" s="127"/>
      <c r="BVK23" s="127"/>
      <c r="BVL23" s="127"/>
      <c r="BVM23" s="127"/>
      <c r="BVN23" s="127"/>
      <c r="BVO23" s="127"/>
      <c r="BVP23" s="127"/>
      <c r="BVQ23" s="127"/>
      <c r="BVR23" s="127"/>
      <c r="BVS23" s="127"/>
      <c r="BVT23" s="127"/>
      <c r="BVU23" s="127"/>
      <c r="BVV23" s="127"/>
      <c r="BVW23" s="127"/>
      <c r="BVX23" s="127"/>
      <c r="BVY23" s="127"/>
      <c r="BVZ23" s="127"/>
      <c r="BWA23" s="127"/>
      <c r="BWB23" s="127"/>
      <c r="BWC23" s="127"/>
    </row>
    <row r="24" spans="1:1953" s="113" customFormat="1" ht="12.95" customHeight="1" x14ac:dyDescent="0.2">
      <c r="A24" s="126" t="s">
        <v>38</v>
      </c>
      <c r="B24" s="121">
        <v>0</v>
      </c>
      <c r="C24" s="114">
        <v>0</v>
      </c>
      <c r="D24" s="115">
        <f>+B24+C24</f>
        <v>0</v>
      </c>
      <c r="E24" s="120">
        <v>0</v>
      </c>
      <c r="F24" s="116">
        <v>0</v>
      </c>
      <c r="G24" s="117">
        <f>+F24+E24</f>
        <v>0</v>
      </c>
      <c r="H24" s="120">
        <v>0</v>
      </c>
      <c r="I24" s="116">
        <v>0</v>
      </c>
      <c r="J24" s="117">
        <f>+I24+H24</f>
        <v>0</v>
      </c>
      <c r="K24" s="120">
        <v>0</v>
      </c>
      <c r="L24" s="116">
        <v>0</v>
      </c>
      <c r="M24" s="117">
        <f>+L24+K24</f>
        <v>0</v>
      </c>
      <c r="N24" s="120">
        <f>B24+E24+H24+K24</f>
        <v>0</v>
      </c>
      <c r="O24" s="116">
        <f>SUM(C24,F24,I24,L24)</f>
        <v>0</v>
      </c>
      <c r="P24" s="117">
        <f>D24+G24+J24+M24</f>
        <v>0</v>
      </c>
      <c r="Q24" s="128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  <c r="IW24" s="127"/>
      <c r="IX24" s="127"/>
      <c r="IY24" s="127"/>
      <c r="IZ24" s="127"/>
      <c r="JA24" s="127"/>
      <c r="JB24" s="127"/>
      <c r="JC24" s="127"/>
      <c r="JD24" s="127"/>
      <c r="JE24" s="127"/>
      <c r="JF24" s="127"/>
      <c r="JG24" s="127"/>
      <c r="JH24" s="127"/>
      <c r="JI24" s="127"/>
      <c r="JJ24" s="127"/>
      <c r="JK24" s="127"/>
      <c r="JL24" s="127"/>
      <c r="JM24" s="127"/>
      <c r="JN24" s="127"/>
      <c r="JO24" s="127"/>
      <c r="JP24" s="127"/>
      <c r="JQ24" s="127"/>
      <c r="JR24" s="127"/>
      <c r="JS24" s="127"/>
      <c r="JT24" s="127"/>
      <c r="JU24" s="127"/>
      <c r="JV24" s="127"/>
      <c r="JW24" s="127"/>
      <c r="JX24" s="127"/>
      <c r="JY24" s="127"/>
      <c r="JZ24" s="127"/>
      <c r="KA24" s="127"/>
      <c r="KB24" s="127"/>
      <c r="KC24" s="127"/>
      <c r="KD24" s="127"/>
      <c r="KE24" s="127"/>
      <c r="KF24" s="127"/>
      <c r="KG24" s="127"/>
      <c r="KH24" s="127"/>
      <c r="KI24" s="127"/>
      <c r="KJ24" s="127"/>
      <c r="KK24" s="127"/>
      <c r="KL24" s="127"/>
      <c r="KM24" s="127"/>
      <c r="KN24" s="127"/>
      <c r="KO24" s="127"/>
      <c r="KP24" s="127"/>
      <c r="KQ24" s="127"/>
      <c r="KR24" s="127"/>
      <c r="KS24" s="127"/>
      <c r="KT24" s="127"/>
      <c r="KU24" s="127"/>
      <c r="KV24" s="127"/>
      <c r="KW24" s="127"/>
      <c r="KX24" s="127"/>
      <c r="KY24" s="127"/>
      <c r="KZ24" s="127"/>
      <c r="LA24" s="127"/>
      <c r="LB24" s="127"/>
      <c r="LC24" s="127"/>
      <c r="LD24" s="127"/>
      <c r="LE24" s="127"/>
      <c r="LF24" s="127"/>
      <c r="LG24" s="127"/>
      <c r="LH24" s="127"/>
      <c r="LI24" s="127"/>
      <c r="LJ24" s="127"/>
      <c r="LK24" s="127"/>
      <c r="LL24" s="127"/>
      <c r="LM24" s="127"/>
      <c r="LN24" s="127"/>
      <c r="LO24" s="127"/>
      <c r="LP24" s="127"/>
      <c r="LQ24" s="127"/>
      <c r="LR24" s="127"/>
      <c r="LS24" s="127"/>
      <c r="LT24" s="127"/>
      <c r="LU24" s="127"/>
      <c r="LV24" s="127"/>
      <c r="LW24" s="127"/>
      <c r="LX24" s="127"/>
      <c r="LY24" s="127"/>
      <c r="LZ24" s="127"/>
      <c r="MA24" s="127"/>
      <c r="MB24" s="127"/>
      <c r="MC24" s="127"/>
      <c r="MD24" s="127"/>
      <c r="ME24" s="127"/>
      <c r="MF24" s="127"/>
      <c r="MG24" s="127"/>
      <c r="MH24" s="127"/>
      <c r="MI24" s="127"/>
      <c r="MJ24" s="127"/>
      <c r="MK24" s="127"/>
      <c r="ML24" s="127"/>
      <c r="MM24" s="127"/>
      <c r="MN24" s="127"/>
      <c r="MO24" s="127"/>
      <c r="MP24" s="127"/>
      <c r="MQ24" s="127"/>
      <c r="MR24" s="127"/>
      <c r="MS24" s="127"/>
      <c r="MT24" s="127"/>
      <c r="MU24" s="127"/>
      <c r="MV24" s="127"/>
      <c r="MW24" s="127"/>
      <c r="MX24" s="127"/>
      <c r="MY24" s="127"/>
      <c r="MZ24" s="127"/>
      <c r="NA24" s="127"/>
      <c r="NB24" s="127"/>
      <c r="NC24" s="127"/>
      <c r="ND24" s="127"/>
      <c r="NE24" s="127"/>
      <c r="NF24" s="127"/>
      <c r="NG24" s="127"/>
      <c r="NH24" s="127"/>
      <c r="NI24" s="127"/>
      <c r="NJ24" s="127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7"/>
      <c r="NY24" s="127"/>
      <c r="NZ24" s="127"/>
      <c r="OA24" s="127"/>
      <c r="OB24" s="127"/>
      <c r="OC24" s="127"/>
      <c r="OD24" s="127"/>
      <c r="OE24" s="127"/>
      <c r="OF24" s="127"/>
      <c r="OG24" s="127"/>
      <c r="OH24" s="127"/>
      <c r="OI24" s="127"/>
      <c r="OJ24" s="127"/>
      <c r="OK24" s="127"/>
      <c r="OL24" s="127"/>
      <c r="OM24" s="127"/>
      <c r="ON24" s="127"/>
      <c r="OO24" s="127"/>
      <c r="OP24" s="127"/>
      <c r="OQ24" s="127"/>
      <c r="OR24" s="127"/>
      <c r="OS24" s="127"/>
      <c r="OT24" s="127"/>
      <c r="OU24" s="127"/>
      <c r="OV24" s="127"/>
      <c r="OW24" s="127"/>
      <c r="OX24" s="127"/>
      <c r="OY24" s="127"/>
      <c r="OZ24" s="127"/>
      <c r="PA24" s="127"/>
      <c r="PB24" s="127"/>
      <c r="PC24" s="127"/>
      <c r="PD24" s="127"/>
      <c r="PE24" s="127"/>
      <c r="PF24" s="127"/>
      <c r="PG24" s="127"/>
      <c r="PH24" s="127"/>
      <c r="PI24" s="127"/>
      <c r="PJ24" s="127"/>
      <c r="PK24" s="127"/>
      <c r="PL24" s="127"/>
      <c r="PM24" s="127"/>
      <c r="PN24" s="127"/>
      <c r="PO24" s="127"/>
      <c r="PP24" s="127"/>
      <c r="PQ24" s="127"/>
      <c r="PR24" s="127"/>
      <c r="PS24" s="127"/>
      <c r="PT24" s="127"/>
      <c r="PU24" s="127"/>
      <c r="PV24" s="127"/>
      <c r="PW24" s="127"/>
      <c r="PX24" s="127"/>
      <c r="PY24" s="127"/>
      <c r="PZ24" s="127"/>
      <c r="QA24" s="127"/>
      <c r="QB24" s="127"/>
      <c r="QC24" s="127"/>
      <c r="QD24" s="127"/>
      <c r="QE24" s="127"/>
      <c r="QF24" s="127"/>
      <c r="QG24" s="127"/>
      <c r="QH24" s="127"/>
      <c r="QI24" s="127"/>
      <c r="QJ24" s="127"/>
      <c r="QK24" s="127"/>
      <c r="QL24" s="127"/>
      <c r="QM24" s="127"/>
      <c r="QN24" s="127"/>
      <c r="QO24" s="127"/>
      <c r="QP24" s="127"/>
      <c r="QQ24" s="127"/>
      <c r="QR24" s="127"/>
      <c r="QS24" s="127"/>
      <c r="QT24" s="127"/>
      <c r="QU24" s="127"/>
      <c r="QV24" s="127"/>
      <c r="QW24" s="127"/>
      <c r="QX24" s="127"/>
      <c r="QY24" s="127"/>
      <c r="QZ24" s="127"/>
      <c r="RA24" s="127"/>
      <c r="RB24" s="127"/>
      <c r="RC24" s="127"/>
      <c r="RD24" s="127"/>
      <c r="RE24" s="127"/>
      <c r="RF24" s="127"/>
      <c r="RG24" s="127"/>
      <c r="RH24" s="127"/>
      <c r="RI24" s="127"/>
      <c r="RJ24" s="127"/>
      <c r="RK24" s="127"/>
      <c r="RL24" s="127"/>
      <c r="RM24" s="127"/>
      <c r="RN24" s="127"/>
      <c r="RO24" s="127"/>
      <c r="RP24" s="127"/>
      <c r="RQ24" s="127"/>
      <c r="RR24" s="127"/>
      <c r="RS24" s="127"/>
      <c r="RT24" s="127"/>
      <c r="RU24" s="127"/>
      <c r="RV24" s="127"/>
      <c r="RW24" s="127"/>
      <c r="RX24" s="127"/>
      <c r="RY24" s="127"/>
      <c r="RZ24" s="127"/>
      <c r="SA24" s="127"/>
      <c r="SB24" s="127"/>
      <c r="SC24" s="127"/>
      <c r="SD24" s="127"/>
      <c r="SE24" s="127"/>
      <c r="SF24" s="127"/>
      <c r="SG24" s="127"/>
      <c r="SH24" s="127"/>
      <c r="SI24" s="127"/>
      <c r="SJ24" s="127"/>
      <c r="SK24" s="127"/>
      <c r="SL24" s="127"/>
      <c r="SM24" s="127"/>
      <c r="SN24" s="127"/>
      <c r="SO24" s="127"/>
      <c r="SP24" s="127"/>
      <c r="SQ24" s="127"/>
      <c r="SR24" s="127"/>
      <c r="SS24" s="127"/>
      <c r="ST24" s="127"/>
      <c r="SU24" s="127"/>
      <c r="SV24" s="127"/>
      <c r="SW24" s="127"/>
      <c r="SX24" s="127"/>
      <c r="SY24" s="127"/>
      <c r="SZ24" s="127"/>
      <c r="TA24" s="127"/>
      <c r="TB24" s="127"/>
      <c r="TC24" s="127"/>
      <c r="TD24" s="127"/>
      <c r="TE24" s="127"/>
      <c r="TF24" s="127"/>
      <c r="TG24" s="127"/>
      <c r="TH24" s="127"/>
      <c r="TI24" s="127"/>
      <c r="TJ24" s="127"/>
      <c r="TK24" s="127"/>
      <c r="TL24" s="127"/>
      <c r="TM24" s="127"/>
      <c r="TN24" s="127"/>
      <c r="TO24" s="127"/>
      <c r="TP24" s="127"/>
      <c r="TQ24" s="127"/>
      <c r="TR24" s="127"/>
      <c r="TS24" s="127"/>
      <c r="TT24" s="127"/>
      <c r="TU24" s="127"/>
      <c r="TV24" s="127"/>
      <c r="TW24" s="127"/>
      <c r="TX24" s="127"/>
      <c r="TY24" s="127"/>
      <c r="TZ24" s="127"/>
      <c r="UA24" s="127"/>
      <c r="UB24" s="127"/>
      <c r="UC24" s="127"/>
      <c r="UD24" s="127"/>
      <c r="UE24" s="127"/>
      <c r="UF24" s="127"/>
      <c r="UG24" s="127"/>
      <c r="UH24" s="127"/>
      <c r="UI24" s="127"/>
      <c r="UJ24" s="127"/>
      <c r="UK24" s="127"/>
      <c r="UL24" s="127"/>
      <c r="UM24" s="127"/>
      <c r="UN24" s="127"/>
      <c r="UO24" s="127"/>
      <c r="UP24" s="127"/>
      <c r="UQ24" s="127"/>
      <c r="UR24" s="127"/>
      <c r="US24" s="127"/>
      <c r="UT24" s="127"/>
      <c r="UU24" s="127"/>
      <c r="UV24" s="127"/>
      <c r="UW24" s="127"/>
      <c r="UX24" s="127"/>
      <c r="UY24" s="127"/>
      <c r="UZ24" s="127"/>
      <c r="VA24" s="127"/>
      <c r="VB24" s="127"/>
      <c r="VC24" s="127"/>
      <c r="VD24" s="127"/>
      <c r="VE24" s="127"/>
      <c r="VF24" s="127"/>
      <c r="VG24" s="127"/>
      <c r="VH24" s="127"/>
      <c r="VI24" s="127"/>
      <c r="VJ24" s="127"/>
      <c r="VK24" s="127"/>
      <c r="VL24" s="127"/>
      <c r="VM24" s="127"/>
      <c r="VN24" s="127"/>
      <c r="VO24" s="127"/>
      <c r="VP24" s="127"/>
      <c r="VQ24" s="127"/>
      <c r="VR24" s="127"/>
      <c r="VS24" s="127"/>
      <c r="VT24" s="127"/>
      <c r="VU24" s="127"/>
      <c r="VV24" s="127"/>
      <c r="VW24" s="127"/>
      <c r="VX24" s="127"/>
      <c r="VY24" s="127"/>
      <c r="VZ24" s="127"/>
      <c r="WA24" s="127"/>
      <c r="WB24" s="127"/>
      <c r="WC24" s="127"/>
      <c r="WD24" s="127"/>
      <c r="WE24" s="127"/>
      <c r="WF24" s="127"/>
      <c r="WG24" s="127"/>
      <c r="WH24" s="127"/>
      <c r="WI24" s="127"/>
      <c r="WJ24" s="127"/>
      <c r="WK24" s="127"/>
      <c r="WL24" s="127"/>
      <c r="WM24" s="127"/>
      <c r="WN24" s="127"/>
      <c r="WO24" s="127"/>
      <c r="WP24" s="127"/>
      <c r="WQ24" s="127"/>
      <c r="WR24" s="127"/>
      <c r="WS24" s="127"/>
      <c r="WT24" s="127"/>
      <c r="WU24" s="127"/>
      <c r="WV24" s="127"/>
      <c r="WW24" s="127"/>
      <c r="WX24" s="127"/>
      <c r="WY24" s="127"/>
      <c r="WZ24" s="127"/>
      <c r="XA24" s="127"/>
      <c r="XB24" s="127"/>
      <c r="XC24" s="127"/>
      <c r="XD24" s="127"/>
      <c r="XE24" s="127"/>
      <c r="XF24" s="127"/>
      <c r="XG24" s="127"/>
      <c r="XH24" s="127"/>
      <c r="XI24" s="127"/>
      <c r="XJ24" s="127"/>
      <c r="XK24" s="127"/>
      <c r="XL24" s="127"/>
      <c r="XM24" s="127"/>
      <c r="XN24" s="127"/>
      <c r="XO24" s="127"/>
      <c r="XP24" s="127"/>
      <c r="XQ24" s="127"/>
      <c r="XR24" s="127"/>
      <c r="XS24" s="127"/>
      <c r="XT24" s="127"/>
      <c r="XU24" s="127"/>
      <c r="XV24" s="127"/>
      <c r="XW24" s="127"/>
      <c r="XX24" s="127"/>
      <c r="XY24" s="127"/>
      <c r="XZ24" s="127"/>
      <c r="YA24" s="127"/>
      <c r="YB24" s="127"/>
      <c r="YC24" s="127"/>
      <c r="YD24" s="127"/>
      <c r="YE24" s="127"/>
      <c r="YF24" s="127"/>
      <c r="YG24" s="127"/>
      <c r="YH24" s="127"/>
      <c r="YI24" s="127"/>
      <c r="YJ24" s="127"/>
      <c r="YK24" s="127"/>
      <c r="YL24" s="127"/>
      <c r="YM24" s="127"/>
      <c r="YN24" s="127"/>
      <c r="YO24" s="127"/>
      <c r="YP24" s="127"/>
      <c r="YQ24" s="127"/>
      <c r="YR24" s="127"/>
      <c r="YS24" s="127"/>
      <c r="YT24" s="127"/>
      <c r="YU24" s="127"/>
      <c r="YV24" s="127"/>
      <c r="YW24" s="127"/>
      <c r="YX24" s="127"/>
      <c r="YY24" s="127"/>
      <c r="YZ24" s="127"/>
      <c r="ZA24" s="127"/>
      <c r="ZB24" s="127"/>
      <c r="ZC24" s="127"/>
      <c r="ZD24" s="127"/>
      <c r="ZE24" s="127"/>
      <c r="ZF24" s="127"/>
      <c r="ZG24" s="127"/>
      <c r="ZH24" s="127"/>
      <c r="ZI24" s="127"/>
      <c r="ZJ24" s="127"/>
      <c r="ZK24" s="127"/>
      <c r="ZL24" s="127"/>
      <c r="ZM24" s="127"/>
      <c r="ZN24" s="127"/>
      <c r="ZO24" s="127"/>
      <c r="ZP24" s="127"/>
      <c r="ZQ24" s="127"/>
      <c r="ZR24" s="127"/>
      <c r="ZS24" s="127"/>
      <c r="ZT24" s="127"/>
      <c r="ZU24" s="127"/>
      <c r="ZV24" s="127"/>
      <c r="ZW24" s="127"/>
      <c r="ZX24" s="127"/>
      <c r="ZY24" s="127"/>
      <c r="ZZ24" s="127"/>
      <c r="AAA24" s="127"/>
      <c r="AAB24" s="127"/>
      <c r="AAC24" s="127"/>
      <c r="AAD24" s="127"/>
      <c r="AAE24" s="127"/>
      <c r="AAF24" s="127"/>
      <c r="AAG24" s="127"/>
      <c r="AAH24" s="127"/>
      <c r="AAI24" s="127"/>
      <c r="AAJ24" s="127"/>
      <c r="AAK24" s="127"/>
      <c r="AAL24" s="127"/>
      <c r="AAM24" s="127"/>
      <c r="AAN24" s="127"/>
      <c r="AAO24" s="127"/>
      <c r="AAP24" s="127"/>
      <c r="AAQ24" s="127"/>
      <c r="AAR24" s="127"/>
      <c r="AAS24" s="127"/>
      <c r="AAT24" s="127"/>
      <c r="AAU24" s="127"/>
      <c r="AAV24" s="127"/>
      <c r="AAW24" s="127"/>
      <c r="AAX24" s="127"/>
      <c r="AAY24" s="127"/>
      <c r="AAZ24" s="127"/>
      <c r="ABA24" s="127"/>
      <c r="ABB24" s="127"/>
      <c r="ABC24" s="127"/>
      <c r="ABD24" s="127"/>
      <c r="ABE24" s="127"/>
      <c r="ABF24" s="127"/>
      <c r="ABG24" s="127"/>
      <c r="ABH24" s="127"/>
      <c r="ABI24" s="127"/>
      <c r="ABJ24" s="127"/>
      <c r="ABK24" s="127"/>
      <c r="ABL24" s="127"/>
      <c r="ABM24" s="127"/>
      <c r="ABN24" s="127"/>
      <c r="ABO24" s="127"/>
      <c r="ABP24" s="127"/>
      <c r="ABQ24" s="127"/>
      <c r="ABR24" s="127"/>
      <c r="ABS24" s="127"/>
      <c r="ABT24" s="127"/>
      <c r="ABU24" s="127"/>
      <c r="ABV24" s="127"/>
      <c r="ABW24" s="127"/>
      <c r="ABX24" s="127"/>
      <c r="ABY24" s="127"/>
      <c r="ABZ24" s="127"/>
      <c r="ACA24" s="127"/>
      <c r="ACB24" s="127"/>
      <c r="ACC24" s="127"/>
      <c r="ACD24" s="127"/>
      <c r="ACE24" s="127"/>
      <c r="ACF24" s="127"/>
      <c r="ACG24" s="127"/>
      <c r="ACH24" s="127"/>
      <c r="ACI24" s="127"/>
      <c r="ACJ24" s="127"/>
      <c r="ACK24" s="127"/>
      <c r="ACL24" s="127"/>
      <c r="ACM24" s="127"/>
      <c r="ACN24" s="127"/>
      <c r="ACO24" s="127"/>
      <c r="ACP24" s="127"/>
      <c r="ACQ24" s="127"/>
      <c r="ACR24" s="127"/>
      <c r="ACS24" s="127"/>
      <c r="ACT24" s="127"/>
      <c r="ACU24" s="127"/>
      <c r="ACV24" s="127"/>
      <c r="ACW24" s="127"/>
      <c r="ACX24" s="127"/>
      <c r="ACY24" s="127"/>
      <c r="ACZ24" s="127"/>
      <c r="ADA24" s="127"/>
      <c r="ADB24" s="127"/>
      <c r="ADC24" s="127"/>
      <c r="ADD24" s="127"/>
      <c r="ADE24" s="127"/>
      <c r="ADF24" s="127"/>
      <c r="ADG24" s="127"/>
      <c r="ADH24" s="127"/>
      <c r="ADI24" s="127"/>
      <c r="ADJ24" s="127"/>
      <c r="ADK24" s="127"/>
      <c r="ADL24" s="127"/>
      <c r="ADM24" s="127"/>
      <c r="ADN24" s="127"/>
      <c r="ADO24" s="127"/>
      <c r="ADP24" s="127"/>
      <c r="ADQ24" s="127"/>
      <c r="ADR24" s="127"/>
      <c r="ADS24" s="127"/>
      <c r="ADT24" s="127"/>
      <c r="ADU24" s="127"/>
      <c r="ADV24" s="127"/>
      <c r="ADW24" s="127"/>
      <c r="ADX24" s="127"/>
      <c r="ADY24" s="127"/>
      <c r="ADZ24" s="127"/>
      <c r="AEA24" s="127"/>
      <c r="AEB24" s="127"/>
      <c r="AEC24" s="127"/>
      <c r="AED24" s="127"/>
      <c r="AEE24" s="127"/>
      <c r="AEF24" s="127"/>
      <c r="AEG24" s="127"/>
      <c r="AEH24" s="127"/>
      <c r="AEI24" s="127"/>
      <c r="AEJ24" s="127"/>
      <c r="AEK24" s="127"/>
      <c r="AEL24" s="127"/>
      <c r="AEM24" s="127"/>
      <c r="AEN24" s="127"/>
      <c r="AEO24" s="127"/>
      <c r="AEP24" s="127"/>
      <c r="AEQ24" s="127"/>
      <c r="AER24" s="127"/>
      <c r="AES24" s="127"/>
      <c r="AET24" s="127"/>
      <c r="AEU24" s="127"/>
      <c r="AEV24" s="127"/>
      <c r="AEW24" s="127"/>
      <c r="AEX24" s="127"/>
      <c r="AEY24" s="127"/>
      <c r="AEZ24" s="127"/>
      <c r="AFA24" s="127"/>
      <c r="AFB24" s="127"/>
      <c r="AFC24" s="127"/>
      <c r="AFD24" s="127"/>
      <c r="AFE24" s="127"/>
      <c r="AFF24" s="127"/>
      <c r="AFG24" s="127"/>
      <c r="AFH24" s="127"/>
      <c r="AFI24" s="127"/>
      <c r="AFJ24" s="127"/>
      <c r="AFK24" s="127"/>
      <c r="AFL24" s="127"/>
      <c r="AFM24" s="127"/>
      <c r="AFN24" s="127"/>
      <c r="AFO24" s="127"/>
      <c r="AFP24" s="127"/>
      <c r="AFQ24" s="127"/>
      <c r="AFR24" s="127"/>
      <c r="AFS24" s="127"/>
      <c r="AFT24" s="127"/>
      <c r="AFU24" s="127"/>
      <c r="AFV24" s="127"/>
      <c r="AFW24" s="127"/>
      <c r="AFX24" s="127"/>
      <c r="AFY24" s="127"/>
      <c r="AFZ24" s="127"/>
      <c r="AGA24" s="127"/>
      <c r="AGB24" s="127"/>
      <c r="AGC24" s="127"/>
      <c r="AGD24" s="127"/>
      <c r="AGE24" s="127"/>
      <c r="AGF24" s="127"/>
      <c r="AGG24" s="127"/>
      <c r="AGH24" s="127"/>
      <c r="AGI24" s="127"/>
      <c r="AGJ24" s="127"/>
      <c r="AGK24" s="127"/>
      <c r="AGL24" s="127"/>
      <c r="AGM24" s="127"/>
      <c r="AGN24" s="127"/>
      <c r="AGO24" s="127"/>
      <c r="AGP24" s="127"/>
      <c r="AGQ24" s="127"/>
      <c r="AGR24" s="127"/>
      <c r="AGS24" s="127"/>
      <c r="AGT24" s="127"/>
      <c r="AGU24" s="127"/>
      <c r="AGV24" s="127"/>
      <c r="AGW24" s="127"/>
      <c r="AGX24" s="127"/>
      <c r="AGY24" s="127"/>
      <c r="AGZ24" s="127"/>
      <c r="AHA24" s="127"/>
      <c r="AHB24" s="127"/>
      <c r="AHC24" s="127"/>
      <c r="AHD24" s="127"/>
      <c r="AHE24" s="127"/>
      <c r="AHF24" s="127"/>
      <c r="AHG24" s="127"/>
      <c r="AHH24" s="127"/>
      <c r="AHI24" s="127"/>
      <c r="AHJ24" s="127"/>
      <c r="AHK24" s="127"/>
      <c r="AHL24" s="127"/>
      <c r="AHM24" s="127"/>
      <c r="AHN24" s="127"/>
      <c r="AHO24" s="127"/>
      <c r="AHP24" s="127"/>
      <c r="AHQ24" s="127"/>
      <c r="AHR24" s="127"/>
      <c r="AHS24" s="127"/>
      <c r="AHT24" s="127"/>
      <c r="AHU24" s="127"/>
      <c r="AHV24" s="127"/>
      <c r="AHW24" s="127"/>
      <c r="AHX24" s="127"/>
      <c r="AHY24" s="127"/>
      <c r="AHZ24" s="127"/>
      <c r="AIA24" s="127"/>
      <c r="AIB24" s="127"/>
      <c r="AIC24" s="127"/>
      <c r="AID24" s="127"/>
      <c r="AIE24" s="127"/>
      <c r="AIF24" s="127"/>
      <c r="AIG24" s="127"/>
      <c r="AIH24" s="127"/>
      <c r="AII24" s="127"/>
      <c r="AIJ24" s="127"/>
      <c r="AIK24" s="127"/>
      <c r="AIL24" s="127"/>
      <c r="AIM24" s="127"/>
      <c r="AIN24" s="127"/>
      <c r="AIO24" s="127"/>
      <c r="AIP24" s="127"/>
      <c r="AIQ24" s="127"/>
      <c r="AIR24" s="127"/>
      <c r="AIS24" s="127"/>
      <c r="AIT24" s="127"/>
      <c r="AIU24" s="127"/>
      <c r="AIV24" s="127"/>
      <c r="AIW24" s="127"/>
      <c r="AIX24" s="127"/>
      <c r="AIY24" s="127"/>
      <c r="AIZ24" s="127"/>
      <c r="AJA24" s="127"/>
      <c r="AJB24" s="127"/>
      <c r="AJC24" s="127"/>
      <c r="AJD24" s="127"/>
      <c r="AJE24" s="127"/>
      <c r="AJF24" s="127"/>
      <c r="AJG24" s="127"/>
      <c r="AJH24" s="127"/>
      <c r="AJI24" s="127"/>
      <c r="AJJ24" s="127"/>
      <c r="AJK24" s="127"/>
      <c r="AJL24" s="127"/>
      <c r="AJM24" s="127"/>
      <c r="AJN24" s="127"/>
      <c r="AJO24" s="127"/>
      <c r="AJP24" s="127"/>
      <c r="AJQ24" s="127"/>
      <c r="AJR24" s="127"/>
      <c r="AJS24" s="127"/>
      <c r="AJT24" s="127"/>
      <c r="AJU24" s="127"/>
      <c r="AJV24" s="127"/>
      <c r="AJW24" s="127"/>
      <c r="AJX24" s="127"/>
      <c r="AJY24" s="127"/>
      <c r="AJZ24" s="127"/>
      <c r="AKA24" s="127"/>
      <c r="AKB24" s="127"/>
      <c r="AKC24" s="127"/>
      <c r="AKD24" s="127"/>
      <c r="AKE24" s="127"/>
      <c r="AKF24" s="127"/>
      <c r="AKG24" s="127"/>
      <c r="AKH24" s="127"/>
      <c r="AKI24" s="127"/>
      <c r="AKJ24" s="127"/>
      <c r="AKK24" s="127"/>
      <c r="AKL24" s="127"/>
      <c r="AKM24" s="127"/>
      <c r="AKN24" s="127"/>
      <c r="AKO24" s="127"/>
      <c r="AKP24" s="127"/>
      <c r="AKQ24" s="127"/>
      <c r="AKR24" s="127"/>
      <c r="AKS24" s="127"/>
      <c r="AKT24" s="127"/>
      <c r="AKU24" s="127"/>
      <c r="AKV24" s="127"/>
      <c r="AKW24" s="127"/>
      <c r="AKX24" s="127"/>
      <c r="AKY24" s="127"/>
      <c r="AKZ24" s="127"/>
      <c r="ALA24" s="127"/>
      <c r="ALB24" s="127"/>
      <c r="ALC24" s="127"/>
      <c r="ALD24" s="127"/>
      <c r="ALE24" s="127"/>
      <c r="ALF24" s="127"/>
      <c r="ALG24" s="127"/>
      <c r="ALH24" s="127"/>
      <c r="ALI24" s="127"/>
      <c r="ALJ24" s="127"/>
      <c r="ALK24" s="127"/>
      <c r="ALL24" s="127"/>
      <c r="ALM24" s="127"/>
      <c r="ALN24" s="127"/>
      <c r="ALO24" s="127"/>
      <c r="ALP24" s="127"/>
      <c r="ALQ24" s="127"/>
      <c r="ALR24" s="127"/>
      <c r="ALS24" s="127"/>
      <c r="ALT24" s="127"/>
      <c r="ALU24" s="127"/>
      <c r="ALV24" s="127"/>
      <c r="ALW24" s="127"/>
      <c r="ALX24" s="127"/>
      <c r="ALY24" s="127"/>
      <c r="ALZ24" s="127"/>
      <c r="AMA24" s="127"/>
      <c r="AMB24" s="127"/>
      <c r="AMC24" s="127"/>
      <c r="AMD24" s="127"/>
      <c r="AME24" s="127"/>
      <c r="AMF24" s="127"/>
      <c r="AMG24" s="127"/>
      <c r="AMH24" s="127"/>
      <c r="AMI24" s="127"/>
      <c r="AMJ24" s="127"/>
      <c r="AMK24" s="127"/>
      <c r="AML24" s="127"/>
      <c r="AMM24" s="127"/>
      <c r="AMN24" s="127"/>
      <c r="AMO24" s="127"/>
      <c r="AMP24" s="127"/>
      <c r="AMQ24" s="127"/>
      <c r="AMR24" s="127"/>
      <c r="AMS24" s="127"/>
      <c r="AMT24" s="127"/>
      <c r="AMU24" s="127"/>
      <c r="AMV24" s="127"/>
      <c r="AMW24" s="127"/>
      <c r="AMX24" s="127"/>
      <c r="AMY24" s="127"/>
      <c r="AMZ24" s="127"/>
      <c r="ANA24" s="127"/>
      <c r="ANB24" s="127"/>
      <c r="ANC24" s="127"/>
      <c r="AND24" s="127"/>
      <c r="ANE24" s="127"/>
      <c r="ANF24" s="127"/>
      <c r="ANG24" s="127"/>
      <c r="ANH24" s="127"/>
      <c r="ANI24" s="127"/>
      <c r="ANJ24" s="127"/>
      <c r="ANK24" s="127"/>
      <c r="ANL24" s="127"/>
      <c r="ANM24" s="127"/>
      <c r="ANN24" s="127"/>
      <c r="ANO24" s="127"/>
      <c r="ANP24" s="127"/>
      <c r="ANQ24" s="127"/>
      <c r="ANR24" s="127"/>
      <c r="ANS24" s="127"/>
      <c r="ANT24" s="127"/>
      <c r="ANU24" s="127"/>
      <c r="ANV24" s="127"/>
      <c r="ANW24" s="127"/>
      <c r="ANX24" s="127"/>
      <c r="ANY24" s="127"/>
      <c r="ANZ24" s="127"/>
      <c r="AOA24" s="127"/>
      <c r="AOB24" s="127"/>
      <c r="AOC24" s="127"/>
      <c r="AOD24" s="127"/>
      <c r="AOE24" s="127"/>
      <c r="AOF24" s="127"/>
      <c r="AOG24" s="127"/>
      <c r="AOH24" s="127"/>
      <c r="AOI24" s="127"/>
      <c r="AOJ24" s="127"/>
      <c r="AOK24" s="127"/>
      <c r="AOL24" s="127"/>
      <c r="AOM24" s="127"/>
      <c r="AON24" s="127"/>
      <c r="AOO24" s="127"/>
      <c r="AOP24" s="127"/>
      <c r="AOQ24" s="127"/>
      <c r="AOR24" s="127"/>
      <c r="AOS24" s="127"/>
      <c r="AOT24" s="127"/>
      <c r="AOU24" s="127"/>
      <c r="AOV24" s="127"/>
      <c r="AOW24" s="127"/>
      <c r="AOX24" s="127"/>
      <c r="AOY24" s="127"/>
      <c r="AOZ24" s="127"/>
      <c r="APA24" s="127"/>
      <c r="APB24" s="127"/>
      <c r="APC24" s="127"/>
      <c r="APD24" s="127"/>
      <c r="APE24" s="127"/>
      <c r="APF24" s="127"/>
      <c r="APG24" s="127"/>
      <c r="APH24" s="127"/>
      <c r="API24" s="127"/>
      <c r="APJ24" s="127"/>
      <c r="APK24" s="127"/>
      <c r="APL24" s="127"/>
      <c r="APM24" s="127"/>
      <c r="APN24" s="127"/>
      <c r="APO24" s="127"/>
      <c r="APP24" s="127"/>
      <c r="APQ24" s="127"/>
      <c r="APR24" s="127"/>
      <c r="APS24" s="127"/>
      <c r="APT24" s="127"/>
      <c r="APU24" s="127"/>
      <c r="APV24" s="127"/>
      <c r="APW24" s="127"/>
      <c r="APX24" s="127"/>
      <c r="APY24" s="127"/>
      <c r="APZ24" s="127"/>
      <c r="AQA24" s="127"/>
      <c r="AQB24" s="127"/>
      <c r="AQC24" s="127"/>
      <c r="AQD24" s="127"/>
      <c r="AQE24" s="127"/>
      <c r="AQF24" s="127"/>
      <c r="AQG24" s="127"/>
      <c r="AQH24" s="127"/>
      <c r="AQI24" s="127"/>
      <c r="AQJ24" s="127"/>
      <c r="AQK24" s="127"/>
      <c r="AQL24" s="127"/>
      <c r="AQM24" s="127"/>
      <c r="AQN24" s="127"/>
      <c r="AQO24" s="127"/>
      <c r="AQP24" s="127"/>
      <c r="AQQ24" s="127"/>
      <c r="AQR24" s="127"/>
      <c r="AQS24" s="127"/>
      <c r="AQT24" s="127"/>
      <c r="AQU24" s="127"/>
      <c r="AQV24" s="127"/>
      <c r="AQW24" s="127"/>
      <c r="AQX24" s="127"/>
      <c r="AQY24" s="127"/>
      <c r="AQZ24" s="127"/>
      <c r="ARA24" s="127"/>
      <c r="ARB24" s="127"/>
      <c r="ARC24" s="127"/>
      <c r="ARD24" s="127"/>
      <c r="ARE24" s="127"/>
      <c r="ARF24" s="127"/>
      <c r="ARG24" s="127"/>
      <c r="ARH24" s="127"/>
      <c r="ARI24" s="127"/>
      <c r="ARJ24" s="127"/>
      <c r="ARK24" s="127"/>
      <c r="ARL24" s="127"/>
      <c r="ARM24" s="127"/>
      <c r="ARN24" s="127"/>
      <c r="ARO24" s="127"/>
      <c r="ARP24" s="127"/>
      <c r="ARQ24" s="127"/>
      <c r="ARR24" s="127"/>
      <c r="ARS24" s="127"/>
      <c r="ART24" s="127"/>
      <c r="ARU24" s="127"/>
      <c r="ARV24" s="127"/>
      <c r="ARW24" s="127"/>
      <c r="ARX24" s="127"/>
      <c r="ARY24" s="127"/>
      <c r="ARZ24" s="127"/>
      <c r="ASA24" s="127"/>
      <c r="ASB24" s="127"/>
      <c r="ASC24" s="127"/>
      <c r="ASD24" s="127"/>
      <c r="ASE24" s="127"/>
      <c r="ASF24" s="127"/>
      <c r="ASG24" s="127"/>
      <c r="ASH24" s="127"/>
      <c r="ASI24" s="127"/>
      <c r="ASJ24" s="127"/>
      <c r="ASK24" s="127"/>
      <c r="ASL24" s="127"/>
      <c r="ASM24" s="127"/>
      <c r="ASN24" s="127"/>
      <c r="ASO24" s="127"/>
      <c r="ASP24" s="127"/>
      <c r="ASQ24" s="127"/>
      <c r="ASR24" s="127"/>
      <c r="ASS24" s="127"/>
      <c r="AST24" s="127"/>
      <c r="ASU24" s="127"/>
      <c r="ASV24" s="127"/>
      <c r="ASW24" s="127"/>
      <c r="ASX24" s="127"/>
      <c r="ASY24" s="127"/>
      <c r="ASZ24" s="127"/>
      <c r="ATA24" s="127"/>
      <c r="ATB24" s="127"/>
      <c r="ATC24" s="127"/>
      <c r="ATD24" s="127"/>
      <c r="ATE24" s="127"/>
      <c r="ATF24" s="127"/>
      <c r="ATG24" s="127"/>
      <c r="ATH24" s="127"/>
      <c r="ATI24" s="127"/>
      <c r="ATJ24" s="127"/>
      <c r="ATK24" s="127"/>
      <c r="ATL24" s="127"/>
      <c r="ATM24" s="127"/>
      <c r="ATN24" s="127"/>
      <c r="ATO24" s="127"/>
      <c r="ATP24" s="127"/>
      <c r="ATQ24" s="127"/>
      <c r="ATR24" s="127"/>
      <c r="ATS24" s="127"/>
      <c r="ATT24" s="127"/>
      <c r="ATU24" s="127"/>
      <c r="ATV24" s="127"/>
      <c r="ATW24" s="127"/>
      <c r="ATX24" s="127"/>
      <c r="ATY24" s="127"/>
      <c r="ATZ24" s="127"/>
      <c r="AUA24" s="127"/>
      <c r="AUB24" s="127"/>
      <c r="AUC24" s="127"/>
      <c r="AUD24" s="127"/>
      <c r="AUE24" s="127"/>
      <c r="AUF24" s="127"/>
      <c r="AUG24" s="127"/>
      <c r="AUH24" s="127"/>
      <c r="AUI24" s="127"/>
      <c r="AUJ24" s="127"/>
      <c r="AUK24" s="127"/>
      <c r="AUL24" s="127"/>
      <c r="AUM24" s="127"/>
      <c r="AUN24" s="127"/>
      <c r="AUO24" s="127"/>
      <c r="AUP24" s="127"/>
      <c r="AUQ24" s="127"/>
      <c r="AUR24" s="127"/>
      <c r="AUS24" s="127"/>
      <c r="AUT24" s="127"/>
      <c r="AUU24" s="127"/>
      <c r="AUV24" s="127"/>
      <c r="AUW24" s="127"/>
      <c r="AUX24" s="127"/>
      <c r="AUY24" s="127"/>
      <c r="AUZ24" s="127"/>
      <c r="AVA24" s="127"/>
      <c r="AVB24" s="127"/>
      <c r="AVC24" s="127"/>
      <c r="AVD24" s="127"/>
      <c r="AVE24" s="127"/>
      <c r="AVF24" s="127"/>
      <c r="AVG24" s="127"/>
      <c r="AVH24" s="127"/>
      <c r="AVI24" s="127"/>
      <c r="AVJ24" s="127"/>
      <c r="AVK24" s="127"/>
      <c r="AVL24" s="127"/>
      <c r="AVM24" s="127"/>
      <c r="AVN24" s="127"/>
      <c r="AVO24" s="127"/>
      <c r="AVP24" s="127"/>
      <c r="AVQ24" s="127"/>
      <c r="AVR24" s="127"/>
      <c r="AVS24" s="127"/>
      <c r="AVT24" s="127"/>
      <c r="AVU24" s="127"/>
      <c r="AVV24" s="127"/>
      <c r="AVW24" s="127"/>
      <c r="AVX24" s="127"/>
      <c r="AVY24" s="127"/>
      <c r="AVZ24" s="127"/>
      <c r="AWA24" s="127"/>
      <c r="AWB24" s="127"/>
      <c r="AWC24" s="127"/>
      <c r="AWD24" s="127"/>
      <c r="AWE24" s="127"/>
      <c r="AWF24" s="127"/>
      <c r="AWG24" s="127"/>
      <c r="AWH24" s="127"/>
      <c r="AWI24" s="127"/>
      <c r="AWJ24" s="127"/>
      <c r="AWK24" s="127"/>
      <c r="AWL24" s="127"/>
      <c r="AWM24" s="127"/>
      <c r="AWN24" s="127"/>
      <c r="AWO24" s="127"/>
      <c r="AWP24" s="127"/>
      <c r="AWQ24" s="127"/>
      <c r="AWR24" s="127"/>
      <c r="AWS24" s="127"/>
      <c r="AWT24" s="127"/>
      <c r="AWU24" s="127"/>
      <c r="AWV24" s="127"/>
      <c r="AWW24" s="127"/>
      <c r="AWX24" s="127"/>
      <c r="AWY24" s="127"/>
      <c r="AWZ24" s="127"/>
      <c r="AXA24" s="127"/>
      <c r="AXB24" s="127"/>
      <c r="AXC24" s="127"/>
      <c r="AXD24" s="127"/>
      <c r="AXE24" s="127"/>
      <c r="AXF24" s="127"/>
      <c r="AXG24" s="127"/>
      <c r="AXH24" s="127"/>
      <c r="AXI24" s="127"/>
      <c r="AXJ24" s="127"/>
      <c r="AXK24" s="127"/>
      <c r="AXL24" s="127"/>
      <c r="AXM24" s="127"/>
      <c r="AXN24" s="127"/>
      <c r="AXO24" s="127"/>
      <c r="AXP24" s="127"/>
      <c r="AXQ24" s="127"/>
      <c r="AXR24" s="127"/>
      <c r="AXS24" s="127"/>
      <c r="AXT24" s="127"/>
      <c r="AXU24" s="127"/>
      <c r="AXV24" s="127"/>
      <c r="AXW24" s="127"/>
      <c r="AXX24" s="127"/>
      <c r="AXY24" s="127"/>
      <c r="AXZ24" s="127"/>
      <c r="AYA24" s="127"/>
      <c r="AYB24" s="127"/>
      <c r="AYC24" s="127"/>
      <c r="AYD24" s="127"/>
      <c r="AYE24" s="127"/>
      <c r="AYF24" s="127"/>
      <c r="AYG24" s="127"/>
      <c r="AYH24" s="127"/>
      <c r="AYI24" s="127"/>
      <c r="AYJ24" s="127"/>
      <c r="AYK24" s="127"/>
      <c r="AYL24" s="127"/>
      <c r="AYM24" s="127"/>
      <c r="AYN24" s="127"/>
      <c r="AYO24" s="127"/>
      <c r="AYP24" s="127"/>
      <c r="AYQ24" s="127"/>
      <c r="AYR24" s="127"/>
      <c r="AYS24" s="127"/>
      <c r="AYT24" s="127"/>
      <c r="AYU24" s="127"/>
      <c r="AYV24" s="127"/>
      <c r="AYW24" s="127"/>
      <c r="AYX24" s="127"/>
      <c r="AYY24" s="127"/>
      <c r="AYZ24" s="127"/>
      <c r="AZA24" s="127"/>
      <c r="AZB24" s="127"/>
      <c r="AZC24" s="127"/>
      <c r="AZD24" s="127"/>
      <c r="AZE24" s="127"/>
      <c r="AZF24" s="127"/>
      <c r="AZG24" s="127"/>
      <c r="AZH24" s="127"/>
      <c r="AZI24" s="127"/>
      <c r="AZJ24" s="127"/>
      <c r="AZK24" s="127"/>
      <c r="AZL24" s="127"/>
      <c r="AZM24" s="127"/>
      <c r="AZN24" s="127"/>
      <c r="AZO24" s="127"/>
      <c r="AZP24" s="127"/>
      <c r="AZQ24" s="127"/>
      <c r="AZR24" s="127"/>
      <c r="AZS24" s="127"/>
      <c r="AZT24" s="127"/>
      <c r="AZU24" s="127"/>
      <c r="AZV24" s="127"/>
      <c r="AZW24" s="127"/>
      <c r="AZX24" s="127"/>
      <c r="AZY24" s="127"/>
      <c r="AZZ24" s="127"/>
      <c r="BAA24" s="127"/>
      <c r="BAB24" s="127"/>
      <c r="BAC24" s="127"/>
      <c r="BAD24" s="127"/>
      <c r="BAE24" s="127"/>
      <c r="BAF24" s="127"/>
      <c r="BAG24" s="127"/>
      <c r="BAH24" s="127"/>
      <c r="BAI24" s="127"/>
      <c r="BAJ24" s="127"/>
      <c r="BAK24" s="127"/>
      <c r="BAL24" s="127"/>
      <c r="BAM24" s="127"/>
      <c r="BAN24" s="127"/>
      <c r="BAO24" s="127"/>
      <c r="BAP24" s="127"/>
      <c r="BAQ24" s="127"/>
      <c r="BAR24" s="127"/>
      <c r="BAS24" s="127"/>
      <c r="BAT24" s="127"/>
      <c r="BAU24" s="127"/>
      <c r="BAV24" s="127"/>
      <c r="BAW24" s="127"/>
      <c r="BAX24" s="127"/>
      <c r="BAY24" s="127"/>
      <c r="BAZ24" s="127"/>
      <c r="BBA24" s="127"/>
      <c r="BBB24" s="127"/>
      <c r="BBC24" s="127"/>
      <c r="BBD24" s="127"/>
      <c r="BBE24" s="127"/>
      <c r="BBF24" s="127"/>
      <c r="BBG24" s="127"/>
      <c r="BBH24" s="127"/>
      <c r="BBI24" s="127"/>
      <c r="BBJ24" s="127"/>
      <c r="BBK24" s="127"/>
      <c r="BBL24" s="127"/>
      <c r="BBM24" s="127"/>
      <c r="BBN24" s="127"/>
      <c r="BBO24" s="127"/>
      <c r="BBP24" s="127"/>
      <c r="BBQ24" s="127"/>
      <c r="BBR24" s="127"/>
      <c r="BBS24" s="127"/>
      <c r="BBT24" s="127"/>
      <c r="BBU24" s="127"/>
      <c r="BBV24" s="127"/>
      <c r="BBW24" s="127"/>
      <c r="BBX24" s="127"/>
      <c r="BBY24" s="127"/>
      <c r="BBZ24" s="127"/>
      <c r="BCA24" s="127"/>
      <c r="BCB24" s="127"/>
      <c r="BCC24" s="127"/>
      <c r="BCD24" s="127"/>
      <c r="BCE24" s="127"/>
      <c r="BCF24" s="127"/>
      <c r="BCG24" s="127"/>
      <c r="BCH24" s="127"/>
      <c r="BCI24" s="127"/>
      <c r="BCJ24" s="127"/>
      <c r="BCK24" s="127"/>
      <c r="BCL24" s="127"/>
      <c r="BCM24" s="127"/>
      <c r="BCN24" s="127"/>
      <c r="BCO24" s="127"/>
      <c r="BCP24" s="127"/>
      <c r="BCQ24" s="127"/>
      <c r="BCR24" s="127"/>
      <c r="BCS24" s="127"/>
      <c r="BCT24" s="127"/>
      <c r="BCU24" s="127"/>
      <c r="BCV24" s="127"/>
      <c r="BCW24" s="127"/>
      <c r="BCX24" s="127"/>
      <c r="BCY24" s="127"/>
      <c r="BCZ24" s="127"/>
      <c r="BDA24" s="127"/>
      <c r="BDB24" s="127"/>
      <c r="BDC24" s="127"/>
      <c r="BDD24" s="127"/>
      <c r="BDE24" s="127"/>
      <c r="BDF24" s="127"/>
      <c r="BDG24" s="127"/>
      <c r="BDH24" s="127"/>
      <c r="BDI24" s="127"/>
      <c r="BDJ24" s="127"/>
      <c r="BDK24" s="127"/>
      <c r="BDL24" s="127"/>
      <c r="BDM24" s="127"/>
      <c r="BDN24" s="127"/>
      <c r="BDO24" s="127"/>
      <c r="BDP24" s="127"/>
      <c r="BDQ24" s="127"/>
      <c r="BDR24" s="127"/>
      <c r="BDS24" s="127"/>
      <c r="BDT24" s="127"/>
      <c r="BDU24" s="127"/>
      <c r="BDV24" s="127"/>
      <c r="BDW24" s="127"/>
      <c r="BDX24" s="127"/>
      <c r="BDY24" s="127"/>
      <c r="BDZ24" s="127"/>
      <c r="BEA24" s="127"/>
      <c r="BEB24" s="127"/>
      <c r="BEC24" s="127"/>
      <c r="BED24" s="127"/>
      <c r="BEE24" s="127"/>
      <c r="BEF24" s="127"/>
      <c r="BEG24" s="127"/>
      <c r="BEH24" s="127"/>
      <c r="BEI24" s="127"/>
      <c r="BEJ24" s="127"/>
      <c r="BEK24" s="127"/>
      <c r="BEL24" s="127"/>
      <c r="BEM24" s="127"/>
      <c r="BEN24" s="127"/>
      <c r="BEO24" s="127"/>
      <c r="BEP24" s="127"/>
      <c r="BEQ24" s="127"/>
      <c r="BER24" s="127"/>
      <c r="BES24" s="127"/>
      <c r="BET24" s="127"/>
      <c r="BEU24" s="127"/>
      <c r="BEV24" s="127"/>
      <c r="BEW24" s="127"/>
      <c r="BEX24" s="127"/>
      <c r="BEY24" s="127"/>
      <c r="BEZ24" s="127"/>
      <c r="BFA24" s="127"/>
      <c r="BFB24" s="127"/>
      <c r="BFC24" s="127"/>
      <c r="BFD24" s="127"/>
      <c r="BFE24" s="127"/>
      <c r="BFF24" s="127"/>
      <c r="BFG24" s="127"/>
      <c r="BFH24" s="127"/>
      <c r="BFI24" s="127"/>
      <c r="BFJ24" s="127"/>
      <c r="BFK24" s="127"/>
      <c r="BFL24" s="127"/>
      <c r="BFM24" s="127"/>
      <c r="BFN24" s="127"/>
      <c r="BFO24" s="127"/>
      <c r="BFP24" s="127"/>
      <c r="BFQ24" s="127"/>
      <c r="BFR24" s="127"/>
      <c r="BFS24" s="127"/>
      <c r="BFT24" s="127"/>
      <c r="BFU24" s="127"/>
      <c r="BFV24" s="127"/>
      <c r="BFW24" s="127"/>
      <c r="BFX24" s="127"/>
      <c r="BFY24" s="127"/>
      <c r="BFZ24" s="127"/>
      <c r="BGA24" s="127"/>
      <c r="BGB24" s="127"/>
      <c r="BGC24" s="127"/>
      <c r="BGD24" s="127"/>
      <c r="BGE24" s="127"/>
      <c r="BGF24" s="127"/>
      <c r="BGG24" s="127"/>
      <c r="BGH24" s="127"/>
      <c r="BGI24" s="127"/>
      <c r="BGJ24" s="127"/>
      <c r="BGK24" s="127"/>
      <c r="BGL24" s="127"/>
      <c r="BGM24" s="127"/>
      <c r="BGN24" s="127"/>
      <c r="BGO24" s="127"/>
      <c r="BGP24" s="127"/>
      <c r="BGQ24" s="127"/>
      <c r="BGR24" s="127"/>
      <c r="BGS24" s="127"/>
      <c r="BGT24" s="127"/>
      <c r="BGU24" s="127"/>
      <c r="BGV24" s="127"/>
      <c r="BGW24" s="127"/>
      <c r="BGX24" s="127"/>
      <c r="BGY24" s="127"/>
      <c r="BGZ24" s="127"/>
      <c r="BHA24" s="127"/>
      <c r="BHB24" s="127"/>
      <c r="BHC24" s="127"/>
      <c r="BHD24" s="127"/>
      <c r="BHE24" s="127"/>
      <c r="BHF24" s="127"/>
      <c r="BHG24" s="127"/>
      <c r="BHH24" s="127"/>
      <c r="BHI24" s="127"/>
      <c r="BHJ24" s="127"/>
      <c r="BHK24" s="127"/>
      <c r="BHL24" s="127"/>
      <c r="BHM24" s="127"/>
      <c r="BHN24" s="127"/>
      <c r="BHO24" s="127"/>
      <c r="BHP24" s="127"/>
      <c r="BHQ24" s="127"/>
      <c r="BHR24" s="127"/>
      <c r="BHS24" s="127"/>
      <c r="BHT24" s="127"/>
      <c r="BHU24" s="127"/>
      <c r="BHV24" s="127"/>
      <c r="BHW24" s="127"/>
      <c r="BHX24" s="127"/>
      <c r="BHY24" s="127"/>
      <c r="BHZ24" s="127"/>
      <c r="BIA24" s="127"/>
      <c r="BIB24" s="127"/>
      <c r="BIC24" s="127"/>
      <c r="BID24" s="127"/>
      <c r="BIE24" s="127"/>
      <c r="BIF24" s="127"/>
      <c r="BIG24" s="127"/>
      <c r="BIH24" s="127"/>
      <c r="BII24" s="127"/>
      <c r="BIJ24" s="127"/>
      <c r="BIK24" s="127"/>
      <c r="BIL24" s="127"/>
      <c r="BIM24" s="127"/>
      <c r="BIN24" s="127"/>
      <c r="BIO24" s="127"/>
      <c r="BIP24" s="127"/>
      <c r="BIQ24" s="127"/>
      <c r="BIR24" s="127"/>
      <c r="BIS24" s="127"/>
      <c r="BIT24" s="127"/>
      <c r="BIU24" s="127"/>
      <c r="BIV24" s="127"/>
      <c r="BIW24" s="127"/>
      <c r="BIX24" s="127"/>
      <c r="BIY24" s="127"/>
      <c r="BIZ24" s="127"/>
      <c r="BJA24" s="127"/>
      <c r="BJB24" s="127"/>
      <c r="BJC24" s="127"/>
      <c r="BJD24" s="127"/>
      <c r="BJE24" s="127"/>
      <c r="BJF24" s="127"/>
      <c r="BJG24" s="127"/>
      <c r="BJH24" s="127"/>
      <c r="BJI24" s="127"/>
      <c r="BJJ24" s="127"/>
      <c r="BJK24" s="127"/>
      <c r="BJL24" s="127"/>
      <c r="BJM24" s="127"/>
      <c r="BJN24" s="127"/>
      <c r="BJO24" s="127"/>
      <c r="BJP24" s="127"/>
      <c r="BJQ24" s="127"/>
      <c r="BJR24" s="127"/>
      <c r="BJS24" s="127"/>
      <c r="BJT24" s="127"/>
      <c r="BJU24" s="127"/>
      <c r="BJV24" s="127"/>
      <c r="BJW24" s="127"/>
      <c r="BJX24" s="127"/>
      <c r="BJY24" s="127"/>
      <c r="BJZ24" s="127"/>
      <c r="BKA24" s="127"/>
      <c r="BKB24" s="127"/>
      <c r="BKC24" s="127"/>
      <c r="BKD24" s="127"/>
      <c r="BKE24" s="127"/>
      <c r="BKF24" s="127"/>
      <c r="BKG24" s="127"/>
      <c r="BKH24" s="127"/>
      <c r="BKI24" s="127"/>
      <c r="BKJ24" s="127"/>
      <c r="BKK24" s="127"/>
      <c r="BKL24" s="127"/>
      <c r="BKM24" s="127"/>
      <c r="BKN24" s="127"/>
      <c r="BKO24" s="127"/>
      <c r="BKP24" s="127"/>
      <c r="BKQ24" s="127"/>
      <c r="BKR24" s="127"/>
      <c r="BKS24" s="127"/>
      <c r="BKT24" s="127"/>
      <c r="BKU24" s="127"/>
      <c r="BKV24" s="127"/>
      <c r="BKW24" s="127"/>
      <c r="BKX24" s="127"/>
      <c r="BKY24" s="127"/>
      <c r="BKZ24" s="127"/>
      <c r="BLA24" s="127"/>
      <c r="BLB24" s="127"/>
      <c r="BLC24" s="127"/>
      <c r="BLD24" s="127"/>
      <c r="BLE24" s="127"/>
      <c r="BLF24" s="127"/>
      <c r="BLG24" s="127"/>
      <c r="BLH24" s="127"/>
      <c r="BLI24" s="127"/>
      <c r="BLJ24" s="127"/>
      <c r="BLK24" s="127"/>
      <c r="BLL24" s="127"/>
      <c r="BLM24" s="127"/>
      <c r="BLN24" s="127"/>
      <c r="BLO24" s="127"/>
      <c r="BLP24" s="127"/>
      <c r="BLQ24" s="127"/>
      <c r="BLR24" s="127"/>
      <c r="BLS24" s="127"/>
      <c r="BLT24" s="127"/>
      <c r="BLU24" s="127"/>
      <c r="BLV24" s="127"/>
      <c r="BLW24" s="127"/>
      <c r="BLX24" s="127"/>
      <c r="BLY24" s="127"/>
      <c r="BLZ24" s="127"/>
      <c r="BMA24" s="127"/>
      <c r="BMB24" s="127"/>
      <c r="BMC24" s="127"/>
      <c r="BMD24" s="127"/>
      <c r="BME24" s="127"/>
      <c r="BMF24" s="127"/>
      <c r="BMG24" s="127"/>
      <c r="BMH24" s="127"/>
      <c r="BMI24" s="127"/>
      <c r="BMJ24" s="127"/>
      <c r="BMK24" s="127"/>
      <c r="BML24" s="127"/>
      <c r="BMM24" s="127"/>
      <c r="BMN24" s="127"/>
      <c r="BMO24" s="127"/>
      <c r="BMP24" s="127"/>
      <c r="BMQ24" s="127"/>
      <c r="BMR24" s="127"/>
      <c r="BMS24" s="127"/>
      <c r="BMT24" s="127"/>
      <c r="BMU24" s="127"/>
      <c r="BMV24" s="127"/>
      <c r="BMW24" s="127"/>
      <c r="BMX24" s="127"/>
      <c r="BMY24" s="127"/>
      <c r="BMZ24" s="127"/>
      <c r="BNA24" s="127"/>
      <c r="BNB24" s="127"/>
      <c r="BNC24" s="127"/>
      <c r="BND24" s="127"/>
      <c r="BNE24" s="127"/>
      <c r="BNF24" s="127"/>
      <c r="BNG24" s="127"/>
      <c r="BNH24" s="127"/>
      <c r="BNI24" s="127"/>
      <c r="BNJ24" s="127"/>
      <c r="BNK24" s="127"/>
      <c r="BNL24" s="127"/>
      <c r="BNM24" s="127"/>
      <c r="BNN24" s="127"/>
      <c r="BNO24" s="127"/>
      <c r="BNP24" s="127"/>
      <c r="BNQ24" s="127"/>
      <c r="BNR24" s="127"/>
      <c r="BNS24" s="127"/>
      <c r="BNT24" s="127"/>
      <c r="BNU24" s="127"/>
      <c r="BNV24" s="127"/>
      <c r="BNW24" s="127"/>
      <c r="BNX24" s="127"/>
      <c r="BNY24" s="127"/>
      <c r="BNZ24" s="127"/>
      <c r="BOA24" s="127"/>
      <c r="BOB24" s="127"/>
      <c r="BOC24" s="127"/>
      <c r="BOD24" s="127"/>
      <c r="BOE24" s="127"/>
      <c r="BOF24" s="127"/>
      <c r="BOG24" s="127"/>
      <c r="BOH24" s="127"/>
      <c r="BOI24" s="127"/>
      <c r="BOJ24" s="127"/>
      <c r="BOK24" s="127"/>
      <c r="BOL24" s="127"/>
      <c r="BOM24" s="127"/>
      <c r="BON24" s="127"/>
      <c r="BOO24" s="127"/>
      <c r="BOP24" s="127"/>
      <c r="BOQ24" s="127"/>
      <c r="BOR24" s="127"/>
      <c r="BOS24" s="127"/>
      <c r="BOT24" s="127"/>
      <c r="BOU24" s="127"/>
      <c r="BOV24" s="127"/>
      <c r="BOW24" s="127"/>
      <c r="BOX24" s="127"/>
      <c r="BOY24" s="127"/>
      <c r="BOZ24" s="127"/>
      <c r="BPA24" s="127"/>
      <c r="BPB24" s="127"/>
      <c r="BPC24" s="127"/>
      <c r="BPD24" s="127"/>
      <c r="BPE24" s="127"/>
      <c r="BPF24" s="127"/>
      <c r="BPG24" s="127"/>
      <c r="BPH24" s="127"/>
      <c r="BPI24" s="127"/>
      <c r="BPJ24" s="127"/>
      <c r="BPK24" s="127"/>
      <c r="BPL24" s="127"/>
      <c r="BPM24" s="127"/>
      <c r="BPN24" s="127"/>
      <c r="BPO24" s="127"/>
      <c r="BPP24" s="127"/>
      <c r="BPQ24" s="127"/>
      <c r="BPR24" s="127"/>
      <c r="BPS24" s="127"/>
      <c r="BPT24" s="127"/>
      <c r="BPU24" s="127"/>
      <c r="BPV24" s="127"/>
      <c r="BPW24" s="127"/>
      <c r="BPX24" s="127"/>
      <c r="BPY24" s="127"/>
      <c r="BPZ24" s="127"/>
      <c r="BQA24" s="127"/>
      <c r="BQB24" s="127"/>
      <c r="BQC24" s="127"/>
      <c r="BQD24" s="127"/>
      <c r="BQE24" s="127"/>
      <c r="BQF24" s="127"/>
      <c r="BQG24" s="127"/>
      <c r="BQH24" s="127"/>
      <c r="BQI24" s="127"/>
      <c r="BQJ24" s="127"/>
      <c r="BQK24" s="127"/>
      <c r="BQL24" s="127"/>
      <c r="BQM24" s="127"/>
      <c r="BQN24" s="127"/>
      <c r="BQO24" s="127"/>
      <c r="BQP24" s="127"/>
      <c r="BQQ24" s="127"/>
      <c r="BQR24" s="127"/>
      <c r="BQS24" s="127"/>
      <c r="BQT24" s="127"/>
      <c r="BQU24" s="127"/>
      <c r="BQV24" s="127"/>
      <c r="BQW24" s="127"/>
      <c r="BQX24" s="127"/>
      <c r="BQY24" s="127"/>
      <c r="BQZ24" s="127"/>
      <c r="BRA24" s="127"/>
      <c r="BRB24" s="127"/>
      <c r="BRC24" s="127"/>
      <c r="BRD24" s="127"/>
      <c r="BRE24" s="127"/>
      <c r="BRF24" s="127"/>
      <c r="BRG24" s="127"/>
      <c r="BRH24" s="127"/>
      <c r="BRI24" s="127"/>
      <c r="BRJ24" s="127"/>
      <c r="BRK24" s="127"/>
      <c r="BRL24" s="127"/>
      <c r="BRM24" s="127"/>
      <c r="BRN24" s="127"/>
      <c r="BRO24" s="127"/>
      <c r="BRP24" s="127"/>
      <c r="BRQ24" s="127"/>
      <c r="BRR24" s="127"/>
      <c r="BRS24" s="127"/>
      <c r="BRT24" s="127"/>
      <c r="BRU24" s="127"/>
      <c r="BRV24" s="127"/>
      <c r="BRW24" s="127"/>
      <c r="BRX24" s="127"/>
      <c r="BRY24" s="127"/>
      <c r="BRZ24" s="127"/>
      <c r="BSA24" s="127"/>
      <c r="BSB24" s="127"/>
      <c r="BSC24" s="127"/>
      <c r="BSD24" s="127"/>
      <c r="BSE24" s="127"/>
      <c r="BSF24" s="127"/>
      <c r="BSG24" s="127"/>
      <c r="BSH24" s="127"/>
      <c r="BSI24" s="127"/>
      <c r="BSJ24" s="127"/>
      <c r="BSK24" s="127"/>
      <c r="BSL24" s="127"/>
      <c r="BSM24" s="127"/>
      <c r="BSN24" s="127"/>
      <c r="BSO24" s="127"/>
      <c r="BSP24" s="127"/>
      <c r="BSQ24" s="127"/>
      <c r="BSR24" s="127"/>
      <c r="BSS24" s="127"/>
      <c r="BST24" s="127"/>
      <c r="BSU24" s="127"/>
      <c r="BSV24" s="127"/>
      <c r="BSW24" s="127"/>
      <c r="BSX24" s="127"/>
      <c r="BSY24" s="127"/>
      <c r="BSZ24" s="127"/>
      <c r="BTA24" s="127"/>
      <c r="BTB24" s="127"/>
      <c r="BTC24" s="127"/>
      <c r="BTD24" s="127"/>
      <c r="BTE24" s="127"/>
      <c r="BTF24" s="127"/>
      <c r="BTG24" s="127"/>
      <c r="BTH24" s="127"/>
      <c r="BTI24" s="127"/>
      <c r="BTJ24" s="127"/>
      <c r="BTK24" s="127"/>
      <c r="BTL24" s="127"/>
      <c r="BTM24" s="127"/>
      <c r="BTN24" s="127"/>
      <c r="BTO24" s="127"/>
      <c r="BTP24" s="127"/>
      <c r="BTQ24" s="127"/>
      <c r="BTR24" s="127"/>
      <c r="BTS24" s="127"/>
      <c r="BTT24" s="127"/>
      <c r="BTU24" s="127"/>
      <c r="BTV24" s="127"/>
      <c r="BTW24" s="127"/>
      <c r="BTX24" s="127"/>
      <c r="BTY24" s="127"/>
      <c r="BTZ24" s="127"/>
      <c r="BUA24" s="127"/>
      <c r="BUB24" s="127"/>
      <c r="BUC24" s="127"/>
      <c r="BUD24" s="127"/>
      <c r="BUE24" s="127"/>
      <c r="BUF24" s="127"/>
      <c r="BUG24" s="127"/>
      <c r="BUH24" s="127"/>
      <c r="BUI24" s="127"/>
      <c r="BUJ24" s="127"/>
      <c r="BUK24" s="127"/>
      <c r="BUL24" s="127"/>
      <c r="BUM24" s="127"/>
      <c r="BUN24" s="127"/>
      <c r="BUO24" s="127"/>
      <c r="BUP24" s="127"/>
      <c r="BUQ24" s="127"/>
      <c r="BUR24" s="127"/>
      <c r="BUS24" s="127"/>
      <c r="BUT24" s="127"/>
      <c r="BUU24" s="127"/>
      <c r="BUV24" s="127"/>
      <c r="BUW24" s="127"/>
      <c r="BUX24" s="127"/>
      <c r="BUY24" s="127"/>
      <c r="BUZ24" s="127"/>
      <c r="BVA24" s="127"/>
      <c r="BVB24" s="127"/>
      <c r="BVC24" s="127"/>
      <c r="BVD24" s="127"/>
      <c r="BVE24" s="127"/>
      <c r="BVF24" s="127"/>
      <c r="BVG24" s="127"/>
      <c r="BVH24" s="127"/>
      <c r="BVI24" s="127"/>
      <c r="BVJ24" s="127"/>
      <c r="BVK24" s="127"/>
      <c r="BVL24" s="127"/>
      <c r="BVM24" s="127"/>
      <c r="BVN24" s="127"/>
      <c r="BVO24" s="127"/>
      <c r="BVP24" s="127"/>
      <c r="BVQ24" s="127"/>
      <c r="BVR24" s="127"/>
      <c r="BVS24" s="127"/>
      <c r="BVT24" s="127"/>
      <c r="BVU24" s="127"/>
      <c r="BVV24" s="127"/>
      <c r="BVW24" s="127"/>
      <c r="BVX24" s="127"/>
      <c r="BVY24" s="127"/>
      <c r="BVZ24" s="127"/>
      <c r="BWA24" s="127"/>
      <c r="BWB24" s="127"/>
      <c r="BWC24" s="127"/>
    </row>
    <row r="25" spans="1:1953" s="113" customFormat="1" ht="12.95" customHeight="1" x14ac:dyDescent="0.2">
      <c r="A25" s="126" t="s">
        <v>39</v>
      </c>
      <c r="B25" s="121">
        <v>0</v>
      </c>
      <c r="C25" s="114">
        <v>0</v>
      </c>
      <c r="D25" s="115">
        <f>+B25+C25</f>
        <v>0</v>
      </c>
      <c r="E25" s="120">
        <v>0</v>
      </c>
      <c r="F25" s="116">
        <v>0</v>
      </c>
      <c r="G25" s="117">
        <f>+F25+E25</f>
        <v>0</v>
      </c>
      <c r="H25" s="120">
        <v>0</v>
      </c>
      <c r="I25" s="116">
        <v>0</v>
      </c>
      <c r="J25" s="117">
        <f>+I25+H25</f>
        <v>0</v>
      </c>
      <c r="K25" s="120">
        <v>0</v>
      </c>
      <c r="L25" s="116">
        <v>0</v>
      </c>
      <c r="M25" s="117">
        <f>+L25+K25</f>
        <v>0</v>
      </c>
      <c r="N25" s="120">
        <f>B25+E25+H25+K25</f>
        <v>0</v>
      </c>
      <c r="O25" s="116">
        <f>SUM(C25,F25,I25,L25)</f>
        <v>0</v>
      </c>
      <c r="P25" s="117">
        <f>D25+G25+J25+M25</f>
        <v>0</v>
      </c>
      <c r="Q25" s="128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  <c r="IW25" s="127"/>
      <c r="IX25" s="127"/>
      <c r="IY25" s="127"/>
      <c r="IZ25" s="127"/>
      <c r="JA25" s="127"/>
      <c r="JB25" s="127"/>
      <c r="JC25" s="127"/>
      <c r="JD25" s="127"/>
      <c r="JE25" s="127"/>
      <c r="JF25" s="127"/>
      <c r="JG25" s="127"/>
      <c r="JH25" s="127"/>
      <c r="JI25" s="127"/>
      <c r="JJ25" s="127"/>
      <c r="JK25" s="127"/>
      <c r="JL25" s="127"/>
      <c r="JM25" s="127"/>
      <c r="JN25" s="127"/>
      <c r="JO25" s="127"/>
      <c r="JP25" s="127"/>
      <c r="JQ25" s="127"/>
      <c r="JR25" s="127"/>
      <c r="JS25" s="127"/>
      <c r="JT25" s="127"/>
      <c r="JU25" s="127"/>
      <c r="JV25" s="127"/>
      <c r="JW25" s="127"/>
      <c r="JX25" s="127"/>
      <c r="JY25" s="127"/>
      <c r="JZ25" s="127"/>
      <c r="KA25" s="127"/>
      <c r="KB25" s="127"/>
      <c r="KC25" s="127"/>
      <c r="KD25" s="127"/>
      <c r="KE25" s="127"/>
      <c r="KF25" s="127"/>
      <c r="KG25" s="127"/>
      <c r="KH25" s="127"/>
      <c r="KI25" s="127"/>
      <c r="KJ25" s="127"/>
      <c r="KK25" s="127"/>
      <c r="KL25" s="127"/>
      <c r="KM25" s="127"/>
      <c r="KN25" s="127"/>
      <c r="KO25" s="127"/>
      <c r="KP25" s="127"/>
      <c r="KQ25" s="127"/>
      <c r="KR25" s="127"/>
      <c r="KS25" s="127"/>
      <c r="KT25" s="127"/>
      <c r="KU25" s="127"/>
      <c r="KV25" s="127"/>
      <c r="KW25" s="127"/>
      <c r="KX25" s="127"/>
      <c r="KY25" s="127"/>
      <c r="KZ25" s="127"/>
      <c r="LA25" s="127"/>
      <c r="LB25" s="127"/>
      <c r="LC25" s="127"/>
      <c r="LD25" s="127"/>
      <c r="LE25" s="127"/>
      <c r="LF25" s="127"/>
      <c r="LG25" s="127"/>
      <c r="LH25" s="127"/>
      <c r="LI25" s="127"/>
      <c r="LJ25" s="127"/>
      <c r="LK25" s="127"/>
      <c r="LL25" s="127"/>
      <c r="LM25" s="127"/>
      <c r="LN25" s="127"/>
      <c r="LO25" s="127"/>
      <c r="LP25" s="127"/>
      <c r="LQ25" s="127"/>
      <c r="LR25" s="127"/>
      <c r="LS25" s="127"/>
      <c r="LT25" s="127"/>
      <c r="LU25" s="127"/>
      <c r="LV25" s="127"/>
      <c r="LW25" s="127"/>
      <c r="LX25" s="127"/>
      <c r="LY25" s="127"/>
      <c r="LZ25" s="127"/>
      <c r="MA25" s="127"/>
      <c r="MB25" s="127"/>
      <c r="MC25" s="127"/>
      <c r="MD25" s="127"/>
      <c r="ME25" s="127"/>
      <c r="MF25" s="127"/>
      <c r="MG25" s="127"/>
      <c r="MH25" s="127"/>
      <c r="MI25" s="127"/>
      <c r="MJ25" s="127"/>
      <c r="MK25" s="127"/>
      <c r="ML25" s="127"/>
      <c r="MM25" s="127"/>
      <c r="MN25" s="127"/>
      <c r="MO25" s="127"/>
      <c r="MP25" s="127"/>
      <c r="MQ25" s="127"/>
      <c r="MR25" s="127"/>
      <c r="MS25" s="127"/>
      <c r="MT25" s="127"/>
      <c r="MU25" s="127"/>
      <c r="MV25" s="127"/>
      <c r="MW25" s="127"/>
      <c r="MX25" s="127"/>
      <c r="MY25" s="127"/>
      <c r="MZ25" s="127"/>
      <c r="NA25" s="127"/>
      <c r="NB25" s="127"/>
      <c r="NC25" s="127"/>
      <c r="ND25" s="127"/>
      <c r="NE25" s="127"/>
      <c r="NF25" s="127"/>
      <c r="NG25" s="127"/>
      <c r="NH25" s="127"/>
      <c r="NI25" s="127"/>
      <c r="NJ25" s="127"/>
      <c r="NK25" s="127"/>
      <c r="NL25" s="127"/>
      <c r="NM25" s="127"/>
      <c r="NN25" s="127"/>
      <c r="NO25" s="127"/>
      <c r="NP25" s="127"/>
      <c r="NQ25" s="127"/>
      <c r="NR25" s="127"/>
      <c r="NS25" s="127"/>
      <c r="NT25" s="127"/>
      <c r="NU25" s="127"/>
      <c r="NV25" s="127"/>
      <c r="NW25" s="127"/>
      <c r="NX25" s="127"/>
      <c r="NY25" s="127"/>
      <c r="NZ25" s="127"/>
      <c r="OA25" s="127"/>
      <c r="OB25" s="127"/>
      <c r="OC25" s="127"/>
      <c r="OD25" s="127"/>
      <c r="OE25" s="127"/>
      <c r="OF25" s="127"/>
      <c r="OG25" s="127"/>
      <c r="OH25" s="127"/>
      <c r="OI25" s="127"/>
      <c r="OJ25" s="127"/>
      <c r="OK25" s="127"/>
      <c r="OL25" s="127"/>
      <c r="OM25" s="127"/>
      <c r="ON25" s="127"/>
      <c r="OO25" s="127"/>
      <c r="OP25" s="127"/>
      <c r="OQ25" s="127"/>
      <c r="OR25" s="127"/>
      <c r="OS25" s="127"/>
      <c r="OT25" s="127"/>
      <c r="OU25" s="127"/>
      <c r="OV25" s="127"/>
      <c r="OW25" s="127"/>
      <c r="OX25" s="127"/>
      <c r="OY25" s="127"/>
      <c r="OZ25" s="127"/>
      <c r="PA25" s="127"/>
      <c r="PB25" s="127"/>
      <c r="PC25" s="127"/>
      <c r="PD25" s="127"/>
      <c r="PE25" s="127"/>
      <c r="PF25" s="127"/>
      <c r="PG25" s="127"/>
      <c r="PH25" s="127"/>
      <c r="PI25" s="127"/>
      <c r="PJ25" s="127"/>
      <c r="PK25" s="127"/>
      <c r="PL25" s="127"/>
      <c r="PM25" s="127"/>
      <c r="PN25" s="127"/>
      <c r="PO25" s="127"/>
      <c r="PP25" s="127"/>
      <c r="PQ25" s="127"/>
      <c r="PR25" s="127"/>
      <c r="PS25" s="127"/>
      <c r="PT25" s="127"/>
      <c r="PU25" s="127"/>
      <c r="PV25" s="127"/>
      <c r="PW25" s="127"/>
      <c r="PX25" s="127"/>
      <c r="PY25" s="127"/>
      <c r="PZ25" s="127"/>
      <c r="QA25" s="127"/>
      <c r="QB25" s="127"/>
      <c r="QC25" s="127"/>
      <c r="QD25" s="127"/>
      <c r="QE25" s="127"/>
      <c r="QF25" s="127"/>
      <c r="QG25" s="127"/>
      <c r="QH25" s="127"/>
      <c r="QI25" s="127"/>
      <c r="QJ25" s="127"/>
      <c r="QK25" s="127"/>
      <c r="QL25" s="127"/>
      <c r="QM25" s="127"/>
      <c r="QN25" s="127"/>
      <c r="QO25" s="127"/>
      <c r="QP25" s="127"/>
      <c r="QQ25" s="127"/>
      <c r="QR25" s="127"/>
      <c r="QS25" s="127"/>
      <c r="QT25" s="127"/>
      <c r="QU25" s="127"/>
      <c r="QV25" s="127"/>
      <c r="QW25" s="127"/>
      <c r="QX25" s="127"/>
      <c r="QY25" s="127"/>
      <c r="QZ25" s="127"/>
      <c r="RA25" s="127"/>
      <c r="RB25" s="127"/>
      <c r="RC25" s="127"/>
      <c r="RD25" s="127"/>
      <c r="RE25" s="127"/>
      <c r="RF25" s="127"/>
      <c r="RG25" s="127"/>
      <c r="RH25" s="127"/>
      <c r="RI25" s="127"/>
      <c r="RJ25" s="127"/>
      <c r="RK25" s="127"/>
      <c r="RL25" s="127"/>
      <c r="RM25" s="127"/>
      <c r="RN25" s="127"/>
      <c r="RO25" s="127"/>
      <c r="RP25" s="127"/>
      <c r="RQ25" s="127"/>
      <c r="RR25" s="127"/>
      <c r="RS25" s="127"/>
      <c r="RT25" s="127"/>
      <c r="RU25" s="127"/>
      <c r="RV25" s="127"/>
      <c r="RW25" s="127"/>
      <c r="RX25" s="127"/>
      <c r="RY25" s="127"/>
      <c r="RZ25" s="127"/>
      <c r="SA25" s="127"/>
      <c r="SB25" s="127"/>
      <c r="SC25" s="127"/>
      <c r="SD25" s="127"/>
      <c r="SE25" s="127"/>
      <c r="SF25" s="127"/>
      <c r="SG25" s="127"/>
      <c r="SH25" s="127"/>
      <c r="SI25" s="127"/>
      <c r="SJ25" s="127"/>
      <c r="SK25" s="127"/>
      <c r="SL25" s="127"/>
      <c r="SM25" s="127"/>
      <c r="SN25" s="127"/>
      <c r="SO25" s="127"/>
      <c r="SP25" s="127"/>
      <c r="SQ25" s="127"/>
      <c r="SR25" s="127"/>
      <c r="SS25" s="127"/>
      <c r="ST25" s="127"/>
      <c r="SU25" s="127"/>
      <c r="SV25" s="127"/>
      <c r="SW25" s="127"/>
      <c r="SX25" s="127"/>
      <c r="SY25" s="127"/>
      <c r="SZ25" s="127"/>
      <c r="TA25" s="127"/>
      <c r="TB25" s="127"/>
      <c r="TC25" s="127"/>
      <c r="TD25" s="127"/>
      <c r="TE25" s="127"/>
      <c r="TF25" s="127"/>
      <c r="TG25" s="127"/>
      <c r="TH25" s="127"/>
      <c r="TI25" s="127"/>
      <c r="TJ25" s="127"/>
      <c r="TK25" s="127"/>
      <c r="TL25" s="127"/>
      <c r="TM25" s="127"/>
      <c r="TN25" s="127"/>
      <c r="TO25" s="127"/>
      <c r="TP25" s="127"/>
      <c r="TQ25" s="127"/>
      <c r="TR25" s="127"/>
      <c r="TS25" s="127"/>
      <c r="TT25" s="127"/>
      <c r="TU25" s="127"/>
      <c r="TV25" s="127"/>
      <c r="TW25" s="127"/>
      <c r="TX25" s="127"/>
      <c r="TY25" s="127"/>
      <c r="TZ25" s="127"/>
      <c r="UA25" s="127"/>
      <c r="UB25" s="127"/>
      <c r="UC25" s="127"/>
      <c r="UD25" s="127"/>
      <c r="UE25" s="127"/>
      <c r="UF25" s="127"/>
      <c r="UG25" s="127"/>
      <c r="UH25" s="127"/>
      <c r="UI25" s="127"/>
      <c r="UJ25" s="127"/>
      <c r="UK25" s="127"/>
      <c r="UL25" s="127"/>
      <c r="UM25" s="127"/>
      <c r="UN25" s="127"/>
      <c r="UO25" s="127"/>
      <c r="UP25" s="127"/>
      <c r="UQ25" s="127"/>
      <c r="UR25" s="127"/>
      <c r="US25" s="127"/>
      <c r="UT25" s="127"/>
      <c r="UU25" s="127"/>
      <c r="UV25" s="127"/>
      <c r="UW25" s="127"/>
      <c r="UX25" s="127"/>
      <c r="UY25" s="127"/>
      <c r="UZ25" s="127"/>
      <c r="VA25" s="127"/>
      <c r="VB25" s="127"/>
      <c r="VC25" s="127"/>
      <c r="VD25" s="127"/>
      <c r="VE25" s="127"/>
      <c r="VF25" s="127"/>
      <c r="VG25" s="127"/>
      <c r="VH25" s="127"/>
      <c r="VI25" s="127"/>
      <c r="VJ25" s="127"/>
      <c r="VK25" s="127"/>
      <c r="VL25" s="127"/>
      <c r="VM25" s="127"/>
      <c r="VN25" s="127"/>
      <c r="VO25" s="127"/>
      <c r="VP25" s="127"/>
      <c r="VQ25" s="127"/>
      <c r="VR25" s="127"/>
      <c r="VS25" s="127"/>
      <c r="VT25" s="127"/>
      <c r="VU25" s="127"/>
      <c r="VV25" s="127"/>
      <c r="VW25" s="127"/>
      <c r="VX25" s="127"/>
      <c r="VY25" s="127"/>
      <c r="VZ25" s="127"/>
      <c r="WA25" s="127"/>
      <c r="WB25" s="127"/>
      <c r="WC25" s="127"/>
      <c r="WD25" s="127"/>
      <c r="WE25" s="127"/>
      <c r="WF25" s="127"/>
      <c r="WG25" s="127"/>
      <c r="WH25" s="127"/>
      <c r="WI25" s="127"/>
      <c r="WJ25" s="127"/>
      <c r="WK25" s="127"/>
      <c r="WL25" s="127"/>
      <c r="WM25" s="127"/>
      <c r="WN25" s="127"/>
      <c r="WO25" s="127"/>
      <c r="WP25" s="127"/>
      <c r="WQ25" s="127"/>
      <c r="WR25" s="127"/>
      <c r="WS25" s="127"/>
      <c r="WT25" s="127"/>
      <c r="WU25" s="127"/>
      <c r="WV25" s="127"/>
      <c r="WW25" s="127"/>
      <c r="WX25" s="127"/>
      <c r="WY25" s="127"/>
      <c r="WZ25" s="127"/>
      <c r="XA25" s="127"/>
      <c r="XB25" s="127"/>
      <c r="XC25" s="127"/>
      <c r="XD25" s="127"/>
      <c r="XE25" s="127"/>
      <c r="XF25" s="127"/>
      <c r="XG25" s="127"/>
      <c r="XH25" s="127"/>
      <c r="XI25" s="127"/>
      <c r="XJ25" s="127"/>
      <c r="XK25" s="127"/>
      <c r="XL25" s="127"/>
      <c r="XM25" s="127"/>
      <c r="XN25" s="127"/>
      <c r="XO25" s="127"/>
      <c r="XP25" s="127"/>
      <c r="XQ25" s="127"/>
      <c r="XR25" s="127"/>
      <c r="XS25" s="127"/>
      <c r="XT25" s="127"/>
      <c r="XU25" s="127"/>
      <c r="XV25" s="127"/>
      <c r="XW25" s="127"/>
      <c r="XX25" s="127"/>
      <c r="XY25" s="127"/>
      <c r="XZ25" s="127"/>
      <c r="YA25" s="127"/>
      <c r="YB25" s="127"/>
      <c r="YC25" s="127"/>
      <c r="YD25" s="127"/>
      <c r="YE25" s="127"/>
      <c r="YF25" s="127"/>
      <c r="YG25" s="127"/>
      <c r="YH25" s="127"/>
      <c r="YI25" s="127"/>
      <c r="YJ25" s="127"/>
      <c r="YK25" s="127"/>
      <c r="YL25" s="127"/>
      <c r="YM25" s="127"/>
      <c r="YN25" s="127"/>
      <c r="YO25" s="127"/>
      <c r="YP25" s="127"/>
      <c r="YQ25" s="127"/>
      <c r="YR25" s="127"/>
      <c r="YS25" s="127"/>
      <c r="YT25" s="127"/>
      <c r="YU25" s="127"/>
      <c r="YV25" s="127"/>
      <c r="YW25" s="127"/>
      <c r="YX25" s="127"/>
      <c r="YY25" s="127"/>
      <c r="YZ25" s="127"/>
      <c r="ZA25" s="127"/>
      <c r="ZB25" s="127"/>
      <c r="ZC25" s="127"/>
      <c r="ZD25" s="127"/>
      <c r="ZE25" s="127"/>
      <c r="ZF25" s="127"/>
      <c r="ZG25" s="127"/>
      <c r="ZH25" s="127"/>
      <c r="ZI25" s="127"/>
      <c r="ZJ25" s="127"/>
      <c r="ZK25" s="127"/>
      <c r="ZL25" s="127"/>
      <c r="ZM25" s="127"/>
      <c r="ZN25" s="127"/>
      <c r="ZO25" s="127"/>
      <c r="ZP25" s="127"/>
      <c r="ZQ25" s="127"/>
      <c r="ZR25" s="127"/>
      <c r="ZS25" s="127"/>
      <c r="ZT25" s="127"/>
      <c r="ZU25" s="127"/>
      <c r="ZV25" s="127"/>
      <c r="ZW25" s="127"/>
      <c r="ZX25" s="127"/>
      <c r="ZY25" s="127"/>
      <c r="ZZ25" s="127"/>
      <c r="AAA25" s="127"/>
      <c r="AAB25" s="127"/>
      <c r="AAC25" s="127"/>
      <c r="AAD25" s="127"/>
      <c r="AAE25" s="127"/>
      <c r="AAF25" s="127"/>
      <c r="AAG25" s="127"/>
      <c r="AAH25" s="127"/>
      <c r="AAI25" s="127"/>
      <c r="AAJ25" s="127"/>
      <c r="AAK25" s="127"/>
      <c r="AAL25" s="127"/>
      <c r="AAM25" s="127"/>
      <c r="AAN25" s="127"/>
      <c r="AAO25" s="127"/>
      <c r="AAP25" s="127"/>
      <c r="AAQ25" s="127"/>
      <c r="AAR25" s="127"/>
      <c r="AAS25" s="127"/>
      <c r="AAT25" s="127"/>
      <c r="AAU25" s="127"/>
      <c r="AAV25" s="127"/>
      <c r="AAW25" s="127"/>
      <c r="AAX25" s="127"/>
      <c r="AAY25" s="127"/>
      <c r="AAZ25" s="127"/>
      <c r="ABA25" s="127"/>
      <c r="ABB25" s="127"/>
      <c r="ABC25" s="127"/>
      <c r="ABD25" s="127"/>
      <c r="ABE25" s="127"/>
      <c r="ABF25" s="127"/>
      <c r="ABG25" s="127"/>
      <c r="ABH25" s="127"/>
      <c r="ABI25" s="127"/>
      <c r="ABJ25" s="127"/>
      <c r="ABK25" s="127"/>
      <c r="ABL25" s="127"/>
      <c r="ABM25" s="127"/>
      <c r="ABN25" s="127"/>
      <c r="ABO25" s="127"/>
      <c r="ABP25" s="127"/>
      <c r="ABQ25" s="127"/>
      <c r="ABR25" s="127"/>
      <c r="ABS25" s="127"/>
      <c r="ABT25" s="127"/>
      <c r="ABU25" s="127"/>
      <c r="ABV25" s="127"/>
      <c r="ABW25" s="127"/>
      <c r="ABX25" s="127"/>
      <c r="ABY25" s="127"/>
      <c r="ABZ25" s="127"/>
      <c r="ACA25" s="127"/>
      <c r="ACB25" s="127"/>
      <c r="ACC25" s="127"/>
      <c r="ACD25" s="127"/>
      <c r="ACE25" s="127"/>
      <c r="ACF25" s="127"/>
      <c r="ACG25" s="127"/>
      <c r="ACH25" s="127"/>
      <c r="ACI25" s="127"/>
      <c r="ACJ25" s="127"/>
      <c r="ACK25" s="127"/>
      <c r="ACL25" s="127"/>
      <c r="ACM25" s="127"/>
      <c r="ACN25" s="127"/>
      <c r="ACO25" s="127"/>
      <c r="ACP25" s="127"/>
      <c r="ACQ25" s="127"/>
      <c r="ACR25" s="127"/>
      <c r="ACS25" s="127"/>
      <c r="ACT25" s="127"/>
      <c r="ACU25" s="127"/>
      <c r="ACV25" s="127"/>
      <c r="ACW25" s="127"/>
      <c r="ACX25" s="127"/>
      <c r="ACY25" s="127"/>
      <c r="ACZ25" s="127"/>
      <c r="ADA25" s="127"/>
      <c r="ADB25" s="127"/>
      <c r="ADC25" s="127"/>
      <c r="ADD25" s="127"/>
      <c r="ADE25" s="127"/>
      <c r="ADF25" s="127"/>
      <c r="ADG25" s="127"/>
      <c r="ADH25" s="127"/>
      <c r="ADI25" s="127"/>
      <c r="ADJ25" s="127"/>
      <c r="ADK25" s="127"/>
      <c r="ADL25" s="127"/>
      <c r="ADM25" s="127"/>
      <c r="ADN25" s="127"/>
      <c r="ADO25" s="127"/>
      <c r="ADP25" s="127"/>
      <c r="ADQ25" s="127"/>
      <c r="ADR25" s="127"/>
      <c r="ADS25" s="127"/>
      <c r="ADT25" s="127"/>
      <c r="ADU25" s="127"/>
      <c r="ADV25" s="127"/>
      <c r="ADW25" s="127"/>
      <c r="ADX25" s="127"/>
      <c r="ADY25" s="127"/>
      <c r="ADZ25" s="127"/>
      <c r="AEA25" s="127"/>
      <c r="AEB25" s="127"/>
      <c r="AEC25" s="127"/>
      <c r="AED25" s="127"/>
      <c r="AEE25" s="127"/>
      <c r="AEF25" s="127"/>
      <c r="AEG25" s="127"/>
      <c r="AEH25" s="127"/>
      <c r="AEI25" s="127"/>
      <c r="AEJ25" s="127"/>
      <c r="AEK25" s="127"/>
      <c r="AEL25" s="127"/>
      <c r="AEM25" s="127"/>
      <c r="AEN25" s="127"/>
      <c r="AEO25" s="127"/>
      <c r="AEP25" s="127"/>
      <c r="AEQ25" s="127"/>
      <c r="AER25" s="127"/>
      <c r="AES25" s="127"/>
      <c r="AET25" s="127"/>
      <c r="AEU25" s="127"/>
      <c r="AEV25" s="127"/>
      <c r="AEW25" s="127"/>
      <c r="AEX25" s="127"/>
      <c r="AEY25" s="127"/>
      <c r="AEZ25" s="127"/>
      <c r="AFA25" s="127"/>
      <c r="AFB25" s="127"/>
      <c r="AFC25" s="127"/>
      <c r="AFD25" s="127"/>
      <c r="AFE25" s="127"/>
      <c r="AFF25" s="127"/>
      <c r="AFG25" s="127"/>
      <c r="AFH25" s="127"/>
      <c r="AFI25" s="127"/>
      <c r="AFJ25" s="127"/>
      <c r="AFK25" s="127"/>
      <c r="AFL25" s="127"/>
      <c r="AFM25" s="127"/>
      <c r="AFN25" s="127"/>
      <c r="AFO25" s="127"/>
      <c r="AFP25" s="127"/>
      <c r="AFQ25" s="127"/>
      <c r="AFR25" s="127"/>
      <c r="AFS25" s="127"/>
      <c r="AFT25" s="127"/>
      <c r="AFU25" s="127"/>
      <c r="AFV25" s="127"/>
      <c r="AFW25" s="127"/>
      <c r="AFX25" s="127"/>
      <c r="AFY25" s="127"/>
      <c r="AFZ25" s="127"/>
      <c r="AGA25" s="127"/>
      <c r="AGB25" s="127"/>
      <c r="AGC25" s="127"/>
      <c r="AGD25" s="127"/>
      <c r="AGE25" s="127"/>
      <c r="AGF25" s="127"/>
      <c r="AGG25" s="127"/>
      <c r="AGH25" s="127"/>
      <c r="AGI25" s="127"/>
      <c r="AGJ25" s="127"/>
      <c r="AGK25" s="127"/>
      <c r="AGL25" s="127"/>
      <c r="AGM25" s="127"/>
      <c r="AGN25" s="127"/>
      <c r="AGO25" s="127"/>
      <c r="AGP25" s="127"/>
      <c r="AGQ25" s="127"/>
      <c r="AGR25" s="127"/>
      <c r="AGS25" s="127"/>
      <c r="AGT25" s="127"/>
      <c r="AGU25" s="127"/>
      <c r="AGV25" s="127"/>
      <c r="AGW25" s="127"/>
      <c r="AGX25" s="127"/>
      <c r="AGY25" s="127"/>
      <c r="AGZ25" s="127"/>
      <c r="AHA25" s="127"/>
      <c r="AHB25" s="127"/>
      <c r="AHC25" s="127"/>
      <c r="AHD25" s="127"/>
      <c r="AHE25" s="127"/>
      <c r="AHF25" s="127"/>
      <c r="AHG25" s="127"/>
      <c r="AHH25" s="127"/>
      <c r="AHI25" s="127"/>
      <c r="AHJ25" s="127"/>
      <c r="AHK25" s="127"/>
      <c r="AHL25" s="127"/>
      <c r="AHM25" s="127"/>
      <c r="AHN25" s="127"/>
      <c r="AHO25" s="127"/>
      <c r="AHP25" s="127"/>
      <c r="AHQ25" s="127"/>
      <c r="AHR25" s="127"/>
      <c r="AHS25" s="127"/>
      <c r="AHT25" s="127"/>
      <c r="AHU25" s="127"/>
      <c r="AHV25" s="127"/>
      <c r="AHW25" s="127"/>
      <c r="AHX25" s="127"/>
      <c r="AHY25" s="127"/>
      <c r="AHZ25" s="127"/>
      <c r="AIA25" s="127"/>
      <c r="AIB25" s="127"/>
      <c r="AIC25" s="127"/>
      <c r="AID25" s="127"/>
      <c r="AIE25" s="127"/>
      <c r="AIF25" s="127"/>
      <c r="AIG25" s="127"/>
      <c r="AIH25" s="127"/>
      <c r="AII25" s="127"/>
      <c r="AIJ25" s="127"/>
      <c r="AIK25" s="127"/>
      <c r="AIL25" s="127"/>
      <c r="AIM25" s="127"/>
      <c r="AIN25" s="127"/>
      <c r="AIO25" s="127"/>
      <c r="AIP25" s="127"/>
      <c r="AIQ25" s="127"/>
      <c r="AIR25" s="127"/>
      <c r="AIS25" s="127"/>
      <c r="AIT25" s="127"/>
      <c r="AIU25" s="127"/>
      <c r="AIV25" s="127"/>
      <c r="AIW25" s="127"/>
      <c r="AIX25" s="127"/>
      <c r="AIY25" s="127"/>
      <c r="AIZ25" s="127"/>
      <c r="AJA25" s="127"/>
      <c r="AJB25" s="127"/>
      <c r="AJC25" s="127"/>
      <c r="AJD25" s="127"/>
      <c r="AJE25" s="127"/>
      <c r="AJF25" s="127"/>
      <c r="AJG25" s="127"/>
      <c r="AJH25" s="127"/>
      <c r="AJI25" s="127"/>
      <c r="AJJ25" s="127"/>
      <c r="AJK25" s="127"/>
      <c r="AJL25" s="127"/>
      <c r="AJM25" s="127"/>
      <c r="AJN25" s="127"/>
      <c r="AJO25" s="127"/>
      <c r="AJP25" s="127"/>
      <c r="AJQ25" s="127"/>
      <c r="AJR25" s="127"/>
      <c r="AJS25" s="127"/>
      <c r="AJT25" s="127"/>
      <c r="AJU25" s="127"/>
      <c r="AJV25" s="127"/>
      <c r="AJW25" s="127"/>
      <c r="AJX25" s="127"/>
      <c r="AJY25" s="127"/>
      <c r="AJZ25" s="127"/>
      <c r="AKA25" s="127"/>
      <c r="AKB25" s="127"/>
      <c r="AKC25" s="127"/>
      <c r="AKD25" s="127"/>
      <c r="AKE25" s="127"/>
      <c r="AKF25" s="127"/>
      <c r="AKG25" s="127"/>
      <c r="AKH25" s="127"/>
      <c r="AKI25" s="127"/>
      <c r="AKJ25" s="127"/>
      <c r="AKK25" s="127"/>
      <c r="AKL25" s="127"/>
      <c r="AKM25" s="127"/>
      <c r="AKN25" s="127"/>
      <c r="AKO25" s="127"/>
      <c r="AKP25" s="127"/>
      <c r="AKQ25" s="127"/>
      <c r="AKR25" s="127"/>
      <c r="AKS25" s="127"/>
      <c r="AKT25" s="127"/>
      <c r="AKU25" s="127"/>
      <c r="AKV25" s="127"/>
      <c r="AKW25" s="127"/>
      <c r="AKX25" s="127"/>
      <c r="AKY25" s="127"/>
      <c r="AKZ25" s="127"/>
      <c r="ALA25" s="127"/>
      <c r="ALB25" s="127"/>
      <c r="ALC25" s="127"/>
      <c r="ALD25" s="127"/>
      <c r="ALE25" s="127"/>
      <c r="ALF25" s="127"/>
      <c r="ALG25" s="127"/>
      <c r="ALH25" s="127"/>
      <c r="ALI25" s="127"/>
      <c r="ALJ25" s="127"/>
      <c r="ALK25" s="127"/>
      <c r="ALL25" s="127"/>
      <c r="ALM25" s="127"/>
      <c r="ALN25" s="127"/>
      <c r="ALO25" s="127"/>
      <c r="ALP25" s="127"/>
      <c r="ALQ25" s="127"/>
      <c r="ALR25" s="127"/>
      <c r="ALS25" s="127"/>
      <c r="ALT25" s="127"/>
      <c r="ALU25" s="127"/>
      <c r="ALV25" s="127"/>
      <c r="ALW25" s="127"/>
      <c r="ALX25" s="127"/>
      <c r="ALY25" s="127"/>
      <c r="ALZ25" s="127"/>
      <c r="AMA25" s="127"/>
      <c r="AMB25" s="127"/>
      <c r="AMC25" s="127"/>
      <c r="AMD25" s="127"/>
      <c r="AME25" s="127"/>
      <c r="AMF25" s="127"/>
      <c r="AMG25" s="127"/>
      <c r="AMH25" s="127"/>
      <c r="AMI25" s="127"/>
      <c r="AMJ25" s="127"/>
      <c r="AMK25" s="127"/>
      <c r="AML25" s="127"/>
      <c r="AMM25" s="127"/>
      <c r="AMN25" s="127"/>
      <c r="AMO25" s="127"/>
      <c r="AMP25" s="127"/>
      <c r="AMQ25" s="127"/>
      <c r="AMR25" s="127"/>
      <c r="AMS25" s="127"/>
      <c r="AMT25" s="127"/>
      <c r="AMU25" s="127"/>
      <c r="AMV25" s="127"/>
      <c r="AMW25" s="127"/>
      <c r="AMX25" s="127"/>
      <c r="AMY25" s="127"/>
      <c r="AMZ25" s="127"/>
      <c r="ANA25" s="127"/>
      <c r="ANB25" s="127"/>
      <c r="ANC25" s="127"/>
      <c r="AND25" s="127"/>
      <c r="ANE25" s="127"/>
      <c r="ANF25" s="127"/>
      <c r="ANG25" s="127"/>
      <c r="ANH25" s="127"/>
      <c r="ANI25" s="127"/>
      <c r="ANJ25" s="127"/>
      <c r="ANK25" s="127"/>
      <c r="ANL25" s="127"/>
      <c r="ANM25" s="127"/>
      <c r="ANN25" s="127"/>
      <c r="ANO25" s="127"/>
      <c r="ANP25" s="127"/>
      <c r="ANQ25" s="127"/>
      <c r="ANR25" s="127"/>
      <c r="ANS25" s="127"/>
      <c r="ANT25" s="127"/>
      <c r="ANU25" s="127"/>
      <c r="ANV25" s="127"/>
      <c r="ANW25" s="127"/>
      <c r="ANX25" s="127"/>
      <c r="ANY25" s="127"/>
      <c r="ANZ25" s="127"/>
      <c r="AOA25" s="127"/>
      <c r="AOB25" s="127"/>
      <c r="AOC25" s="127"/>
      <c r="AOD25" s="127"/>
      <c r="AOE25" s="127"/>
      <c r="AOF25" s="127"/>
      <c r="AOG25" s="127"/>
      <c r="AOH25" s="127"/>
      <c r="AOI25" s="127"/>
      <c r="AOJ25" s="127"/>
      <c r="AOK25" s="127"/>
      <c r="AOL25" s="127"/>
      <c r="AOM25" s="127"/>
      <c r="AON25" s="127"/>
      <c r="AOO25" s="127"/>
      <c r="AOP25" s="127"/>
      <c r="AOQ25" s="127"/>
      <c r="AOR25" s="127"/>
      <c r="AOS25" s="127"/>
      <c r="AOT25" s="127"/>
      <c r="AOU25" s="127"/>
      <c r="AOV25" s="127"/>
      <c r="AOW25" s="127"/>
      <c r="AOX25" s="127"/>
      <c r="AOY25" s="127"/>
      <c r="AOZ25" s="127"/>
      <c r="APA25" s="127"/>
      <c r="APB25" s="127"/>
      <c r="APC25" s="127"/>
      <c r="APD25" s="127"/>
      <c r="APE25" s="127"/>
      <c r="APF25" s="127"/>
      <c r="APG25" s="127"/>
      <c r="APH25" s="127"/>
      <c r="API25" s="127"/>
      <c r="APJ25" s="127"/>
      <c r="APK25" s="127"/>
      <c r="APL25" s="127"/>
      <c r="APM25" s="127"/>
      <c r="APN25" s="127"/>
      <c r="APO25" s="127"/>
      <c r="APP25" s="127"/>
      <c r="APQ25" s="127"/>
      <c r="APR25" s="127"/>
      <c r="APS25" s="127"/>
      <c r="APT25" s="127"/>
      <c r="APU25" s="127"/>
      <c r="APV25" s="127"/>
      <c r="APW25" s="127"/>
      <c r="APX25" s="127"/>
      <c r="APY25" s="127"/>
      <c r="APZ25" s="127"/>
      <c r="AQA25" s="127"/>
      <c r="AQB25" s="127"/>
      <c r="AQC25" s="127"/>
      <c r="AQD25" s="127"/>
      <c r="AQE25" s="127"/>
      <c r="AQF25" s="127"/>
      <c r="AQG25" s="127"/>
      <c r="AQH25" s="127"/>
      <c r="AQI25" s="127"/>
      <c r="AQJ25" s="127"/>
      <c r="AQK25" s="127"/>
      <c r="AQL25" s="127"/>
      <c r="AQM25" s="127"/>
      <c r="AQN25" s="127"/>
      <c r="AQO25" s="127"/>
      <c r="AQP25" s="127"/>
      <c r="AQQ25" s="127"/>
      <c r="AQR25" s="127"/>
      <c r="AQS25" s="127"/>
      <c r="AQT25" s="127"/>
      <c r="AQU25" s="127"/>
      <c r="AQV25" s="127"/>
      <c r="AQW25" s="127"/>
      <c r="AQX25" s="127"/>
      <c r="AQY25" s="127"/>
      <c r="AQZ25" s="127"/>
      <c r="ARA25" s="127"/>
      <c r="ARB25" s="127"/>
      <c r="ARC25" s="127"/>
      <c r="ARD25" s="127"/>
      <c r="ARE25" s="127"/>
      <c r="ARF25" s="127"/>
      <c r="ARG25" s="127"/>
      <c r="ARH25" s="127"/>
      <c r="ARI25" s="127"/>
      <c r="ARJ25" s="127"/>
      <c r="ARK25" s="127"/>
      <c r="ARL25" s="127"/>
      <c r="ARM25" s="127"/>
      <c r="ARN25" s="127"/>
      <c r="ARO25" s="127"/>
      <c r="ARP25" s="127"/>
      <c r="ARQ25" s="127"/>
      <c r="ARR25" s="127"/>
      <c r="ARS25" s="127"/>
      <c r="ART25" s="127"/>
      <c r="ARU25" s="127"/>
      <c r="ARV25" s="127"/>
      <c r="ARW25" s="127"/>
      <c r="ARX25" s="127"/>
      <c r="ARY25" s="127"/>
      <c r="ARZ25" s="127"/>
      <c r="ASA25" s="127"/>
      <c r="ASB25" s="127"/>
      <c r="ASC25" s="127"/>
      <c r="ASD25" s="127"/>
      <c r="ASE25" s="127"/>
      <c r="ASF25" s="127"/>
      <c r="ASG25" s="127"/>
      <c r="ASH25" s="127"/>
      <c r="ASI25" s="127"/>
      <c r="ASJ25" s="127"/>
      <c r="ASK25" s="127"/>
      <c r="ASL25" s="127"/>
      <c r="ASM25" s="127"/>
      <c r="ASN25" s="127"/>
      <c r="ASO25" s="127"/>
      <c r="ASP25" s="127"/>
      <c r="ASQ25" s="127"/>
      <c r="ASR25" s="127"/>
      <c r="ASS25" s="127"/>
      <c r="AST25" s="127"/>
      <c r="ASU25" s="127"/>
      <c r="ASV25" s="127"/>
      <c r="ASW25" s="127"/>
      <c r="ASX25" s="127"/>
      <c r="ASY25" s="127"/>
      <c r="ASZ25" s="127"/>
      <c r="ATA25" s="127"/>
      <c r="ATB25" s="127"/>
      <c r="ATC25" s="127"/>
      <c r="ATD25" s="127"/>
      <c r="ATE25" s="127"/>
      <c r="ATF25" s="127"/>
      <c r="ATG25" s="127"/>
      <c r="ATH25" s="127"/>
      <c r="ATI25" s="127"/>
      <c r="ATJ25" s="127"/>
      <c r="ATK25" s="127"/>
      <c r="ATL25" s="127"/>
      <c r="ATM25" s="127"/>
      <c r="ATN25" s="127"/>
      <c r="ATO25" s="127"/>
      <c r="ATP25" s="127"/>
      <c r="ATQ25" s="127"/>
      <c r="ATR25" s="127"/>
      <c r="ATS25" s="127"/>
      <c r="ATT25" s="127"/>
      <c r="ATU25" s="127"/>
      <c r="ATV25" s="127"/>
      <c r="ATW25" s="127"/>
      <c r="ATX25" s="127"/>
      <c r="ATY25" s="127"/>
      <c r="ATZ25" s="127"/>
      <c r="AUA25" s="127"/>
      <c r="AUB25" s="127"/>
      <c r="AUC25" s="127"/>
      <c r="AUD25" s="127"/>
      <c r="AUE25" s="127"/>
      <c r="AUF25" s="127"/>
      <c r="AUG25" s="127"/>
      <c r="AUH25" s="127"/>
      <c r="AUI25" s="127"/>
      <c r="AUJ25" s="127"/>
      <c r="AUK25" s="127"/>
      <c r="AUL25" s="127"/>
      <c r="AUM25" s="127"/>
      <c r="AUN25" s="127"/>
      <c r="AUO25" s="127"/>
      <c r="AUP25" s="127"/>
      <c r="AUQ25" s="127"/>
      <c r="AUR25" s="127"/>
      <c r="AUS25" s="127"/>
      <c r="AUT25" s="127"/>
      <c r="AUU25" s="127"/>
      <c r="AUV25" s="127"/>
      <c r="AUW25" s="127"/>
      <c r="AUX25" s="127"/>
      <c r="AUY25" s="127"/>
      <c r="AUZ25" s="127"/>
      <c r="AVA25" s="127"/>
      <c r="AVB25" s="127"/>
      <c r="AVC25" s="127"/>
      <c r="AVD25" s="127"/>
      <c r="AVE25" s="127"/>
      <c r="AVF25" s="127"/>
      <c r="AVG25" s="127"/>
      <c r="AVH25" s="127"/>
      <c r="AVI25" s="127"/>
      <c r="AVJ25" s="127"/>
      <c r="AVK25" s="127"/>
      <c r="AVL25" s="127"/>
      <c r="AVM25" s="127"/>
      <c r="AVN25" s="127"/>
      <c r="AVO25" s="127"/>
      <c r="AVP25" s="127"/>
      <c r="AVQ25" s="127"/>
      <c r="AVR25" s="127"/>
      <c r="AVS25" s="127"/>
      <c r="AVT25" s="127"/>
      <c r="AVU25" s="127"/>
      <c r="AVV25" s="127"/>
      <c r="AVW25" s="127"/>
      <c r="AVX25" s="127"/>
      <c r="AVY25" s="127"/>
      <c r="AVZ25" s="127"/>
      <c r="AWA25" s="127"/>
      <c r="AWB25" s="127"/>
      <c r="AWC25" s="127"/>
      <c r="AWD25" s="127"/>
      <c r="AWE25" s="127"/>
      <c r="AWF25" s="127"/>
      <c r="AWG25" s="127"/>
      <c r="AWH25" s="127"/>
      <c r="AWI25" s="127"/>
      <c r="AWJ25" s="127"/>
      <c r="AWK25" s="127"/>
      <c r="AWL25" s="127"/>
      <c r="AWM25" s="127"/>
      <c r="AWN25" s="127"/>
      <c r="AWO25" s="127"/>
      <c r="AWP25" s="127"/>
      <c r="AWQ25" s="127"/>
      <c r="AWR25" s="127"/>
      <c r="AWS25" s="127"/>
      <c r="AWT25" s="127"/>
      <c r="AWU25" s="127"/>
      <c r="AWV25" s="127"/>
      <c r="AWW25" s="127"/>
      <c r="AWX25" s="127"/>
      <c r="AWY25" s="127"/>
      <c r="AWZ25" s="127"/>
      <c r="AXA25" s="127"/>
      <c r="AXB25" s="127"/>
      <c r="AXC25" s="127"/>
      <c r="AXD25" s="127"/>
      <c r="AXE25" s="127"/>
      <c r="AXF25" s="127"/>
      <c r="AXG25" s="127"/>
      <c r="AXH25" s="127"/>
      <c r="AXI25" s="127"/>
      <c r="AXJ25" s="127"/>
      <c r="AXK25" s="127"/>
      <c r="AXL25" s="127"/>
      <c r="AXM25" s="127"/>
      <c r="AXN25" s="127"/>
      <c r="AXO25" s="127"/>
      <c r="AXP25" s="127"/>
      <c r="AXQ25" s="127"/>
      <c r="AXR25" s="127"/>
      <c r="AXS25" s="127"/>
      <c r="AXT25" s="127"/>
      <c r="AXU25" s="127"/>
      <c r="AXV25" s="127"/>
      <c r="AXW25" s="127"/>
      <c r="AXX25" s="127"/>
      <c r="AXY25" s="127"/>
      <c r="AXZ25" s="127"/>
      <c r="AYA25" s="127"/>
      <c r="AYB25" s="127"/>
      <c r="AYC25" s="127"/>
      <c r="AYD25" s="127"/>
      <c r="AYE25" s="127"/>
      <c r="AYF25" s="127"/>
      <c r="AYG25" s="127"/>
      <c r="AYH25" s="127"/>
      <c r="AYI25" s="127"/>
      <c r="AYJ25" s="127"/>
      <c r="AYK25" s="127"/>
      <c r="AYL25" s="127"/>
      <c r="AYM25" s="127"/>
      <c r="AYN25" s="127"/>
      <c r="AYO25" s="127"/>
      <c r="AYP25" s="127"/>
      <c r="AYQ25" s="127"/>
      <c r="AYR25" s="127"/>
      <c r="AYS25" s="127"/>
      <c r="AYT25" s="127"/>
      <c r="AYU25" s="127"/>
      <c r="AYV25" s="127"/>
      <c r="AYW25" s="127"/>
      <c r="AYX25" s="127"/>
      <c r="AYY25" s="127"/>
      <c r="AYZ25" s="127"/>
      <c r="AZA25" s="127"/>
      <c r="AZB25" s="127"/>
      <c r="AZC25" s="127"/>
      <c r="AZD25" s="127"/>
      <c r="AZE25" s="127"/>
      <c r="AZF25" s="127"/>
      <c r="AZG25" s="127"/>
      <c r="AZH25" s="127"/>
      <c r="AZI25" s="127"/>
      <c r="AZJ25" s="127"/>
      <c r="AZK25" s="127"/>
      <c r="AZL25" s="127"/>
      <c r="AZM25" s="127"/>
      <c r="AZN25" s="127"/>
      <c r="AZO25" s="127"/>
      <c r="AZP25" s="127"/>
      <c r="AZQ25" s="127"/>
      <c r="AZR25" s="127"/>
      <c r="AZS25" s="127"/>
      <c r="AZT25" s="127"/>
      <c r="AZU25" s="127"/>
      <c r="AZV25" s="127"/>
      <c r="AZW25" s="127"/>
      <c r="AZX25" s="127"/>
      <c r="AZY25" s="127"/>
      <c r="AZZ25" s="127"/>
      <c r="BAA25" s="127"/>
      <c r="BAB25" s="127"/>
      <c r="BAC25" s="127"/>
      <c r="BAD25" s="127"/>
      <c r="BAE25" s="127"/>
      <c r="BAF25" s="127"/>
      <c r="BAG25" s="127"/>
      <c r="BAH25" s="127"/>
      <c r="BAI25" s="127"/>
      <c r="BAJ25" s="127"/>
      <c r="BAK25" s="127"/>
      <c r="BAL25" s="127"/>
      <c r="BAM25" s="127"/>
      <c r="BAN25" s="127"/>
      <c r="BAO25" s="127"/>
      <c r="BAP25" s="127"/>
      <c r="BAQ25" s="127"/>
      <c r="BAR25" s="127"/>
      <c r="BAS25" s="127"/>
      <c r="BAT25" s="127"/>
      <c r="BAU25" s="127"/>
      <c r="BAV25" s="127"/>
      <c r="BAW25" s="127"/>
      <c r="BAX25" s="127"/>
      <c r="BAY25" s="127"/>
      <c r="BAZ25" s="127"/>
      <c r="BBA25" s="127"/>
      <c r="BBB25" s="127"/>
      <c r="BBC25" s="127"/>
      <c r="BBD25" s="127"/>
      <c r="BBE25" s="127"/>
      <c r="BBF25" s="127"/>
      <c r="BBG25" s="127"/>
      <c r="BBH25" s="127"/>
      <c r="BBI25" s="127"/>
      <c r="BBJ25" s="127"/>
      <c r="BBK25" s="127"/>
      <c r="BBL25" s="127"/>
      <c r="BBM25" s="127"/>
      <c r="BBN25" s="127"/>
      <c r="BBO25" s="127"/>
      <c r="BBP25" s="127"/>
      <c r="BBQ25" s="127"/>
      <c r="BBR25" s="127"/>
      <c r="BBS25" s="127"/>
      <c r="BBT25" s="127"/>
      <c r="BBU25" s="127"/>
      <c r="BBV25" s="127"/>
      <c r="BBW25" s="127"/>
      <c r="BBX25" s="127"/>
      <c r="BBY25" s="127"/>
      <c r="BBZ25" s="127"/>
      <c r="BCA25" s="127"/>
      <c r="BCB25" s="127"/>
      <c r="BCC25" s="127"/>
      <c r="BCD25" s="127"/>
      <c r="BCE25" s="127"/>
      <c r="BCF25" s="127"/>
      <c r="BCG25" s="127"/>
      <c r="BCH25" s="127"/>
      <c r="BCI25" s="127"/>
      <c r="BCJ25" s="127"/>
      <c r="BCK25" s="127"/>
      <c r="BCL25" s="127"/>
      <c r="BCM25" s="127"/>
      <c r="BCN25" s="127"/>
      <c r="BCO25" s="127"/>
      <c r="BCP25" s="127"/>
      <c r="BCQ25" s="127"/>
      <c r="BCR25" s="127"/>
      <c r="BCS25" s="127"/>
      <c r="BCT25" s="127"/>
      <c r="BCU25" s="127"/>
      <c r="BCV25" s="127"/>
      <c r="BCW25" s="127"/>
      <c r="BCX25" s="127"/>
      <c r="BCY25" s="127"/>
      <c r="BCZ25" s="127"/>
      <c r="BDA25" s="127"/>
      <c r="BDB25" s="127"/>
      <c r="BDC25" s="127"/>
      <c r="BDD25" s="127"/>
      <c r="BDE25" s="127"/>
      <c r="BDF25" s="127"/>
      <c r="BDG25" s="127"/>
      <c r="BDH25" s="127"/>
      <c r="BDI25" s="127"/>
      <c r="BDJ25" s="127"/>
      <c r="BDK25" s="127"/>
      <c r="BDL25" s="127"/>
      <c r="BDM25" s="127"/>
      <c r="BDN25" s="127"/>
      <c r="BDO25" s="127"/>
      <c r="BDP25" s="127"/>
      <c r="BDQ25" s="127"/>
      <c r="BDR25" s="127"/>
      <c r="BDS25" s="127"/>
      <c r="BDT25" s="127"/>
      <c r="BDU25" s="127"/>
      <c r="BDV25" s="127"/>
      <c r="BDW25" s="127"/>
      <c r="BDX25" s="127"/>
      <c r="BDY25" s="127"/>
      <c r="BDZ25" s="127"/>
      <c r="BEA25" s="127"/>
      <c r="BEB25" s="127"/>
      <c r="BEC25" s="127"/>
      <c r="BED25" s="127"/>
      <c r="BEE25" s="127"/>
      <c r="BEF25" s="127"/>
      <c r="BEG25" s="127"/>
      <c r="BEH25" s="127"/>
      <c r="BEI25" s="127"/>
      <c r="BEJ25" s="127"/>
      <c r="BEK25" s="127"/>
      <c r="BEL25" s="127"/>
      <c r="BEM25" s="127"/>
      <c r="BEN25" s="127"/>
      <c r="BEO25" s="127"/>
      <c r="BEP25" s="127"/>
      <c r="BEQ25" s="127"/>
      <c r="BER25" s="127"/>
      <c r="BES25" s="127"/>
      <c r="BET25" s="127"/>
      <c r="BEU25" s="127"/>
      <c r="BEV25" s="127"/>
      <c r="BEW25" s="127"/>
      <c r="BEX25" s="127"/>
      <c r="BEY25" s="127"/>
      <c r="BEZ25" s="127"/>
      <c r="BFA25" s="127"/>
      <c r="BFB25" s="127"/>
      <c r="BFC25" s="127"/>
      <c r="BFD25" s="127"/>
      <c r="BFE25" s="127"/>
      <c r="BFF25" s="127"/>
      <c r="BFG25" s="127"/>
      <c r="BFH25" s="127"/>
      <c r="BFI25" s="127"/>
      <c r="BFJ25" s="127"/>
      <c r="BFK25" s="127"/>
      <c r="BFL25" s="127"/>
      <c r="BFM25" s="127"/>
      <c r="BFN25" s="127"/>
      <c r="BFO25" s="127"/>
      <c r="BFP25" s="127"/>
      <c r="BFQ25" s="127"/>
      <c r="BFR25" s="127"/>
      <c r="BFS25" s="127"/>
      <c r="BFT25" s="127"/>
      <c r="BFU25" s="127"/>
      <c r="BFV25" s="127"/>
      <c r="BFW25" s="127"/>
      <c r="BFX25" s="127"/>
      <c r="BFY25" s="127"/>
      <c r="BFZ25" s="127"/>
      <c r="BGA25" s="127"/>
      <c r="BGB25" s="127"/>
      <c r="BGC25" s="127"/>
      <c r="BGD25" s="127"/>
      <c r="BGE25" s="127"/>
      <c r="BGF25" s="127"/>
      <c r="BGG25" s="127"/>
      <c r="BGH25" s="127"/>
      <c r="BGI25" s="127"/>
      <c r="BGJ25" s="127"/>
      <c r="BGK25" s="127"/>
      <c r="BGL25" s="127"/>
      <c r="BGM25" s="127"/>
      <c r="BGN25" s="127"/>
      <c r="BGO25" s="127"/>
      <c r="BGP25" s="127"/>
      <c r="BGQ25" s="127"/>
      <c r="BGR25" s="127"/>
      <c r="BGS25" s="127"/>
      <c r="BGT25" s="127"/>
      <c r="BGU25" s="127"/>
      <c r="BGV25" s="127"/>
      <c r="BGW25" s="127"/>
      <c r="BGX25" s="127"/>
      <c r="BGY25" s="127"/>
      <c r="BGZ25" s="127"/>
      <c r="BHA25" s="127"/>
      <c r="BHB25" s="127"/>
      <c r="BHC25" s="127"/>
      <c r="BHD25" s="127"/>
      <c r="BHE25" s="127"/>
      <c r="BHF25" s="127"/>
      <c r="BHG25" s="127"/>
      <c r="BHH25" s="127"/>
      <c r="BHI25" s="127"/>
      <c r="BHJ25" s="127"/>
      <c r="BHK25" s="127"/>
      <c r="BHL25" s="127"/>
      <c r="BHM25" s="127"/>
      <c r="BHN25" s="127"/>
      <c r="BHO25" s="127"/>
      <c r="BHP25" s="127"/>
      <c r="BHQ25" s="127"/>
      <c r="BHR25" s="127"/>
      <c r="BHS25" s="127"/>
      <c r="BHT25" s="127"/>
      <c r="BHU25" s="127"/>
      <c r="BHV25" s="127"/>
      <c r="BHW25" s="127"/>
      <c r="BHX25" s="127"/>
      <c r="BHY25" s="127"/>
      <c r="BHZ25" s="127"/>
      <c r="BIA25" s="127"/>
      <c r="BIB25" s="127"/>
      <c r="BIC25" s="127"/>
      <c r="BID25" s="127"/>
      <c r="BIE25" s="127"/>
      <c r="BIF25" s="127"/>
      <c r="BIG25" s="127"/>
      <c r="BIH25" s="127"/>
      <c r="BII25" s="127"/>
      <c r="BIJ25" s="127"/>
      <c r="BIK25" s="127"/>
      <c r="BIL25" s="127"/>
      <c r="BIM25" s="127"/>
      <c r="BIN25" s="127"/>
      <c r="BIO25" s="127"/>
      <c r="BIP25" s="127"/>
      <c r="BIQ25" s="127"/>
      <c r="BIR25" s="127"/>
      <c r="BIS25" s="127"/>
      <c r="BIT25" s="127"/>
      <c r="BIU25" s="127"/>
      <c r="BIV25" s="127"/>
      <c r="BIW25" s="127"/>
      <c r="BIX25" s="127"/>
      <c r="BIY25" s="127"/>
      <c r="BIZ25" s="127"/>
      <c r="BJA25" s="127"/>
      <c r="BJB25" s="127"/>
      <c r="BJC25" s="127"/>
      <c r="BJD25" s="127"/>
      <c r="BJE25" s="127"/>
      <c r="BJF25" s="127"/>
      <c r="BJG25" s="127"/>
      <c r="BJH25" s="127"/>
      <c r="BJI25" s="127"/>
      <c r="BJJ25" s="127"/>
      <c r="BJK25" s="127"/>
      <c r="BJL25" s="127"/>
      <c r="BJM25" s="127"/>
      <c r="BJN25" s="127"/>
      <c r="BJO25" s="127"/>
      <c r="BJP25" s="127"/>
      <c r="BJQ25" s="127"/>
      <c r="BJR25" s="127"/>
      <c r="BJS25" s="127"/>
      <c r="BJT25" s="127"/>
      <c r="BJU25" s="127"/>
      <c r="BJV25" s="127"/>
      <c r="BJW25" s="127"/>
      <c r="BJX25" s="127"/>
      <c r="BJY25" s="127"/>
      <c r="BJZ25" s="127"/>
      <c r="BKA25" s="127"/>
      <c r="BKB25" s="127"/>
      <c r="BKC25" s="127"/>
      <c r="BKD25" s="127"/>
      <c r="BKE25" s="127"/>
      <c r="BKF25" s="127"/>
      <c r="BKG25" s="127"/>
      <c r="BKH25" s="127"/>
      <c r="BKI25" s="127"/>
      <c r="BKJ25" s="127"/>
      <c r="BKK25" s="127"/>
      <c r="BKL25" s="127"/>
      <c r="BKM25" s="127"/>
      <c r="BKN25" s="127"/>
      <c r="BKO25" s="127"/>
      <c r="BKP25" s="127"/>
      <c r="BKQ25" s="127"/>
      <c r="BKR25" s="127"/>
      <c r="BKS25" s="127"/>
      <c r="BKT25" s="127"/>
      <c r="BKU25" s="127"/>
      <c r="BKV25" s="127"/>
      <c r="BKW25" s="127"/>
      <c r="BKX25" s="127"/>
      <c r="BKY25" s="127"/>
      <c r="BKZ25" s="127"/>
      <c r="BLA25" s="127"/>
      <c r="BLB25" s="127"/>
      <c r="BLC25" s="127"/>
      <c r="BLD25" s="127"/>
      <c r="BLE25" s="127"/>
      <c r="BLF25" s="127"/>
      <c r="BLG25" s="127"/>
      <c r="BLH25" s="127"/>
      <c r="BLI25" s="127"/>
      <c r="BLJ25" s="127"/>
      <c r="BLK25" s="127"/>
      <c r="BLL25" s="127"/>
      <c r="BLM25" s="127"/>
      <c r="BLN25" s="127"/>
      <c r="BLO25" s="127"/>
      <c r="BLP25" s="127"/>
      <c r="BLQ25" s="127"/>
      <c r="BLR25" s="127"/>
      <c r="BLS25" s="127"/>
      <c r="BLT25" s="127"/>
      <c r="BLU25" s="127"/>
      <c r="BLV25" s="127"/>
      <c r="BLW25" s="127"/>
      <c r="BLX25" s="127"/>
      <c r="BLY25" s="127"/>
      <c r="BLZ25" s="127"/>
      <c r="BMA25" s="127"/>
      <c r="BMB25" s="127"/>
      <c r="BMC25" s="127"/>
      <c r="BMD25" s="127"/>
      <c r="BME25" s="127"/>
      <c r="BMF25" s="127"/>
      <c r="BMG25" s="127"/>
      <c r="BMH25" s="127"/>
      <c r="BMI25" s="127"/>
      <c r="BMJ25" s="127"/>
      <c r="BMK25" s="127"/>
      <c r="BML25" s="127"/>
      <c r="BMM25" s="127"/>
      <c r="BMN25" s="127"/>
      <c r="BMO25" s="127"/>
      <c r="BMP25" s="127"/>
      <c r="BMQ25" s="127"/>
      <c r="BMR25" s="127"/>
      <c r="BMS25" s="127"/>
      <c r="BMT25" s="127"/>
      <c r="BMU25" s="127"/>
      <c r="BMV25" s="127"/>
      <c r="BMW25" s="127"/>
      <c r="BMX25" s="127"/>
      <c r="BMY25" s="127"/>
      <c r="BMZ25" s="127"/>
      <c r="BNA25" s="127"/>
      <c r="BNB25" s="127"/>
      <c r="BNC25" s="127"/>
      <c r="BND25" s="127"/>
      <c r="BNE25" s="127"/>
      <c r="BNF25" s="127"/>
      <c r="BNG25" s="127"/>
      <c r="BNH25" s="127"/>
      <c r="BNI25" s="127"/>
      <c r="BNJ25" s="127"/>
      <c r="BNK25" s="127"/>
      <c r="BNL25" s="127"/>
      <c r="BNM25" s="127"/>
      <c r="BNN25" s="127"/>
      <c r="BNO25" s="127"/>
      <c r="BNP25" s="127"/>
      <c r="BNQ25" s="127"/>
      <c r="BNR25" s="127"/>
      <c r="BNS25" s="127"/>
      <c r="BNT25" s="127"/>
      <c r="BNU25" s="127"/>
      <c r="BNV25" s="127"/>
      <c r="BNW25" s="127"/>
      <c r="BNX25" s="127"/>
      <c r="BNY25" s="127"/>
      <c r="BNZ25" s="127"/>
      <c r="BOA25" s="127"/>
      <c r="BOB25" s="127"/>
      <c r="BOC25" s="127"/>
      <c r="BOD25" s="127"/>
      <c r="BOE25" s="127"/>
      <c r="BOF25" s="127"/>
      <c r="BOG25" s="127"/>
      <c r="BOH25" s="127"/>
      <c r="BOI25" s="127"/>
      <c r="BOJ25" s="127"/>
      <c r="BOK25" s="127"/>
      <c r="BOL25" s="127"/>
      <c r="BOM25" s="127"/>
      <c r="BON25" s="127"/>
      <c r="BOO25" s="127"/>
      <c r="BOP25" s="127"/>
      <c r="BOQ25" s="127"/>
      <c r="BOR25" s="127"/>
      <c r="BOS25" s="127"/>
      <c r="BOT25" s="127"/>
      <c r="BOU25" s="127"/>
      <c r="BOV25" s="127"/>
      <c r="BOW25" s="127"/>
      <c r="BOX25" s="127"/>
      <c r="BOY25" s="127"/>
      <c r="BOZ25" s="127"/>
      <c r="BPA25" s="127"/>
      <c r="BPB25" s="127"/>
      <c r="BPC25" s="127"/>
      <c r="BPD25" s="127"/>
      <c r="BPE25" s="127"/>
      <c r="BPF25" s="127"/>
      <c r="BPG25" s="127"/>
      <c r="BPH25" s="127"/>
      <c r="BPI25" s="127"/>
      <c r="BPJ25" s="127"/>
      <c r="BPK25" s="127"/>
      <c r="BPL25" s="127"/>
      <c r="BPM25" s="127"/>
      <c r="BPN25" s="127"/>
      <c r="BPO25" s="127"/>
      <c r="BPP25" s="127"/>
      <c r="BPQ25" s="127"/>
      <c r="BPR25" s="127"/>
      <c r="BPS25" s="127"/>
      <c r="BPT25" s="127"/>
      <c r="BPU25" s="127"/>
      <c r="BPV25" s="127"/>
      <c r="BPW25" s="127"/>
      <c r="BPX25" s="127"/>
      <c r="BPY25" s="127"/>
      <c r="BPZ25" s="127"/>
      <c r="BQA25" s="127"/>
      <c r="BQB25" s="127"/>
      <c r="BQC25" s="127"/>
      <c r="BQD25" s="127"/>
      <c r="BQE25" s="127"/>
      <c r="BQF25" s="127"/>
      <c r="BQG25" s="127"/>
      <c r="BQH25" s="127"/>
      <c r="BQI25" s="127"/>
      <c r="BQJ25" s="127"/>
      <c r="BQK25" s="127"/>
      <c r="BQL25" s="127"/>
      <c r="BQM25" s="127"/>
      <c r="BQN25" s="127"/>
      <c r="BQO25" s="127"/>
      <c r="BQP25" s="127"/>
      <c r="BQQ25" s="127"/>
      <c r="BQR25" s="127"/>
      <c r="BQS25" s="127"/>
      <c r="BQT25" s="127"/>
      <c r="BQU25" s="127"/>
      <c r="BQV25" s="127"/>
      <c r="BQW25" s="127"/>
      <c r="BQX25" s="127"/>
      <c r="BQY25" s="127"/>
      <c r="BQZ25" s="127"/>
      <c r="BRA25" s="127"/>
      <c r="BRB25" s="127"/>
      <c r="BRC25" s="127"/>
      <c r="BRD25" s="127"/>
      <c r="BRE25" s="127"/>
      <c r="BRF25" s="127"/>
      <c r="BRG25" s="127"/>
      <c r="BRH25" s="127"/>
      <c r="BRI25" s="127"/>
      <c r="BRJ25" s="127"/>
      <c r="BRK25" s="127"/>
      <c r="BRL25" s="127"/>
      <c r="BRM25" s="127"/>
      <c r="BRN25" s="127"/>
      <c r="BRO25" s="127"/>
      <c r="BRP25" s="127"/>
      <c r="BRQ25" s="127"/>
      <c r="BRR25" s="127"/>
      <c r="BRS25" s="127"/>
      <c r="BRT25" s="127"/>
      <c r="BRU25" s="127"/>
      <c r="BRV25" s="127"/>
      <c r="BRW25" s="127"/>
      <c r="BRX25" s="127"/>
      <c r="BRY25" s="127"/>
      <c r="BRZ25" s="127"/>
      <c r="BSA25" s="127"/>
      <c r="BSB25" s="127"/>
      <c r="BSC25" s="127"/>
      <c r="BSD25" s="127"/>
      <c r="BSE25" s="127"/>
      <c r="BSF25" s="127"/>
      <c r="BSG25" s="127"/>
      <c r="BSH25" s="127"/>
      <c r="BSI25" s="127"/>
      <c r="BSJ25" s="127"/>
      <c r="BSK25" s="127"/>
      <c r="BSL25" s="127"/>
      <c r="BSM25" s="127"/>
      <c r="BSN25" s="127"/>
      <c r="BSO25" s="127"/>
      <c r="BSP25" s="127"/>
      <c r="BSQ25" s="127"/>
      <c r="BSR25" s="127"/>
      <c r="BSS25" s="127"/>
      <c r="BST25" s="127"/>
      <c r="BSU25" s="127"/>
      <c r="BSV25" s="127"/>
      <c r="BSW25" s="127"/>
      <c r="BSX25" s="127"/>
      <c r="BSY25" s="127"/>
      <c r="BSZ25" s="127"/>
      <c r="BTA25" s="127"/>
      <c r="BTB25" s="127"/>
      <c r="BTC25" s="127"/>
      <c r="BTD25" s="127"/>
      <c r="BTE25" s="127"/>
      <c r="BTF25" s="127"/>
      <c r="BTG25" s="127"/>
      <c r="BTH25" s="127"/>
      <c r="BTI25" s="127"/>
      <c r="BTJ25" s="127"/>
      <c r="BTK25" s="127"/>
      <c r="BTL25" s="127"/>
      <c r="BTM25" s="127"/>
      <c r="BTN25" s="127"/>
      <c r="BTO25" s="127"/>
      <c r="BTP25" s="127"/>
      <c r="BTQ25" s="127"/>
      <c r="BTR25" s="127"/>
      <c r="BTS25" s="127"/>
      <c r="BTT25" s="127"/>
      <c r="BTU25" s="127"/>
      <c r="BTV25" s="127"/>
      <c r="BTW25" s="127"/>
      <c r="BTX25" s="127"/>
      <c r="BTY25" s="127"/>
      <c r="BTZ25" s="127"/>
      <c r="BUA25" s="127"/>
      <c r="BUB25" s="127"/>
      <c r="BUC25" s="127"/>
      <c r="BUD25" s="127"/>
      <c r="BUE25" s="127"/>
      <c r="BUF25" s="127"/>
      <c r="BUG25" s="127"/>
      <c r="BUH25" s="127"/>
      <c r="BUI25" s="127"/>
      <c r="BUJ25" s="127"/>
      <c r="BUK25" s="127"/>
      <c r="BUL25" s="127"/>
      <c r="BUM25" s="127"/>
      <c r="BUN25" s="127"/>
      <c r="BUO25" s="127"/>
      <c r="BUP25" s="127"/>
      <c r="BUQ25" s="127"/>
      <c r="BUR25" s="127"/>
      <c r="BUS25" s="127"/>
      <c r="BUT25" s="127"/>
      <c r="BUU25" s="127"/>
      <c r="BUV25" s="127"/>
      <c r="BUW25" s="127"/>
      <c r="BUX25" s="127"/>
      <c r="BUY25" s="127"/>
      <c r="BUZ25" s="127"/>
      <c r="BVA25" s="127"/>
      <c r="BVB25" s="127"/>
      <c r="BVC25" s="127"/>
      <c r="BVD25" s="127"/>
      <c r="BVE25" s="127"/>
      <c r="BVF25" s="127"/>
      <c r="BVG25" s="127"/>
      <c r="BVH25" s="127"/>
      <c r="BVI25" s="127"/>
      <c r="BVJ25" s="127"/>
      <c r="BVK25" s="127"/>
      <c r="BVL25" s="127"/>
      <c r="BVM25" s="127"/>
      <c r="BVN25" s="127"/>
      <c r="BVO25" s="127"/>
      <c r="BVP25" s="127"/>
      <c r="BVQ25" s="127"/>
      <c r="BVR25" s="127"/>
      <c r="BVS25" s="127"/>
      <c r="BVT25" s="127"/>
      <c r="BVU25" s="127"/>
      <c r="BVV25" s="127"/>
      <c r="BVW25" s="127"/>
      <c r="BVX25" s="127"/>
      <c r="BVY25" s="127"/>
      <c r="BVZ25" s="127"/>
      <c r="BWA25" s="127"/>
      <c r="BWB25" s="127"/>
      <c r="BWC25" s="127"/>
    </row>
    <row r="26" spans="1:1953" s="113" customFormat="1" ht="27" customHeight="1" x14ac:dyDescent="0.2">
      <c r="A26" s="123" t="s">
        <v>46</v>
      </c>
      <c r="B26" s="121">
        <v>0</v>
      </c>
      <c r="C26" s="114">
        <v>0</v>
      </c>
      <c r="D26" s="115">
        <f>+B26+C26</f>
        <v>0</v>
      </c>
      <c r="E26" s="120">
        <v>0</v>
      </c>
      <c r="F26" s="116">
        <v>0</v>
      </c>
      <c r="G26" s="117">
        <f>+F26+E26</f>
        <v>0</v>
      </c>
      <c r="H26" s="120">
        <v>0</v>
      </c>
      <c r="I26" s="116">
        <v>0</v>
      </c>
      <c r="J26" s="117">
        <f>+I26+H26</f>
        <v>0</v>
      </c>
      <c r="K26" s="120">
        <v>0</v>
      </c>
      <c r="L26" s="116">
        <v>0</v>
      </c>
      <c r="M26" s="117">
        <f>+L26+K26</f>
        <v>0</v>
      </c>
      <c r="N26" s="120">
        <f>B26+E26+H26+K26</f>
        <v>0</v>
      </c>
      <c r="O26" s="116">
        <f>SUM(C26,F26,I26,L26)</f>
        <v>0</v>
      </c>
      <c r="P26" s="117">
        <f>D26+G26+J26+M26</f>
        <v>0</v>
      </c>
      <c r="Q26" s="128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  <c r="IW26" s="127"/>
      <c r="IX26" s="127"/>
      <c r="IY26" s="127"/>
      <c r="IZ26" s="127"/>
      <c r="JA26" s="127"/>
      <c r="JB26" s="127"/>
      <c r="JC26" s="127"/>
      <c r="JD26" s="127"/>
      <c r="JE26" s="127"/>
      <c r="JF26" s="127"/>
      <c r="JG26" s="127"/>
      <c r="JH26" s="127"/>
      <c r="JI26" s="127"/>
      <c r="JJ26" s="127"/>
      <c r="JK26" s="127"/>
      <c r="JL26" s="127"/>
      <c r="JM26" s="127"/>
      <c r="JN26" s="127"/>
      <c r="JO26" s="127"/>
      <c r="JP26" s="127"/>
      <c r="JQ26" s="127"/>
      <c r="JR26" s="127"/>
      <c r="JS26" s="127"/>
      <c r="JT26" s="127"/>
      <c r="JU26" s="127"/>
      <c r="JV26" s="127"/>
      <c r="JW26" s="127"/>
      <c r="JX26" s="127"/>
      <c r="JY26" s="127"/>
      <c r="JZ26" s="127"/>
      <c r="KA26" s="127"/>
      <c r="KB26" s="127"/>
      <c r="KC26" s="127"/>
      <c r="KD26" s="127"/>
      <c r="KE26" s="127"/>
      <c r="KF26" s="127"/>
      <c r="KG26" s="127"/>
      <c r="KH26" s="127"/>
      <c r="KI26" s="127"/>
      <c r="KJ26" s="127"/>
      <c r="KK26" s="127"/>
      <c r="KL26" s="127"/>
      <c r="KM26" s="127"/>
      <c r="KN26" s="127"/>
      <c r="KO26" s="127"/>
      <c r="KP26" s="127"/>
      <c r="KQ26" s="127"/>
      <c r="KR26" s="127"/>
      <c r="KS26" s="127"/>
      <c r="KT26" s="127"/>
      <c r="KU26" s="127"/>
      <c r="KV26" s="127"/>
      <c r="KW26" s="127"/>
      <c r="KX26" s="127"/>
      <c r="KY26" s="127"/>
      <c r="KZ26" s="127"/>
      <c r="LA26" s="127"/>
      <c r="LB26" s="127"/>
      <c r="LC26" s="127"/>
      <c r="LD26" s="127"/>
      <c r="LE26" s="127"/>
      <c r="LF26" s="127"/>
      <c r="LG26" s="127"/>
      <c r="LH26" s="127"/>
      <c r="LI26" s="127"/>
      <c r="LJ26" s="127"/>
      <c r="LK26" s="127"/>
      <c r="LL26" s="127"/>
      <c r="LM26" s="127"/>
      <c r="LN26" s="127"/>
      <c r="LO26" s="127"/>
      <c r="LP26" s="127"/>
      <c r="LQ26" s="127"/>
      <c r="LR26" s="127"/>
      <c r="LS26" s="127"/>
      <c r="LT26" s="127"/>
      <c r="LU26" s="127"/>
      <c r="LV26" s="127"/>
      <c r="LW26" s="127"/>
      <c r="LX26" s="127"/>
      <c r="LY26" s="127"/>
      <c r="LZ26" s="127"/>
      <c r="MA26" s="127"/>
      <c r="MB26" s="127"/>
      <c r="MC26" s="127"/>
      <c r="MD26" s="127"/>
      <c r="ME26" s="127"/>
      <c r="MF26" s="127"/>
      <c r="MG26" s="127"/>
      <c r="MH26" s="127"/>
      <c r="MI26" s="127"/>
      <c r="MJ26" s="127"/>
      <c r="MK26" s="127"/>
      <c r="ML26" s="127"/>
      <c r="MM26" s="127"/>
      <c r="MN26" s="127"/>
      <c r="MO26" s="127"/>
      <c r="MP26" s="127"/>
      <c r="MQ26" s="127"/>
      <c r="MR26" s="127"/>
      <c r="MS26" s="127"/>
      <c r="MT26" s="127"/>
      <c r="MU26" s="127"/>
      <c r="MV26" s="127"/>
      <c r="MW26" s="127"/>
      <c r="MX26" s="127"/>
      <c r="MY26" s="127"/>
      <c r="MZ26" s="127"/>
      <c r="NA26" s="127"/>
      <c r="NB26" s="127"/>
      <c r="NC26" s="127"/>
      <c r="ND26" s="127"/>
      <c r="NE26" s="127"/>
      <c r="NF26" s="127"/>
      <c r="NG26" s="127"/>
      <c r="NH26" s="127"/>
      <c r="NI26" s="127"/>
      <c r="NJ26" s="127"/>
      <c r="NK26" s="127"/>
      <c r="NL26" s="127"/>
      <c r="NM26" s="127"/>
      <c r="NN26" s="127"/>
      <c r="NO26" s="127"/>
      <c r="NP26" s="127"/>
      <c r="NQ26" s="127"/>
      <c r="NR26" s="127"/>
      <c r="NS26" s="127"/>
      <c r="NT26" s="127"/>
      <c r="NU26" s="127"/>
      <c r="NV26" s="127"/>
      <c r="NW26" s="127"/>
      <c r="NX26" s="127"/>
      <c r="NY26" s="127"/>
      <c r="NZ26" s="127"/>
      <c r="OA26" s="127"/>
      <c r="OB26" s="127"/>
      <c r="OC26" s="127"/>
      <c r="OD26" s="127"/>
      <c r="OE26" s="127"/>
      <c r="OF26" s="127"/>
      <c r="OG26" s="127"/>
      <c r="OH26" s="127"/>
      <c r="OI26" s="127"/>
      <c r="OJ26" s="127"/>
      <c r="OK26" s="127"/>
      <c r="OL26" s="127"/>
      <c r="OM26" s="127"/>
      <c r="ON26" s="127"/>
      <c r="OO26" s="127"/>
      <c r="OP26" s="127"/>
      <c r="OQ26" s="127"/>
      <c r="OR26" s="127"/>
      <c r="OS26" s="127"/>
      <c r="OT26" s="127"/>
      <c r="OU26" s="127"/>
      <c r="OV26" s="127"/>
      <c r="OW26" s="127"/>
      <c r="OX26" s="127"/>
      <c r="OY26" s="127"/>
      <c r="OZ26" s="127"/>
      <c r="PA26" s="127"/>
      <c r="PB26" s="127"/>
      <c r="PC26" s="127"/>
      <c r="PD26" s="127"/>
      <c r="PE26" s="127"/>
      <c r="PF26" s="127"/>
      <c r="PG26" s="127"/>
      <c r="PH26" s="127"/>
      <c r="PI26" s="127"/>
      <c r="PJ26" s="127"/>
      <c r="PK26" s="127"/>
      <c r="PL26" s="127"/>
      <c r="PM26" s="127"/>
      <c r="PN26" s="127"/>
      <c r="PO26" s="127"/>
      <c r="PP26" s="127"/>
      <c r="PQ26" s="127"/>
      <c r="PR26" s="127"/>
      <c r="PS26" s="127"/>
      <c r="PT26" s="127"/>
      <c r="PU26" s="127"/>
      <c r="PV26" s="127"/>
      <c r="PW26" s="127"/>
      <c r="PX26" s="127"/>
      <c r="PY26" s="127"/>
      <c r="PZ26" s="127"/>
      <c r="QA26" s="127"/>
      <c r="QB26" s="127"/>
      <c r="QC26" s="127"/>
      <c r="QD26" s="127"/>
      <c r="QE26" s="127"/>
      <c r="QF26" s="127"/>
      <c r="QG26" s="127"/>
      <c r="QH26" s="127"/>
      <c r="QI26" s="127"/>
      <c r="QJ26" s="127"/>
      <c r="QK26" s="127"/>
      <c r="QL26" s="127"/>
      <c r="QM26" s="127"/>
      <c r="QN26" s="127"/>
      <c r="QO26" s="127"/>
      <c r="QP26" s="127"/>
      <c r="QQ26" s="127"/>
      <c r="QR26" s="127"/>
      <c r="QS26" s="127"/>
      <c r="QT26" s="127"/>
      <c r="QU26" s="127"/>
      <c r="QV26" s="127"/>
      <c r="QW26" s="127"/>
      <c r="QX26" s="127"/>
      <c r="QY26" s="127"/>
      <c r="QZ26" s="127"/>
      <c r="RA26" s="127"/>
      <c r="RB26" s="127"/>
      <c r="RC26" s="127"/>
      <c r="RD26" s="127"/>
      <c r="RE26" s="127"/>
      <c r="RF26" s="127"/>
      <c r="RG26" s="127"/>
      <c r="RH26" s="127"/>
      <c r="RI26" s="127"/>
      <c r="RJ26" s="127"/>
      <c r="RK26" s="127"/>
      <c r="RL26" s="127"/>
      <c r="RM26" s="127"/>
      <c r="RN26" s="127"/>
      <c r="RO26" s="127"/>
      <c r="RP26" s="127"/>
      <c r="RQ26" s="127"/>
      <c r="RR26" s="127"/>
      <c r="RS26" s="127"/>
      <c r="RT26" s="127"/>
      <c r="RU26" s="127"/>
      <c r="RV26" s="127"/>
      <c r="RW26" s="127"/>
      <c r="RX26" s="127"/>
      <c r="RY26" s="127"/>
      <c r="RZ26" s="127"/>
      <c r="SA26" s="127"/>
      <c r="SB26" s="127"/>
      <c r="SC26" s="127"/>
      <c r="SD26" s="127"/>
      <c r="SE26" s="127"/>
      <c r="SF26" s="127"/>
      <c r="SG26" s="127"/>
      <c r="SH26" s="127"/>
      <c r="SI26" s="127"/>
      <c r="SJ26" s="127"/>
      <c r="SK26" s="127"/>
      <c r="SL26" s="127"/>
      <c r="SM26" s="127"/>
      <c r="SN26" s="127"/>
      <c r="SO26" s="127"/>
      <c r="SP26" s="127"/>
      <c r="SQ26" s="127"/>
      <c r="SR26" s="127"/>
      <c r="SS26" s="127"/>
      <c r="ST26" s="127"/>
      <c r="SU26" s="127"/>
      <c r="SV26" s="127"/>
      <c r="SW26" s="127"/>
      <c r="SX26" s="127"/>
      <c r="SY26" s="127"/>
      <c r="SZ26" s="127"/>
      <c r="TA26" s="127"/>
      <c r="TB26" s="127"/>
      <c r="TC26" s="127"/>
      <c r="TD26" s="127"/>
      <c r="TE26" s="127"/>
      <c r="TF26" s="127"/>
      <c r="TG26" s="127"/>
      <c r="TH26" s="127"/>
      <c r="TI26" s="127"/>
      <c r="TJ26" s="127"/>
      <c r="TK26" s="127"/>
      <c r="TL26" s="127"/>
      <c r="TM26" s="127"/>
      <c r="TN26" s="127"/>
      <c r="TO26" s="127"/>
      <c r="TP26" s="127"/>
      <c r="TQ26" s="127"/>
      <c r="TR26" s="127"/>
      <c r="TS26" s="127"/>
      <c r="TT26" s="127"/>
      <c r="TU26" s="127"/>
      <c r="TV26" s="127"/>
      <c r="TW26" s="127"/>
      <c r="TX26" s="127"/>
      <c r="TY26" s="127"/>
      <c r="TZ26" s="127"/>
      <c r="UA26" s="127"/>
      <c r="UB26" s="127"/>
      <c r="UC26" s="127"/>
      <c r="UD26" s="127"/>
      <c r="UE26" s="127"/>
      <c r="UF26" s="127"/>
      <c r="UG26" s="127"/>
      <c r="UH26" s="127"/>
      <c r="UI26" s="127"/>
      <c r="UJ26" s="127"/>
      <c r="UK26" s="127"/>
      <c r="UL26" s="127"/>
      <c r="UM26" s="127"/>
      <c r="UN26" s="127"/>
      <c r="UO26" s="127"/>
      <c r="UP26" s="127"/>
      <c r="UQ26" s="127"/>
      <c r="UR26" s="127"/>
      <c r="US26" s="127"/>
      <c r="UT26" s="127"/>
      <c r="UU26" s="127"/>
      <c r="UV26" s="127"/>
      <c r="UW26" s="127"/>
      <c r="UX26" s="127"/>
      <c r="UY26" s="127"/>
      <c r="UZ26" s="127"/>
      <c r="VA26" s="127"/>
      <c r="VB26" s="127"/>
      <c r="VC26" s="127"/>
      <c r="VD26" s="127"/>
      <c r="VE26" s="127"/>
      <c r="VF26" s="127"/>
      <c r="VG26" s="127"/>
      <c r="VH26" s="127"/>
      <c r="VI26" s="127"/>
      <c r="VJ26" s="127"/>
      <c r="VK26" s="127"/>
      <c r="VL26" s="127"/>
      <c r="VM26" s="127"/>
      <c r="VN26" s="127"/>
      <c r="VO26" s="127"/>
      <c r="VP26" s="127"/>
      <c r="VQ26" s="127"/>
      <c r="VR26" s="127"/>
      <c r="VS26" s="127"/>
      <c r="VT26" s="127"/>
      <c r="VU26" s="127"/>
      <c r="VV26" s="127"/>
      <c r="VW26" s="127"/>
      <c r="VX26" s="127"/>
      <c r="VY26" s="127"/>
      <c r="VZ26" s="127"/>
      <c r="WA26" s="127"/>
      <c r="WB26" s="127"/>
      <c r="WC26" s="127"/>
      <c r="WD26" s="127"/>
      <c r="WE26" s="127"/>
      <c r="WF26" s="127"/>
      <c r="WG26" s="127"/>
      <c r="WH26" s="127"/>
      <c r="WI26" s="127"/>
      <c r="WJ26" s="127"/>
      <c r="WK26" s="127"/>
      <c r="WL26" s="127"/>
      <c r="WM26" s="127"/>
      <c r="WN26" s="127"/>
      <c r="WO26" s="127"/>
      <c r="WP26" s="127"/>
      <c r="WQ26" s="127"/>
      <c r="WR26" s="127"/>
      <c r="WS26" s="127"/>
      <c r="WT26" s="127"/>
      <c r="WU26" s="127"/>
      <c r="WV26" s="127"/>
      <c r="WW26" s="127"/>
      <c r="WX26" s="127"/>
      <c r="WY26" s="127"/>
      <c r="WZ26" s="127"/>
      <c r="XA26" s="127"/>
      <c r="XB26" s="127"/>
      <c r="XC26" s="127"/>
      <c r="XD26" s="127"/>
      <c r="XE26" s="127"/>
      <c r="XF26" s="127"/>
      <c r="XG26" s="127"/>
      <c r="XH26" s="127"/>
      <c r="XI26" s="127"/>
      <c r="XJ26" s="127"/>
      <c r="XK26" s="127"/>
      <c r="XL26" s="127"/>
      <c r="XM26" s="127"/>
      <c r="XN26" s="127"/>
      <c r="XO26" s="127"/>
      <c r="XP26" s="127"/>
      <c r="XQ26" s="127"/>
      <c r="XR26" s="127"/>
      <c r="XS26" s="127"/>
      <c r="XT26" s="127"/>
      <c r="XU26" s="127"/>
      <c r="XV26" s="127"/>
      <c r="XW26" s="127"/>
      <c r="XX26" s="127"/>
      <c r="XY26" s="127"/>
      <c r="XZ26" s="127"/>
      <c r="YA26" s="127"/>
      <c r="YB26" s="127"/>
      <c r="YC26" s="127"/>
      <c r="YD26" s="127"/>
      <c r="YE26" s="127"/>
      <c r="YF26" s="127"/>
      <c r="YG26" s="127"/>
      <c r="YH26" s="127"/>
      <c r="YI26" s="127"/>
      <c r="YJ26" s="127"/>
      <c r="YK26" s="127"/>
      <c r="YL26" s="127"/>
      <c r="YM26" s="127"/>
      <c r="YN26" s="127"/>
      <c r="YO26" s="127"/>
      <c r="YP26" s="127"/>
      <c r="YQ26" s="127"/>
      <c r="YR26" s="127"/>
      <c r="YS26" s="127"/>
      <c r="YT26" s="127"/>
      <c r="YU26" s="127"/>
      <c r="YV26" s="127"/>
      <c r="YW26" s="127"/>
      <c r="YX26" s="127"/>
      <c r="YY26" s="127"/>
      <c r="YZ26" s="127"/>
      <c r="ZA26" s="127"/>
      <c r="ZB26" s="127"/>
      <c r="ZC26" s="127"/>
      <c r="ZD26" s="127"/>
      <c r="ZE26" s="127"/>
      <c r="ZF26" s="127"/>
      <c r="ZG26" s="127"/>
      <c r="ZH26" s="127"/>
      <c r="ZI26" s="127"/>
      <c r="ZJ26" s="127"/>
      <c r="ZK26" s="127"/>
      <c r="ZL26" s="127"/>
      <c r="ZM26" s="127"/>
      <c r="ZN26" s="127"/>
      <c r="ZO26" s="127"/>
      <c r="ZP26" s="127"/>
      <c r="ZQ26" s="127"/>
      <c r="ZR26" s="127"/>
      <c r="ZS26" s="127"/>
      <c r="ZT26" s="127"/>
      <c r="ZU26" s="127"/>
      <c r="ZV26" s="127"/>
      <c r="ZW26" s="127"/>
      <c r="ZX26" s="127"/>
      <c r="ZY26" s="127"/>
      <c r="ZZ26" s="127"/>
      <c r="AAA26" s="127"/>
      <c r="AAB26" s="127"/>
      <c r="AAC26" s="127"/>
      <c r="AAD26" s="127"/>
      <c r="AAE26" s="127"/>
      <c r="AAF26" s="127"/>
      <c r="AAG26" s="127"/>
      <c r="AAH26" s="127"/>
      <c r="AAI26" s="127"/>
      <c r="AAJ26" s="127"/>
      <c r="AAK26" s="127"/>
      <c r="AAL26" s="127"/>
      <c r="AAM26" s="127"/>
      <c r="AAN26" s="127"/>
      <c r="AAO26" s="127"/>
      <c r="AAP26" s="127"/>
      <c r="AAQ26" s="127"/>
      <c r="AAR26" s="127"/>
      <c r="AAS26" s="127"/>
      <c r="AAT26" s="127"/>
      <c r="AAU26" s="127"/>
      <c r="AAV26" s="127"/>
      <c r="AAW26" s="127"/>
      <c r="AAX26" s="127"/>
      <c r="AAY26" s="127"/>
      <c r="AAZ26" s="127"/>
      <c r="ABA26" s="127"/>
      <c r="ABB26" s="127"/>
      <c r="ABC26" s="127"/>
      <c r="ABD26" s="127"/>
      <c r="ABE26" s="127"/>
      <c r="ABF26" s="127"/>
      <c r="ABG26" s="127"/>
      <c r="ABH26" s="127"/>
      <c r="ABI26" s="127"/>
      <c r="ABJ26" s="127"/>
      <c r="ABK26" s="127"/>
      <c r="ABL26" s="127"/>
      <c r="ABM26" s="127"/>
      <c r="ABN26" s="127"/>
      <c r="ABO26" s="127"/>
      <c r="ABP26" s="127"/>
      <c r="ABQ26" s="127"/>
      <c r="ABR26" s="127"/>
      <c r="ABS26" s="127"/>
      <c r="ABT26" s="127"/>
      <c r="ABU26" s="127"/>
      <c r="ABV26" s="127"/>
      <c r="ABW26" s="127"/>
      <c r="ABX26" s="127"/>
      <c r="ABY26" s="127"/>
      <c r="ABZ26" s="127"/>
      <c r="ACA26" s="127"/>
      <c r="ACB26" s="127"/>
      <c r="ACC26" s="127"/>
      <c r="ACD26" s="127"/>
      <c r="ACE26" s="127"/>
      <c r="ACF26" s="127"/>
      <c r="ACG26" s="127"/>
      <c r="ACH26" s="127"/>
      <c r="ACI26" s="127"/>
      <c r="ACJ26" s="127"/>
      <c r="ACK26" s="127"/>
      <c r="ACL26" s="127"/>
      <c r="ACM26" s="127"/>
      <c r="ACN26" s="127"/>
      <c r="ACO26" s="127"/>
      <c r="ACP26" s="127"/>
      <c r="ACQ26" s="127"/>
      <c r="ACR26" s="127"/>
      <c r="ACS26" s="127"/>
      <c r="ACT26" s="127"/>
      <c r="ACU26" s="127"/>
      <c r="ACV26" s="127"/>
      <c r="ACW26" s="127"/>
      <c r="ACX26" s="127"/>
      <c r="ACY26" s="127"/>
      <c r="ACZ26" s="127"/>
      <c r="ADA26" s="127"/>
      <c r="ADB26" s="127"/>
      <c r="ADC26" s="127"/>
      <c r="ADD26" s="127"/>
      <c r="ADE26" s="127"/>
      <c r="ADF26" s="127"/>
      <c r="ADG26" s="127"/>
      <c r="ADH26" s="127"/>
      <c r="ADI26" s="127"/>
      <c r="ADJ26" s="127"/>
      <c r="ADK26" s="127"/>
      <c r="ADL26" s="127"/>
      <c r="ADM26" s="127"/>
      <c r="ADN26" s="127"/>
      <c r="ADO26" s="127"/>
      <c r="ADP26" s="127"/>
      <c r="ADQ26" s="127"/>
      <c r="ADR26" s="127"/>
      <c r="ADS26" s="127"/>
      <c r="ADT26" s="127"/>
      <c r="ADU26" s="127"/>
      <c r="ADV26" s="127"/>
      <c r="ADW26" s="127"/>
      <c r="ADX26" s="127"/>
      <c r="ADY26" s="127"/>
      <c r="ADZ26" s="127"/>
      <c r="AEA26" s="127"/>
      <c r="AEB26" s="127"/>
      <c r="AEC26" s="127"/>
      <c r="AED26" s="127"/>
      <c r="AEE26" s="127"/>
      <c r="AEF26" s="127"/>
      <c r="AEG26" s="127"/>
      <c r="AEH26" s="127"/>
      <c r="AEI26" s="127"/>
      <c r="AEJ26" s="127"/>
      <c r="AEK26" s="127"/>
      <c r="AEL26" s="127"/>
      <c r="AEM26" s="127"/>
      <c r="AEN26" s="127"/>
      <c r="AEO26" s="127"/>
      <c r="AEP26" s="127"/>
      <c r="AEQ26" s="127"/>
      <c r="AER26" s="127"/>
      <c r="AES26" s="127"/>
      <c r="AET26" s="127"/>
      <c r="AEU26" s="127"/>
      <c r="AEV26" s="127"/>
      <c r="AEW26" s="127"/>
      <c r="AEX26" s="127"/>
      <c r="AEY26" s="127"/>
      <c r="AEZ26" s="127"/>
      <c r="AFA26" s="127"/>
      <c r="AFB26" s="127"/>
      <c r="AFC26" s="127"/>
      <c r="AFD26" s="127"/>
      <c r="AFE26" s="127"/>
      <c r="AFF26" s="127"/>
      <c r="AFG26" s="127"/>
      <c r="AFH26" s="127"/>
      <c r="AFI26" s="127"/>
      <c r="AFJ26" s="127"/>
      <c r="AFK26" s="127"/>
      <c r="AFL26" s="127"/>
      <c r="AFM26" s="127"/>
      <c r="AFN26" s="127"/>
      <c r="AFO26" s="127"/>
      <c r="AFP26" s="127"/>
      <c r="AFQ26" s="127"/>
      <c r="AFR26" s="127"/>
      <c r="AFS26" s="127"/>
      <c r="AFT26" s="127"/>
      <c r="AFU26" s="127"/>
      <c r="AFV26" s="127"/>
      <c r="AFW26" s="127"/>
      <c r="AFX26" s="127"/>
      <c r="AFY26" s="127"/>
      <c r="AFZ26" s="127"/>
      <c r="AGA26" s="127"/>
      <c r="AGB26" s="127"/>
      <c r="AGC26" s="127"/>
      <c r="AGD26" s="127"/>
      <c r="AGE26" s="127"/>
      <c r="AGF26" s="127"/>
      <c r="AGG26" s="127"/>
      <c r="AGH26" s="127"/>
      <c r="AGI26" s="127"/>
      <c r="AGJ26" s="127"/>
      <c r="AGK26" s="127"/>
      <c r="AGL26" s="127"/>
      <c r="AGM26" s="127"/>
      <c r="AGN26" s="127"/>
      <c r="AGO26" s="127"/>
      <c r="AGP26" s="127"/>
      <c r="AGQ26" s="127"/>
      <c r="AGR26" s="127"/>
      <c r="AGS26" s="127"/>
      <c r="AGT26" s="127"/>
      <c r="AGU26" s="127"/>
      <c r="AGV26" s="127"/>
      <c r="AGW26" s="127"/>
      <c r="AGX26" s="127"/>
      <c r="AGY26" s="127"/>
      <c r="AGZ26" s="127"/>
      <c r="AHA26" s="127"/>
      <c r="AHB26" s="127"/>
      <c r="AHC26" s="127"/>
      <c r="AHD26" s="127"/>
      <c r="AHE26" s="127"/>
      <c r="AHF26" s="127"/>
      <c r="AHG26" s="127"/>
      <c r="AHH26" s="127"/>
      <c r="AHI26" s="127"/>
      <c r="AHJ26" s="127"/>
      <c r="AHK26" s="127"/>
      <c r="AHL26" s="127"/>
      <c r="AHM26" s="127"/>
      <c r="AHN26" s="127"/>
      <c r="AHO26" s="127"/>
      <c r="AHP26" s="127"/>
      <c r="AHQ26" s="127"/>
      <c r="AHR26" s="127"/>
      <c r="AHS26" s="127"/>
      <c r="AHT26" s="127"/>
      <c r="AHU26" s="127"/>
      <c r="AHV26" s="127"/>
      <c r="AHW26" s="127"/>
      <c r="AHX26" s="127"/>
      <c r="AHY26" s="127"/>
      <c r="AHZ26" s="127"/>
      <c r="AIA26" s="127"/>
      <c r="AIB26" s="127"/>
      <c r="AIC26" s="127"/>
      <c r="AID26" s="127"/>
      <c r="AIE26" s="127"/>
      <c r="AIF26" s="127"/>
      <c r="AIG26" s="127"/>
      <c r="AIH26" s="127"/>
      <c r="AII26" s="127"/>
      <c r="AIJ26" s="127"/>
      <c r="AIK26" s="127"/>
      <c r="AIL26" s="127"/>
      <c r="AIM26" s="127"/>
      <c r="AIN26" s="127"/>
      <c r="AIO26" s="127"/>
      <c r="AIP26" s="127"/>
      <c r="AIQ26" s="127"/>
      <c r="AIR26" s="127"/>
      <c r="AIS26" s="127"/>
      <c r="AIT26" s="127"/>
      <c r="AIU26" s="127"/>
      <c r="AIV26" s="127"/>
      <c r="AIW26" s="127"/>
      <c r="AIX26" s="127"/>
      <c r="AIY26" s="127"/>
      <c r="AIZ26" s="127"/>
      <c r="AJA26" s="127"/>
      <c r="AJB26" s="127"/>
      <c r="AJC26" s="127"/>
      <c r="AJD26" s="127"/>
      <c r="AJE26" s="127"/>
      <c r="AJF26" s="127"/>
      <c r="AJG26" s="127"/>
      <c r="AJH26" s="127"/>
      <c r="AJI26" s="127"/>
      <c r="AJJ26" s="127"/>
      <c r="AJK26" s="127"/>
      <c r="AJL26" s="127"/>
      <c r="AJM26" s="127"/>
      <c r="AJN26" s="127"/>
      <c r="AJO26" s="127"/>
      <c r="AJP26" s="127"/>
      <c r="AJQ26" s="127"/>
      <c r="AJR26" s="127"/>
      <c r="AJS26" s="127"/>
      <c r="AJT26" s="127"/>
      <c r="AJU26" s="127"/>
      <c r="AJV26" s="127"/>
      <c r="AJW26" s="127"/>
      <c r="AJX26" s="127"/>
      <c r="AJY26" s="127"/>
      <c r="AJZ26" s="127"/>
      <c r="AKA26" s="127"/>
      <c r="AKB26" s="127"/>
      <c r="AKC26" s="127"/>
      <c r="AKD26" s="127"/>
      <c r="AKE26" s="127"/>
      <c r="AKF26" s="127"/>
      <c r="AKG26" s="127"/>
      <c r="AKH26" s="127"/>
      <c r="AKI26" s="127"/>
      <c r="AKJ26" s="127"/>
      <c r="AKK26" s="127"/>
      <c r="AKL26" s="127"/>
      <c r="AKM26" s="127"/>
      <c r="AKN26" s="127"/>
      <c r="AKO26" s="127"/>
      <c r="AKP26" s="127"/>
      <c r="AKQ26" s="127"/>
      <c r="AKR26" s="127"/>
      <c r="AKS26" s="127"/>
      <c r="AKT26" s="127"/>
      <c r="AKU26" s="127"/>
      <c r="AKV26" s="127"/>
      <c r="AKW26" s="127"/>
      <c r="AKX26" s="127"/>
      <c r="AKY26" s="127"/>
      <c r="AKZ26" s="127"/>
      <c r="ALA26" s="127"/>
      <c r="ALB26" s="127"/>
      <c r="ALC26" s="127"/>
      <c r="ALD26" s="127"/>
      <c r="ALE26" s="127"/>
      <c r="ALF26" s="127"/>
      <c r="ALG26" s="127"/>
      <c r="ALH26" s="127"/>
      <c r="ALI26" s="127"/>
      <c r="ALJ26" s="127"/>
      <c r="ALK26" s="127"/>
      <c r="ALL26" s="127"/>
      <c r="ALM26" s="127"/>
      <c r="ALN26" s="127"/>
      <c r="ALO26" s="127"/>
      <c r="ALP26" s="127"/>
      <c r="ALQ26" s="127"/>
      <c r="ALR26" s="127"/>
      <c r="ALS26" s="127"/>
      <c r="ALT26" s="127"/>
      <c r="ALU26" s="127"/>
      <c r="ALV26" s="127"/>
      <c r="ALW26" s="127"/>
      <c r="ALX26" s="127"/>
      <c r="ALY26" s="127"/>
      <c r="ALZ26" s="127"/>
      <c r="AMA26" s="127"/>
      <c r="AMB26" s="127"/>
      <c r="AMC26" s="127"/>
      <c r="AMD26" s="127"/>
      <c r="AME26" s="127"/>
      <c r="AMF26" s="127"/>
      <c r="AMG26" s="127"/>
      <c r="AMH26" s="127"/>
      <c r="AMI26" s="127"/>
      <c r="AMJ26" s="127"/>
      <c r="AMK26" s="127"/>
      <c r="AML26" s="127"/>
      <c r="AMM26" s="127"/>
      <c r="AMN26" s="127"/>
      <c r="AMO26" s="127"/>
      <c r="AMP26" s="127"/>
      <c r="AMQ26" s="127"/>
      <c r="AMR26" s="127"/>
      <c r="AMS26" s="127"/>
      <c r="AMT26" s="127"/>
      <c r="AMU26" s="127"/>
      <c r="AMV26" s="127"/>
      <c r="AMW26" s="127"/>
      <c r="AMX26" s="127"/>
      <c r="AMY26" s="127"/>
      <c r="AMZ26" s="127"/>
      <c r="ANA26" s="127"/>
      <c r="ANB26" s="127"/>
      <c r="ANC26" s="127"/>
      <c r="AND26" s="127"/>
      <c r="ANE26" s="127"/>
      <c r="ANF26" s="127"/>
      <c r="ANG26" s="127"/>
      <c r="ANH26" s="127"/>
      <c r="ANI26" s="127"/>
      <c r="ANJ26" s="127"/>
      <c r="ANK26" s="127"/>
      <c r="ANL26" s="127"/>
      <c r="ANM26" s="127"/>
      <c r="ANN26" s="127"/>
      <c r="ANO26" s="127"/>
      <c r="ANP26" s="127"/>
      <c r="ANQ26" s="127"/>
      <c r="ANR26" s="127"/>
      <c r="ANS26" s="127"/>
      <c r="ANT26" s="127"/>
      <c r="ANU26" s="127"/>
      <c r="ANV26" s="127"/>
      <c r="ANW26" s="127"/>
      <c r="ANX26" s="127"/>
      <c r="ANY26" s="127"/>
      <c r="ANZ26" s="127"/>
      <c r="AOA26" s="127"/>
      <c r="AOB26" s="127"/>
      <c r="AOC26" s="127"/>
      <c r="AOD26" s="127"/>
      <c r="AOE26" s="127"/>
      <c r="AOF26" s="127"/>
      <c r="AOG26" s="127"/>
      <c r="AOH26" s="127"/>
      <c r="AOI26" s="127"/>
      <c r="AOJ26" s="127"/>
      <c r="AOK26" s="127"/>
      <c r="AOL26" s="127"/>
      <c r="AOM26" s="127"/>
      <c r="AON26" s="127"/>
      <c r="AOO26" s="127"/>
      <c r="AOP26" s="127"/>
      <c r="AOQ26" s="127"/>
      <c r="AOR26" s="127"/>
      <c r="AOS26" s="127"/>
      <c r="AOT26" s="127"/>
      <c r="AOU26" s="127"/>
      <c r="AOV26" s="127"/>
      <c r="AOW26" s="127"/>
      <c r="AOX26" s="127"/>
      <c r="AOY26" s="127"/>
      <c r="AOZ26" s="127"/>
      <c r="APA26" s="127"/>
      <c r="APB26" s="127"/>
      <c r="APC26" s="127"/>
      <c r="APD26" s="127"/>
      <c r="APE26" s="127"/>
      <c r="APF26" s="127"/>
      <c r="APG26" s="127"/>
      <c r="APH26" s="127"/>
      <c r="API26" s="127"/>
      <c r="APJ26" s="127"/>
      <c r="APK26" s="127"/>
      <c r="APL26" s="127"/>
      <c r="APM26" s="127"/>
      <c r="APN26" s="127"/>
      <c r="APO26" s="127"/>
      <c r="APP26" s="127"/>
      <c r="APQ26" s="127"/>
      <c r="APR26" s="127"/>
      <c r="APS26" s="127"/>
      <c r="APT26" s="127"/>
      <c r="APU26" s="127"/>
      <c r="APV26" s="127"/>
      <c r="APW26" s="127"/>
      <c r="APX26" s="127"/>
      <c r="APY26" s="127"/>
      <c r="APZ26" s="127"/>
      <c r="AQA26" s="127"/>
      <c r="AQB26" s="127"/>
      <c r="AQC26" s="127"/>
      <c r="AQD26" s="127"/>
      <c r="AQE26" s="127"/>
      <c r="AQF26" s="127"/>
      <c r="AQG26" s="127"/>
      <c r="AQH26" s="127"/>
      <c r="AQI26" s="127"/>
      <c r="AQJ26" s="127"/>
      <c r="AQK26" s="127"/>
      <c r="AQL26" s="127"/>
      <c r="AQM26" s="127"/>
      <c r="AQN26" s="127"/>
      <c r="AQO26" s="127"/>
      <c r="AQP26" s="127"/>
      <c r="AQQ26" s="127"/>
      <c r="AQR26" s="127"/>
      <c r="AQS26" s="127"/>
      <c r="AQT26" s="127"/>
      <c r="AQU26" s="127"/>
      <c r="AQV26" s="127"/>
      <c r="AQW26" s="127"/>
      <c r="AQX26" s="127"/>
      <c r="AQY26" s="127"/>
      <c r="AQZ26" s="127"/>
      <c r="ARA26" s="127"/>
      <c r="ARB26" s="127"/>
      <c r="ARC26" s="127"/>
      <c r="ARD26" s="127"/>
      <c r="ARE26" s="127"/>
      <c r="ARF26" s="127"/>
      <c r="ARG26" s="127"/>
      <c r="ARH26" s="127"/>
      <c r="ARI26" s="127"/>
      <c r="ARJ26" s="127"/>
      <c r="ARK26" s="127"/>
      <c r="ARL26" s="127"/>
      <c r="ARM26" s="127"/>
      <c r="ARN26" s="127"/>
      <c r="ARO26" s="127"/>
      <c r="ARP26" s="127"/>
      <c r="ARQ26" s="127"/>
      <c r="ARR26" s="127"/>
      <c r="ARS26" s="127"/>
      <c r="ART26" s="127"/>
      <c r="ARU26" s="127"/>
      <c r="ARV26" s="127"/>
      <c r="ARW26" s="127"/>
      <c r="ARX26" s="127"/>
      <c r="ARY26" s="127"/>
      <c r="ARZ26" s="127"/>
      <c r="ASA26" s="127"/>
      <c r="ASB26" s="127"/>
      <c r="ASC26" s="127"/>
      <c r="ASD26" s="127"/>
      <c r="ASE26" s="127"/>
      <c r="ASF26" s="127"/>
      <c r="ASG26" s="127"/>
      <c r="ASH26" s="127"/>
      <c r="ASI26" s="127"/>
      <c r="ASJ26" s="127"/>
      <c r="ASK26" s="127"/>
      <c r="ASL26" s="127"/>
      <c r="ASM26" s="127"/>
      <c r="ASN26" s="127"/>
      <c r="ASO26" s="127"/>
      <c r="ASP26" s="127"/>
      <c r="ASQ26" s="127"/>
      <c r="ASR26" s="127"/>
      <c r="ASS26" s="127"/>
      <c r="AST26" s="127"/>
      <c r="ASU26" s="127"/>
      <c r="ASV26" s="127"/>
      <c r="ASW26" s="127"/>
      <c r="ASX26" s="127"/>
      <c r="ASY26" s="127"/>
      <c r="ASZ26" s="127"/>
      <c r="ATA26" s="127"/>
      <c r="ATB26" s="127"/>
      <c r="ATC26" s="127"/>
      <c r="ATD26" s="127"/>
      <c r="ATE26" s="127"/>
      <c r="ATF26" s="127"/>
      <c r="ATG26" s="127"/>
      <c r="ATH26" s="127"/>
      <c r="ATI26" s="127"/>
      <c r="ATJ26" s="127"/>
      <c r="ATK26" s="127"/>
      <c r="ATL26" s="127"/>
      <c r="ATM26" s="127"/>
      <c r="ATN26" s="127"/>
      <c r="ATO26" s="127"/>
      <c r="ATP26" s="127"/>
      <c r="ATQ26" s="127"/>
      <c r="ATR26" s="127"/>
      <c r="ATS26" s="127"/>
      <c r="ATT26" s="127"/>
      <c r="ATU26" s="127"/>
      <c r="ATV26" s="127"/>
      <c r="ATW26" s="127"/>
      <c r="ATX26" s="127"/>
      <c r="ATY26" s="127"/>
      <c r="ATZ26" s="127"/>
      <c r="AUA26" s="127"/>
      <c r="AUB26" s="127"/>
      <c r="AUC26" s="127"/>
      <c r="AUD26" s="127"/>
      <c r="AUE26" s="127"/>
      <c r="AUF26" s="127"/>
      <c r="AUG26" s="127"/>
      <c r="AUH26" s="127"/>
      <c r="AUI26" s="127"/>
      <c r="AUJ26" s="127"/>
      <c r="AUK26" s="127"/>
      <c r="AUL26" s="127"/>
      <c r="AUM26" s="127"/>
      <c r="AUN26" s="127"/>
      <c r="AUO26" s="127"/>
      <c r="AUP26" s="127"/>
      <c r="AUQ26" s="127"/>
      <c r="AUR26" s="127"/>
      <c r="AUS26" s="127"/>
      <c r="AUT26" s="127"/>
      <c r="AUU26" s="127"/>
      <c r="AUV26" s="127"/>
      <c r="AUW26" s="127"/>
      <c r="AUX26" s="127"/>
      <c r="AUY26" s="127"/>
      <c r="AUZ26" s="127"/>
      <c r="AVA26" s="127"/>
      <c r="AVB26" s="127"/>
      <c r="AVC26" s="127"/>
      <c r="AVD26" s="127"/>
      <c r="AVE26" s="127"/>
      <c r="AVF26" s="127"/>
      <c r="AVG26" s="127"/>
      <c r="AVH26" s="127"/>
      <c r="AVI26" s="127"/>
      <c r="AVJ26" s="127"/>
      <c r="AVK26" s="127"/>
      <c r="AVL26" s="127"/>
      <c r="AVM26" s="127"/>
      <c r="AVN26" s="127"/>
      <c r="AVO26" s="127"/>
      <c r="AVP26" s="127"/>
      <c r="AVQ26" s="127"/>
      <c r="AVR26" s="127"/>
      <c r="AVS26" s="127"/>
      <c r="AVT26" s="127"/>
      <c r="AVU26" s="127"/>
      <c r="AVV26" s="127"/>
      <c r="AVW26" s="127"/>
      <c r="AVX26" s="127"/>
      <c r="AVY26" s="127"/>
      <c r="AVZ26" s="127"/>
      <c r="AWA26" s="127"/>
      <c r="AWB26" s="127"/>
      <c r="AWC26" s="127"/>
      <c r="AWD26" s="127"/>
      <c r="AWE26" s="127"/>
      <c r="AWF26" s="127"/>
      <c r="AWG26" s="127"/>
      <c r="AWH26" s="127"/>
      <c r="AWI26" s="127"/>
      <c r="AWJ26" s="127"/>
      <c r="AWK26" s="127"/>
      <c r="AWL26" s="127"/>
      <c r="AWM26" s="127"/>
      <c r="AWN26" s="127"/>
      <c r="AWO26" s="127"/>
      <c r="AWP26" s="127"/>
      <c r="AWQ26" s="127"/>
      <c r="AWR26" s="127"/>
      <c r="AWS26" s="127"/>
      <c r="AWT26" s="127"/>
      <c r="AWU26" s="127"/>
      <c r="AWV26" s="127"/>
      <c r="AWW26" s="127"/>
      <c r="AWX26" s="127"/>
      <c r="AWY26" s="127"/>
      <c r="AWZ26" s="127"/>
      <c r="AXA26" s="127"/>
      <c r="AXB26" s="127"/>
      <c r="AXC26" s="127"/>
      <c r="AXD26" s="127"/>
      <c r="AXE26" s="127"/>
      <c r="AXF26" s="127"/>
      <c r="AXG26" s="127"/>
      <c r="AXH26" s="127"/>
      <c r="AXI26" s="127"/>
      <c r="AXJ26" s="127"/>
      <c r="AXK26" s="127"/>
      <c r="AXL26" s="127"/>
      <c r="AXM26" s="127"/>
      <c r="AXN26" s="127"/>
      <c r="AXO26" s="127"/>
      <c r="AXP26" s="127"/>
      <c r="AXQ26" s="127"/>
      <c r="AXR26" s="127"/>
      <c r="AXS26" s="127"/>
      <c r="AXT26" s="127"/>
      <c r="AXU26" s="127"/>
      <c r="AXV26" s="127"/>
      <c r="AXW26" s="127"/>
      <c r="AXX26" s="127"/>
      <c r="AXY26" s="127"/>
      <c r="AXZ26" s="127"/>
      <c r="AYA26" s="127"/>
      <c r="AYB26" s="127"/>
      <c r="AYC26" s="127"/>
      <c r="AYD26" s="127"/>
      <c r="AYE26" s="127"/>
      <c r="AYF26" s="127"/>
      <c r="AYG26" s="127"/>
      <c r="AYH26" s="127"/>
      <c r="AYI26" s="127"/>
      <c r="AYJ26" s="127"/>
      <c r="AYK26" s="127"/>
      <c r="AYL26" s="127"/>
      <c r="AYM26" s="127"/>
      <c r="AYN26" s="127"/>
      <c r="AYO26" s="127"/>
      <c r="AYP26" s="127"/>
      <c r="AYQ26" s="127"/>
      <c r="AYR26" s="127"/>
      <c r="AYS26" s="127"/>
      <c r="AYT26" s="127"/>
      <c r="AYU26" s="127"/>
      <c r="AYV26" s="127"/>
      <c r="AYW26" s="127"/>
      <c r="AYX26" s="127"/>
      <c r="AYY26" s="127"/>
      <c r="AYZ26" s="127"/>
      <c r="AZA26" s="127"/>
      <c r="AZB26" s="127"/>
      <c r="AZC26" s="127"/>
      <c r="AZD26" s="127"/>
      <c r="AZE26" s="127"/>
      <c r="AZF26" s="127"/>
      <c r="AZG26" s="127"/>
      <c r="AZH26" s="127"/>
      <c r="AZI26" s="127"/>
      <c r="AZJ26" s="127"/>
      <c r="AZK26" s="127"/>
      <c r="AZL26" s="127"/>
      <c r="AZM26" s="127"/>
      <c r="AZN26" s="127"/>
      <c r="AZO26" s="127"/>
      <c r="AZP26" s="127"/>
      <c r="AZQ26" s="127"/>
      <c r="AZR26" s="127"/>
      <c r="AZS26" s="127"/>
      <c r="AZT26" s="127"/>
      <c r="AZU26" s="127"/>
      <c r="AZV26" s="127"/>
      <c r="AZW26" s="127"/>
      <c r="AZX26" s="127"/>
      <c r="AZY26" s="127"/>
      <c r="AZZ26" s="127"/>
      <c r="BAA26" s="127"/>
      <c r="BAB26" s="127"/>
      <c r="BAC26" s="127"/>
      <c r="BAD26" s="127"/>
      <c r="BAE26" s="127"/>
      <c r="BAF26" s="127"/>
      <c r="BAG26" s="127"/>
      <c r="BAH26" s="127"/>
      <c r="BAI26" s="127"/>
      <c r="BAJ26" s="127"/>
      <c r="BAK26" s="127"/>
      <c r="BAL26" s="127"/>
      <c r="BAM26" s="127"/>
      <c r="BAN26" s="127"/>
      <c r="BAO26" s="127"/>
      <c r="BAP26" s="127"/>
      <c r="BAQ26" s="127"/>
      <c r="BAR26" s="127"/>
      <c r="BAS26" s="127"/>
      <c r="BAT26" s="127"/>
      <c r="BAU26" s="127"/>
      <c r="BAV26" s="127"/>
      <c r="BAW26" s="127"/>
      <c r="BAX26" s="127"/>
      <c r="BAY26" s="127"/>
      <c r="BAZ26" s="127"/>
      <c r="BBA26" s="127"/>
      <c r="BBB26" s="127"/>
      <c r="BBC26" s="127"/>
      <c r="BBD26" s="127"/>
      <c r="BBE26" s="127"/>
      <c r="BBF26" s="127"/>
      <c r="BBG26" s="127"/>
      <c r="BBH26" s="127"/>
      <c r="BBI26" s="127"/>
      <c r="BBJ26" s="127"/>
      <c r="BBK26" s="127"/>
      <c r="BBL26" s="127"/>
      <c r="BBM26" s="127"/>
      <c r="BBN26" s="127"/>
      <c r="BBO26" s="127"/>
      <c r="BBP26" s="127"/>
      <c r="BBQ26" s="127"/>
      <c r="BBR26" s="127"/>
      <c r="BBS26" s="127"/>
      <c r="BBT26" s="127"/>
      <c r="BBU26" s="127"/>
      <c r="BBV26" s="127"/>
      <c r="BBW26" s="127"/>
      <c r="BBX26" s="127"/>
      <c r="BBY26" s="127"/>
      <c r="BBZ26" s="127"/>
      <c r="BCA26" s="127"/>
      <c r="BCB26" s="127"/>
      <c r="BCC26" s="127"/>
      <c r="BCD26" s="127"/>
      <c r="BCE26" s="127"/>
      <c r="BCF26" s="127"/>
      <c r="BCG26" s="127"/>
      <c r="BCH26" s="127"/>
      <c r="BCI26" s="127"/>
      <c r="BCJ26" s="127"/>
      <c r="BCK26" s="127"/>
      <c r="BCL26" s="127"/>
      <c r="BCM26" s="127"/>
      <c r="BCN26" s="127"/>
      <c r="BCO26" s="127"/>
      <c r="BCP26" s="127"/>
      <c r="BCQ26" s="127"/>
      <c r="BCR26" s="127"/>
      <c r="BCS26" s="127"/>
      <c r="BCT26" s="127"/>
      <c r="BCU26" s="127"/>
      <c r="BCV26" s="127"/>
      <c r="BCW26" s="127"/>
      <c r="BCX26" s="127"/>
      <c r="BCY26" s="127"/>
      <c r="BCZ26" s="127"/>
      <c r="BDA26" s="127"/>
      <c r="BDB26" s="127"/>
      <c r="BDC26" s="127"/>
      <c r="BDD26" s="127"/>
      <c r="BDE26" s="127"/>
      <c r="BDF26" s="127"/>
      <c r="BDG26" s="127"/>
      <c r="BDH26" s="127"/>
      <c r="BDI26" s="127"/>
      <c r="BDJ26" s="127"/>
      <c r="BDK26" s="127"/>
      <c r="BDL26" s="127"/>
      <c r="BDM26" s="127"/>
      <c r="BDN26" s="127"/>
      <c r="BDO26" s="127"/>
      <c r="BDP26" s="127"/>
      <c r="BDQ26" s="127"/>
      <c r="BDR26" s="127"/>
      <c r="BDS26" s="127"/>
      <c r="BDT26" s="127"/>
      <c r="BDU26" s="127"/>
      <c r="BDV26" s="127"/>
      <c r="BDW26" s="127"/>
      <c r="BDX26" s="127"/>
      <c r="BDY26" s="127"/>
      <c r="BDZ26" s="127"/>
      <c r="BEA26" s="127"/>
      <c r="BEB26" s="127"/>
      <c r="BEC26" s="127"/>
      <c r="BED26" s="127"/>
      <c r="BEE26" s="127"/>
      <c r="BEF26" s="127"/>
      <c r="BEG26" s="127"/>
      <c r="BEH26" s="127"/>
      <c r="BEI26" s="127"/>
      <c r="BEJ26" s="127"/>
      <c r="BEK26" s="127"/>
      <c r="BEL26" s="127"/>
      <c r="BEM26" s="127"/>
      <c r="BEN26" s="127"/>
      <c r="BEO26" s="127"/>
      <c r="BEP26" s="127"/>
      <c r="BEQ26" s="127"/>
      <c r="BER26" s="127"/>
      <c r="BES26" s="127"/>
      <c r="BET26" s="127"/>
      <c r="BEU26" s="127"/>
      <c r="BEV26" s="127"/>
      <c r="BEW26" s="127"/>
      <c r="BEX26" s="127"/>
      <c r="BEY26" s="127"/>
      <c r="BEZ26" s="127"/>
      <c r="BFA26" s="127"/>
      <c r="BFB26" s="127"/>
      <c r="BFC26" s="127"/>
      <c r="BFD26" s="127"/>
      <c r="BFE26" s="127"/>
      <c r="BFF26" s="127"/>
      <c r="BFG26" s="127"/>
      <c r="BFH26" s="127"/>
      <c r="BFI26" s="127"/>
      <c r="BFJ26" s="127"/>
      <c r="BFK26" s="127"/>
      <c r="BFL26" s="127"/>
      <c r="BFM26" s="127"/>
      <c r="BFN26" s="127"/>
      <c r="BFO26" s="127"/>
      <c r="BFP26" s="127"/>
      <c r="BFQ26" s="127"/>
      <c r="BFR26" s="127"/>
      <c r="BFS26" s="127"/>
      <c r="BFT26" s="127"/>
      <c r="BFU26" s="127"/>
      <c r="BFV26" s="127"/>
      <c r="BFW26" s="127"/>
      <c r="BFX26" s="127"/>
      <c r="BFY26" s="127"/>
      <c r="BFZ26" s="127"/>
      <c r="BGA26" s="127"/>
      <c r="BGB26" s="127"/>
      <c r="BGC26" s="127"/>
      <c r="BGD26" s="127"/>
      <c r="BGE26" s="127"/>
      <c r="BGF26" s="127"/>
      <c r="BGG26" s="127"/>
      <c r="BGH26" s="127"/>
      <c r="BGI26" s="127"/>
      <c r="BGJ26" s="127"/>
      <c r="BGK26" s="127"/>
      <c r="BGL26" s="127"/>
      <c r="BGM26" s="127"/>
      <c r="BGN26" s="127"/>
      <c r="BGO26" s="127"/>
      <c r="BGP26" s="127"/>
      <c r="BGQ26" s="127"/>
      <c r="BGR26" s="127"/>
      <c r="BGS26" s="127"/>
      <c r="BGT26" s="127"/>
      <c r="BGU26" s="127"/>
      <c r="BGV26" s="127"/>
      <c r="BGW26" s="127"/>
      <c r="BGX26" s="127"/>
      <c r="BGY26" s="127"/>
      <c r="BGZ26" s="127"/>
      <c r="BHA26" s="127"/>
      <c r="BHB26" s="127"/>
      <c r="BHC26" s="127"/>
      <c r="BHD26" s="127"/>
      <c r="BHE26" s="127"/>
      <c r="BHF26" s="127"/>
      <c r="BHG26" s="127"/>
      <c r="BHH26" s="127"/>
      <c r="BHI26" s="127"/>
      <c r="BHJ26" s="127"/>
      <c r="BHK26" s="127"/>
      <c r="BHL26" s="127"/>
      <c r="BHM26" s="127"/>
      <c r="BHN26" s="127"/>
      <c r="BHO26" s="127"/>
      <c r="BHP26" s="127"/>
      <c r="BHQ26" s="127"/>
      <c r="BHR26" s="127"/>
      <c r="BHS26" s="127"/>
      <c r="BHT26" s="127"/>
      <c r="BHU26" s="127"/>
      <c r="BHV26" s="127"/>
      <c r="BHW26" s="127"/>
      <c r="BHX26" s="127"/>
      <c r="BHY26" s="127"/>
      <c r="BHZ26" s="127"/>
      <c r="BIA26" s="127"/>
      <c r="BIB26" s="127"/>
      <c r="BIC26" s="127"/>
      <c r="BID26" s="127"/>
      <c r="BIE26" s="127"/>
      <c r="BIF26" s="127"/>
      <c r="BIG26" s="127"/>
      <c r="BIH26" s="127"/>
      <c r="BII26" s="127"/>
      <c r="BIJ26" s="127"/>
      <c r="BIK26" s="127"/>
      <c r="BIL26" s="127"/>
      <c r="BIM26" s="127"/>
      <c r="BIN26" s="127"/>
      <c r="BIO26" s="127"/>
      <c r="BIP26" s="127"/>
      <c r="BIQ26" s="127"/>
      <c r="BIR26" s="127"/>
      <c r="BIS26" s="127"/>
      <c r="BIT26" s="127"/>
      <c r="BIU26" s="127"/>
      <c r="BIV26" s="127"/>
      <c r="BIW26" s="127"/>
      <c r="BIX26" s="127"/>
      <c r="BIY26" s="127"/>
      <c r="BIZ26" s="127"/>
      <c r="BJA26" s="127"/>
      <c r="BJB26" s="127"/>
      <c r="BJC26" s="127"/>
      <c r="BJD26" s="127"/>
      <c r="BJE26" s="127"/>
      <c r="BJF26" s="127"/>
      <c r="BJG26" s="127"/>
      <c r="BJH26" s="127"/>
      <c r="BJI26" s="127"/>
      <c r="BJJ26" s="127"/>
      <c r="BJK26" s="127"/>
      <c r="BJL26" s="127"/>
      <c r="BJM26" s="127"/>
      <c r="BJN26" s="127"/>
      <c r="BJO26" s="127"/>
      <c r="BJP26" s="127"/>
      <c r="BJQ26" s="127"/>
      <c r="BJR26" s="127"/>
      <c r="BJS26" s="127"/>
      <c r="BJT26" s="127"/>
      <c r="BJU26" s="127"/>
      <c r="BJV26" s="127"/>
      <c r="BJW26" s="127"/>
      <c r="BJX26" s="127"/>
      <c r="BJY26" s="127"/>
      <c r="BJZ26" s="127"/>
      <c r="BKA26" s="127"/>
      <c r="BKB26" s="127"/>
      <c r="BKC26" s="127"/>
      <c r="BKD26" s="127"/>
      <c r="BKE26" s="127"/>
      <c r="BKF26" s="127"/>
      <c r="BKG26" s="127"/>
      <c r="BKH26" s="127"/>
      <c r="BKI26" s="127"/>
      <c r="BKJ26" s="127"/>
      <c r="BKK26" s="127"/>
      <c r="BKL26" s="127"/>
      <c r="BKM26" s="127"/>
      <c r="BKN26" s="127"/>
      <c r="BKO26" s="127"/>
      <c r="BKP26" s="127"/>
      <c r="BKQ26" s="127"/>
      <c r="BKR26" s="127"/>
      <c r="BKS26" s="127"/>
      <c r="BKT26" s="127"/>
      <c r="BKU26" s="127"/>
      <c r="BKV26" s="127"/>
      <c r="BKW26" s="127"/>
      <c r="BKX26" s="127"/>
      <c r="BKY26" s="127"/>
      <c r="BKZ26" s="127"/>
      <c r="BLA26" s="127"/>
      <c r="BLB26" s="127"/>
      <c r="BLC26" s="127"/>
      <c r="BLD26" s="127"/>
      <c r="BLE26" s="127"/>
      <c r="BLF26" s="127"/>
      <c r="BLG26" s="127"/>
      <c r="BLH26" s="127"/>
      <c r="BLI26" s="127"/>
      <c r="BLJ26" s="127"/>
      <c r="BLK26" s="127"/>
      <c r="BLL26" s="127"/>
      <c r="BLM26" s="127"/>
      <c r="BLN26" s="127"/>
      <c r="BLO26" s="127"/>
      <c r="BLP26" s="127"/>
      <c r="BLQ26" s="127"/>
      <c r="BLR26" s="127"/>
      <c r="BLS26" s="127"/>
      <c r="BLT26" s="127"/>
      <c r="BLU26" s="127"/>
      <c r="BLV26" s="127"/>
      <c r="BLW26" s="127"/>
      <c r="BLX26" s="127"/>
      <c r="BLY26" s="127"/>
      <c r="BLZ26" s="127"/>
      <c r="BMA26" s="127"/>
      <c r="BMB26" s="127"/>
      <c r="BMC26" s="127"/>
      <c r="BMD26" s="127"/>
      <c r="BME26" s="127"/>
      <c r="BMF26" s="127"/>
      <c r="BMG26" s="127"/>
      <c r="BMH26" s="127"/>
      <c r="BMI26" s="127"/>
      <c r="BMJ26" s="127"/>
      <c r="BMK26" s="127"/>
      <c r="BML26" s="127"/>
      <c r="BMM26" s="127"/>
      <c r="BMN26" s="127"/>
      <c r="BMO26" s="127"/>
      <c r="BMP26" s="127"/>
      <c r="BMQ26" s="127"/>
      <c r="BMR26" s="127"/>
      <c r="BMS26" s="127"/>
      <c r="BMT26" s="127"/>
      <c r="BMU26" s="127"/>
      <c r="BMV26" s="127"/>
      <c r="BMW26" s="127"/>
      <c r="BMX26" s="127"/>
      <c r="BMY26" s="127"/>
      <c r="BMZ26" s="127"/>
      <c r="BNA26" s="127"/>
      <c r="BNB26" s="127"/>
      <c r="BNC26" s="127"/>
      <c r="BND26" s="127"/>
      <c r="BNE26" s="127"/>
      <c r="BNF26" s="127"/>
      <c r="BNG26" s="127"/>
      <c r="BNH26" s="127"/>
      <c r="BNI26" s="127"/>
      <c r="BNJ26" s="127"/>
      <c r="BNK26" s="127"/>
      <c r="BNL26" s="127"/>
      <c r="BNM26" s="127"/>
      <c r="BNN26" s="127"/>
      <c r="BNO26" s="127"/>
      <c r="BNP26" s="127"/>
      <c r="BNQ26" s="127"/>
      <c r="BNR26" s="127"/>
      <c r="BNS26" s="127"/>
      <c r="BNT26" s="127"/>
      <c r="BNU26" s="127"/>
      <c r="BNV26" s="127"/>
      <c r="BNW26" s="127"/>
      <c r="BNX26" s="127"/>
      <c r="BNY26" s="127"/>
      <c r="BNZ26" s="127"/>
      <c r="BOA26" s="127"/>
      <c r="BOB26" s="127"/>
      <c r="BOC26" s="127"/>
      <c r="BOD26" s="127"/>
      <c r="BOE26" s="127"/>
      <c r="BOF26" s="127"/>
      <c r="BOG26" s="127"/>
      <c r="BOH26" s="127"/>
      <c r="BOI26" s="127"/>
      <c r="BOJ26" s="127"/>
      <c r="BOK26" s="127"/>
      <c r="BOL26" s="127"/>
      <c r="BOM26" s="127"/>
      <c r="BON26" s="127"/>
      <c r="BOO26" s="127"/>
      <c r="BOP26" s="127"/>
      <c r="BOQ26" s="127"/>
      <c r="BOR26" s="127"/>
      <c r="BOS26" s="127"/>
      <c r="BOT26" s="127"/>
      <c r="BOU26" s="127"/>
      <c r="BOV26" s="127"/>
      <c r="BOW26" s="127"/>
      <c r="BOX26" s="127"/>
      <c r="BOY26" s="127"/>
      <c r="BOZ26" s="127"/>
      <c r="BPA26" s="127"/>
      <c r="BPB26" s="127"/>
      <c r="BPC26" s="127"/>
      <c r="BPD26" s="127"/>
      <c r="BPE26" s="127"/>
      <c r="BPF26" s="127"/>
      <c r="BPG26" s="127"/>
      <c r="BPH26" s="127"/>
      <c r="BPI26" s="127"/>
      <c r="BPJ26" s="127"/>
      <c r="BPK26" s="127"/>
      <c r="BPL26" s="127"/>
      <c r="BPM26" s="127"/>
      <c r="BPN26" s="127"/>
      <c r="BPO26" s="127"/>
      <c r="BPP26" s="127"/>
      <c r="BPQ26" s="127"/>
      <c r="BPR26" s="127"/>
      <c r="BPS26" s="127"/>
      <c r="BPT26" s="127"/>
      <c r="BPU26" s="127"/>
      <c r="BPV26" s="127"/>
      <c r="BPW26" s="127"/>
      <c r="BPX26" s="127"/>
      <c r="BPY26" s="127"/>
      <c r="BPZ26" s="127"/>
      <c r="BQA26" s="127"/>
      <c r="BQB26" s="127"/>
      <c r="BQC26" s="127"/>
      <c r="BQD26" s="127"/>
      <c r="BQE26" s="127"/>
      <c r="BQF26" s="127"/>
      <c r="BQG26" s="127"/>
      <c r="BQH26" s="127"/>
      <c r="BQI26" s="127"/>
      <c r="BQJ26" s="127"/>
      <c r="BQK26" s="127"/>
      <c r="BQL26" s="127"/>
      <c r="BQM26" s="127"/>
      <c r="BQN26" s="127"/>
      <c r="BQO26" s="127"/>
      <c r="BQP26" s="127"/>
      <c r="BQQ26" s="127"/>
      <c r="BQR26" s="127"/>
      <c r="BQS26" s="127"/>
      <c r="BQT26" s="127"/>
      <c r="BQU26" s="127"/>
      <c r="BQV26" s="127"/>
      <c r="BQW26" s="127"/>
      <c r="BQX26" s="127"/>
      <c r="BQY26" s="127"/>
      <c r="BQZ26" s="127"/>
      <c r="BRA26" s="127"/>
      <c r="BRB26" s="127"/>
      <c r="BRC26" s="127"/>
      <c r="BRD26" s="127"/>
      <c r="BRE26" s="127"/>
      <c r="BRF26" s="127"/>
      <c r="BRG26" s="127"/>
      <c r="BRH26" s="127"/>
      <c r="BRI26" s="127"/>
      <c r="BRJ26" s="127"/>
      <c r="BRK26" s="127"/>
      <c r="BRL26" s="127"/>
      <c r="BRM26" s="127"/>
      <c r="BRN26" s="127"/>
      <c r="BRO26" s="127"/>
      <c r="BRP26" s="127"/>
      <c r="BRQ26" s="127"/>
      <c r="BRR26" s="127"/>
      <c r="BRS26" s="127"/>
      <c r="BRT26" s="127"/>
      <c r="BRU26" s="127"/>
      <c r="BRV26" s="127"/>
      <c r="BRW26" s="127"/>
      <c r="BRX26" s="127"/>
      <c r="BRY26" s="127"/>
      <c r="BRZ26" s="127"/>
      <c r="BSA26" s="127"/>
      <c r="BSB26" s="127"/>
      <c r="BSC26" s="127"/>
      <c r="BSD26" s="127"/>
      <c r="BSE26" s="127"/>
      <c r="BSF26" s="127"/>
      <c r="BSG26" s="127"/>
      <c r="BSH26" s="127"/>
      <c r="BSI26" s="127"/>
      <c r="BSJ26" s="127"/>
      <c r="BSK26" s="127"/>
      <c r="BSL26" s="127"/>
      <c r="BSM26" s="127"/>
      <c r="BSN26" s="127"/>
      <c r="BSO26" s="127"/>
      <c r="BSP26" s="127"/>
      <c r="BSQ26" s="127"/>
      <c r="BSR26" s="127"/>
      <c r="BSS26" s="127"/>
      <c r="BST26" s="127"/>
      <c r="BSU26" s="127"/>
      <c r="BSV26" s="127"/>
      <c r="BSW26" s="127"/>
      <c r="BSX26" s="127"/>
      <c r="BSY26" s="127"/>
      <c r="BSZ26" s="127"/>
      <c r="BTA26" s="127"/>
      <c r="BTB26" s="127"/>
      <c r="BTC26" s="127"/>
      <c r="BTD26" s="127"/>
      <c r="BTE26" s="127"/>
      <c r="BTF26" s="127"/>
      <c r="BTG26" s="127"/>
      <c r="BTH26" s="127"/>
      <c r="BTI26" s="127"/>
      <c r="BTJ26" s="127"/>
      <c r="BTK26" s="127"/>
      <c r="BTL26" s="127"/>
      <c r="BTM26" s="127"/>
      <c r="BTN26" s="127"/>
      <c r="BTO26" s="127"/>
      <c r="BTP26" s="127"/>
      <c r="BTQ26" s="127"/>
      <c r="BTR26" s="127"/>
      <c r="BTS26" s="127"/>
      <c r="BTT26" s="127"/>
      <c r="BTU26" s="127"/>
      <c r="BTV26" s="127"/>
      <c r="BTW26" s="127"/>
      <c r="BTX26" s="127"/>
      <c r="BTY26" s="127"/>
      <c r="BTZ26" s="127"/>
      <c r="BUA26" s="127"/>
      <c r="BUB26" s="127"/>
      <c r="BUC26" s="127"/>
      <c r="BUD26" s="127"/>
      <c r="BUE26" s="127"/>
      <c r="BUF26" s="127"/>
      <c r="BUG26" s="127"/>
      <c r="BUH26" s="127"/>
      <c r="BUI26" s="127"/>
      <c r="BUJ26" s="127"/>
      <c r="BUK26" s="127"/>
      <c r="BUL26" s="127"/>
      <c r="BUM26" s="127"/>
      <c r="BUN26" s="127"/>
      <c r="BUO26" s="127"/>
      <c r="BUP26" s="127"/>
      <c r="BUQ26" s="127"/>
      <c r="BUR26" s="127"/>
      <c r="BUS26" s="127"/>
      <c r="BUT26" s="127"/>
      <c r="BUU26" s="127"/>
      <c r="BUV26" s="127"/>
      <c r="BUW26" s="127"/>
      <c r="BUX26" s="127"/>
      <c r="BUY26" s="127"/>
      <c r="BUZ26" s="127"/>
      <c r="BVA26" s="127"/>
      <c r="BVB26" s="127"/>
      <c r="BVC26" s="127"/>
      <c r="BVD26" s="127"/>
      <c r="BVE26" s="127"/>
      <c r="BVF26" s="127"/>
      <c r="BVG26" s="127"/>
      <c r="BVH26" s="127"/>
      <c r="BVI26" s="127"/>
      <c r="BVJ26" s="127"/>
      <c r="BVK26" s="127"/>
      <c r="BVL26" s="127"/>
      <c r="BVM26" s="127"/>
      <c r="BVN26" s="127"/>
      <c r="BVO26" s="127"/>
      <c r="BVP26" s="127"/>
      <c r="BVQ26" s="127"/>
      <c r="BVR26" s="127"/>
      <c r="BVS26" s="127"/>
      <c r="BVT26" s="127"/>
      <c r="BVU26" s="127"/>
      <c r="BVV26" s="127"/>
      <c r="BVW26" s="127"/>
      <c r="BVX26" s="127"/>
      <c r="BVY26" s="127"/>
      <c r="BVZ26" s="127"/>
      <c r="BWA26" s="127"/>
      <c r="BWB26" s="127"/>
      <c r="BWC26" s="127"/>
    </row>
    <row r="27" spans="1:1953" ht="14.1" customHeight="1" x14ac:dyDescent="0.2">
      <c r="A27" s="63" t="s">
        <v>33</v>
      </c>
      <c r="B27" s="68"/>
      <c r="C27" s="79"/>
      <c r="D27" s="80"/>
      <c r="E27" s="97"/>
      <c r="F27" s="98"/>
      <c r="G27" s="99"/>
      <c r="H27" s="97"/>
      <c r="I27" s="98"/>
      <c r="J27" s="99"/>
      <c r="K27" s="97"/>
      <c r="L27" s="98"/>
      <c r="M27" s="99"/>
      <c r="N27" s="100"/>
      <c r="O27" s="101"/>
      <c r="P27" s="99"/>
      <c r="Q27" s="128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  <c r="IW27" s="127"/>
      <c r="IX27" s="127"/>
      <c r="IY27" s="127"/>
      <c r="IZ27" s="127"/>
      <c r="JA27" s="127"/>
      <c r="JB27" s="127"/>
      <c r="JC27" s="127"/>
      <c r="JD27" s="127"/>
      <c r="JE27" s="127"/>
      <c r="JF27" s="127"/>
      <c r="JG27" s="127"/>
      <c r="JH27" s="127"/>
      <c r="JI27" s="127"/>
      <c r="JJ27" s="127"/>
      <c r="JK27" s="127"/>
      <c r="JL27" s="127"/>
      <c r="JM27" s="127"/>
      <c r="JN27" s="127"/>
      <c r="JO27" s="127"/>
      <c r="JP27" s="127"/>
      <c r="JQ27" s="127"/>
      <c r="JR27" s="127"/>
      <c r="JS27" s="127"/>
      <c r="JT27" s="127"/>
      <c r="JU27" s="127"/>
      <c r="JV27" s="127"/>
      <c r="JW27" s="127"/>
      <c r="JX27" s="127"/>
      <c r="JY27" s="127"/>
      <c r="JZ27" s="127"/>
      <c r="KA27" s="127"/>
      <c r="KB27" s="127"/>
      <c r="KC27" s="127"/>
      <c r="KD27" s="127"/>
      <c r="KE27" s="127"/>
      <c r="KF27" s="127"/>
      <c r="KG27" s="127"/>
      <c r="KH27" s="127"/>
      <c r="KI27" s="127"/>
      <c r="KJ27" s="127"/>
      <c r="KK27" s="127"/>
      <c r="KL27" s="127"/>
      <c r="KM27" s="127"/>
      <c r="KN27" s="127"/>
      <c r="KO27" s="127"/>
      <c r="KP27" s="127"/>
      <c r="KQ27" s="127"/>
      <c r="KR27" s="127"/>
      <c r="KS27" s="127"/>
      <c r="KT27" s="127"/>
      <c r="KU27" s="127"/>
      <c r="KV27" s="127"/>
      <c r="KW27" s="127"/>
      <c r="KX27" s="127"/>
      <c r="KY27" s="127"/>
      <c r="KZ27" s="127"/>
      <c r="LA27" s="127"/>
      <c r="LB27" s="127"/>
      <c r="LC27" s="127"/>
      <c r="LD27" s="127"/>
      <c r="LE27" s="127"/>
      <c r="LF27" s="127"/>
      <c r="LG27" s="127"/>
      <c r="LH27" s="127"/>
      <c r="LI27" s="127"/>
      <c r="LJ27" s="127"/>
      <c r="LK27" s="127"/>
      <c r="LL27" s="127"/>
      <c r="LM27" s="127"/>
      <c r="LN27" s="127"/>
      <c r="LO27" s="127"/>
      <c r="LP27" s="127"/>
      <c r="LQ27" s="127"/>
      <c r="LR27" s="127"/>
      <c r="LS27" s="127"/>
      <c r="LT27" s="127"/>
      <c r="LU27" s="127"/>
      <c r="LV27" s="127"/>
      <c r="LW27" s="127"/>
      <c r="LX27" s="127"/>
      <c r="LY27" s="127"/>
      <c r="LZ27" s="127"/>
      <c r="MA27" s="127"/>
      <c r="MB27" s="127"/>
      <c r="MC27" s="127"/>
      <c r="MD27" s="127"/>
      <c r="ME27" s="127"/>
      <c r="MF27" s="127"/>
      <c r="MG27" s="127"/>
      <c r="MH27" s="127"/>
      <c r="MI27" s="127"/>
      <c r="MJ27" s="127"/>
      <c r="MK27" s="127"/>
      <c r="ML27" s="127"/>
      <c r="MM27" s="127"/>
      <c r="MN27" s="127"/>
      <c r="MO27" s="127"/>
      <c r="MP27" s="127"/>
      <c r="MQ27" s="127"/>
      <c r="MR27" s="127"/>
      <c r="MS27" s="127"/>
      <c r="MT27" s="127"/>
      <c r="MU27" s="127"/>
      <c r="MV27" s="127"/>
      <c r="MW27" s="127"/>
      <c r="MX27" s="127"/>
      <c r="MY27" s="127"/>
      <c r="MZ27" s="127"/>
      <c r="NA27" s="127"/>
      <c r="NB27" s="127"/>
      <c r="NC27" s="127"/>
      <c r="ND27" s="127"/>
      <c r="NE27" s="127"/>
      <c r="NF27" s="127"/>
      <c r="NG27" s="127"/>
      <c r="NH27" s="127"/>
      <c r="NI27" s="127"/>
      <c r="NJ27" s="127"/>
      <c r="NK27" s="127"/>
      <c r="NL27" s="127"/>
      <c r="NM27" s="127"/>
      <c r="NN27" s="127"/>
      <c r="NO27" s="127"/>
      <c r="NP27" s="127"/>
      <c r="NQ27" s="127"/>
      <c r="NR27" s="127"/>
      <c r="NS27" s="127"/>
      <c r="NT27" s="127"/>
      <c r="NU27" s="127"/>
      <c r="NV27" s="127"/>
      <c r="NW27" s="127"/>
      <c r="NX27" s="127"/>
      <c r="NY27" s="127"/>
      <c r="NZ27" s="127"/>
      <c r="OA27" s="127"/>
      <c r="OB27" s="127"/>
      <c r="OC27" s="127"/>
      <c r="OD27" s="127"/>
      <c r="OE27" s="127"/>
      <c r="OF27" s="127"/>
      <c r="OG27" s="127"/>
      <c r="OH27" s="127"/>
      <c r="OI27" s="127"/>
      <c r="OJ27" s="127"/>
      <c r="OK27" s="127"/>
      <c r="OL27" s="127"/>
      <c r="OM27" s="127"/>
      <c r="ON27" s="127"/>
      <c r="OO27" s="127"/>
      <c r="OP27" s="127"/>
      <c r="OQ27" s="127"/>
      <c r="OR27" s="127"/>
      <c r="OS27" s="127"/>
      <c r="OT27" s="127"/>
      <c r="OU27" s="127"/>
      <c r="OV27" s="127"/>
      <c r="OW27" s="127"/>
      <c r="OX27" s="127"/>
      <c r="OY27" s="127"/>
      <c r="OZ27" s="127"/>
      <c r="PA27" s="127"/>
      <c r="PB27" s="127"/>
      <c r="PC27" s="127"/>
      <c r="PD27" s="127"/>
      <c r="PE27" s="127"/>
      <c r="PF27" s="127"/>
      <c r="PG27" s="127"/>
      <c r="PH27" s="127"/>
      <c r="PI27" s="127"/>
      <c r="PJ27" s="127"/>
      <c r="PK27" s="127"/>
      <c r="PL27" s="127"/>
      <c r="PM27" s="127"/>
      <c r="PN27" s="127"/>
      <c r="PO27" s="127"/>
      <c r="PP27" s="127"/>
      <c r="PQ27" s="127"/>
      <c r="PR27" s="127"/>
      <c r="PS27" s="127"/>
      <c r="PT27" s="127"/>
      <c r="PU27" s="127"/>
      <c r="PV27" s="127"/>
      <c r="PW27" s="127"/>
      <c r="PX27" s="127"/>
      <c r="PY27" s="127"/>
      <c r="PZ27" s="127"/>
      <c r="QA27" s="127"/>
      <c r="QB27" s="127"/>
      <c r="QC27" s="127"/>
      <c r="QD27" s="127"/>
      <c r="QE27" s="127"/>
      <c r="QF27" s="127"/>
      <c r="QG27" s="127"/>
      <c r="QH27" s="127"/>
      <c r="QI27" s="127"/>
      <c r="QJ27" s="127"/>
      <c r="QK27" s="127"/>
      <c r="QL27" s="127"/>
      <c r="QM27" s="127"/>
      <c r="QN27" s="127"/>
      <c r="QO27" s="127"/>
      <c r="QP27" s="127"/>
      <c r="QQ27" s="127"/>
      <c r="QR27" s="127"/>
      <c r="QS27" s="127"/>
      <c r="QT27" s="127"/>
      <c r="QU27" s="127"/>
      <c r="QV27" s="127"/>
      <c r="QW27" s="127"/>
      <c r="QX27" s="127"/>
      <c r="QY27" s="127"/>
      <c r="QZ27" s="127"/>
      <c r="RA27" s="127"/>
      <c r="RB27" s="127"/>
      <c r="RC27" s="127"/>
      <c r="RD27" s="127"/>
      <c r="RE27" s="127"/>
      <c r="RF27" s="127"/>
      <c r="RG27" s="127"/>
      <c r="RH27" s="127"/>
      <c r="RI27" s="127"/>
      <c r="RJ27" s="127"/>
      <c r="RK27" s="127"/>
      <c r="RL27" s="127"/>
      <c r="RM27" s="127"/>
      <c r="RN27" s="127"/>
      <c r="RO27" s="127"/>
      <c r="RP27" s="127"/>
      <c r="RQ27" s="127"/>
      <c r="RR27" s="127"/>
      <c r="RS27" s="127"/>
      <c r="RT27" s="127"/>
      <c r="RU27" s="127"/>
      <c r="RV27" s="127"/>
      <c r="RW27" s="127"/>
      <c r="RX27" s="127"/>
      <c r="RY27" s="127"/>
      <c r="RZ27" s="127"/>
      <c r="SA27" s="127"/>
      <c r="SB27" s="127"/>
      <c r="SC27" s="127"/>
      <c r="SD27" s="127"/>
      <c r="SE27" s="127"/>
      <c r="SF27" s="127"/>
      <c r="SG27" s="127"/>
      <c r="SH27" s="127"/>
      <c r="SI27" s="127"/>
      <c r="SJ27" s="127"/>
      <c r="SK27" s="127"/>
      <c r="SL27" s="127"/>
      <c r="SM27" s="127"/>
      <c r="SN27" s="127"/>
      <c r="SO27" s="127"/>
      <c r="SP27" s="127"/>
      <c r="SQ27" s="127"/>
      <c r="SR27" s="127"/>
      <c r="SS27" s="127"/>
      <c r="ST27" s="127"/>
      <c r="SU27" s="127"/>
      <c r="SV27" s="127"/>
      <c r="SW27" s="127"/>
      <c r="SX27" s="127"/>
      <c r="SY27" s="127"/>
      <c r="SZ27" s="127"/>
      <c r="TA27" s="127"/>
      <c r="TB27" s="127"/>
      <c r="TC27" s="127"/>
      <c r="TD27" s="127"/>
      <c r="TE27" s="127"/>
      <c r="TF27" s="127"/>
      <c r="TG27" s="127"/>
      <c r="TH27" s="127"/>
      <c r="TI27" s="127"/>
      <c r="TJ27" s="127"/>
      <c r="TK27" s="127"/>
      <c r="TL27" s="127"/>
      <c r="TM27" s="127"/>
      <c r="TN27" s="127"/>
      <c r="TO27" s="127"/>
      <c r="TP27" s="127"/>
      <c r="TQ27" s="127"/>
      <c r="TR27" s="127"/>
      <c r="TS27" s="127"/>
      <c r="TT27" s="127"/>
      <c r="TU27" s="127"/>
      <c r="TV27" s="127"/>
      <c r="TW27" s="127"/>
      <c r="TX27" s="127"/>
      <c r="TY27" s="127"/>
      <c r="TZ27" s="127"/>
      <c r="UA27" s="127"/>
      <c r="UB27" s="127"/>
      <c r="UC27" s="127"/>
      <c r="UD27" s="127"/>
      <c r="UE27" s="127"/>
      <c r="UF27" s="127"/>
      <c r="UG27" s="127"/>
      <c r="UH27" s="127"/>
      <c r="UI27" s="127"/>
      <c r="UJ27" s="127"/>
      <c r="UK27" s="127"/>
      <c r="UL27" s="127"/>
      <c r="UM27" s="127"/>
      <c r="UN27" s="127"/>
      <c r="UO27" s="127"/>
      <c r="UP27" s="127"/>
      <c r="UQ27" s="127"/>
      <c r="UR27" s="127"/>
      <c r="US27" s="127"/>
      <c r="UT27" s="127"/>
      <c r="UU27" s="127"/>
      <c r="UV27" s="127"/>
      <c r="UW27" s="127"/>
      <c r="UX27" s="127"/>
      <c r="UY27" s="127"/>
      <c r="UZ27" s="127"/>
      <c r="VA27" s="127"/>
      <c r="VB27" s="127"/>
      <c r="VC27" s="127"/>
      <c r="VD27" s="127"/>
      <c r="VE27" s="127"/>
      <c r="VF27" s="127"/>
      <c r="VG27" s="127"/>
      <c r="VH27" s="127"/>
      <c r="VI27" s="127"/>
      <c r="VJ27" s="127"/>
      <c r="VK27" s="127"/>
      <c r="VL27" s="127"/>
      <c r="VM27" s="127"/>
      <c r="VN27" s="127"/>
      <c r="VO27" s="127"/>
      <c r="VP27" s="127"/>
      <c r="VQ27" s="127"/>
      <c r="VR27" s="127"/>
      <c r="VS27" s="127"/>
      <c r="VT27" s="127"/>
      <c r="VU27" s="127"/>
      <c r="VV27" s="127"/>
      <c r="VW27" s="127"/>
      <c r="VX27" s="127"/>
      <c r="VY27" s="127"/>
      <c r="VZ27" s="127"/>
      <c r="WA27" s="127"/>
      <c r="WB27" s="127"/>
      <c r="WC27" s="127"/>
      <c r="WD27" s="127"/>
      <c r="WE27" s="127"/>
      <c r="WF27" s="127"/>
      <c r="WG27" s="127"/>
      <c r="WH27" s="127"/>
      <c r="WI27" s="127"/>
      <c r="WJ27" s="127"/>
      <c r="WK27" s="127"/>
      <c r="WL27" s="127"/>
      <c r="WM27" s="127"/>
      <c r="WN27" s="127"/>
      <c r="WO27" s="127"/>
      <c r="WP27" s="127"/>
      <c r="WQ27" s="127"/>
      <c r="WR27" s="127"/>
      <c r="WS27" s="127"/>
      <c r="WT27" s="127"/>
      <c r="WU27" s="127"/>
      <c r="WV27" s="127"/>
      <c r="WW27" s="127"/>
      <c r="WX27" s="127"/>
      <c r="WY27" s="127"/>
      <c r="WZ27" s="127"/>
      <c r="XA27" s="127"/>
      <c r="XB27" s="127"/>
      <c r="XC27" s="127"/>
      <c r="XD27" s="127"/>
      <c r="XE27" s="127"/>
      <c r="XF27" s="127"/>
      <c r="XG27" s="127"/>
      <c r="XH27" s="127"/>
      <c r="XI27" s="127"/>
      <c r="XJ27" s="127"/>
      <c r="XK27" s="127"/>
      <c r="XL27" s="127"/>
      <c r="XM27" s="127"/>
      <c r="XN27" s="127"/>
      <c r="XO27" s="127"/>
      <c r="XP27" s="127"/>
      <c r="XQ27" s="127"/>
      <c r="XR27" s="127"/>
      <c r="XS27" s="127"/>
      <c r="XT27" s="127"/>
      <c r="XU27" s="127"/>
      <c r="XV27" s="127"/>
      <c r="XW27" s="127"/>
      <c r="XX27" s="127"/>
      <c r="XY27" s="127"/>
      <c r="XZ27" s="127"/>
      <c r="YA27" s="127"/>
      <c r="YB27" s="127"/>
      <c r="YC27" s="127"/>
      <c r="YD27" s="127"/>
      <c r="YE27" s="127"/>
      <c r="YF27" s="127"/>
      <c r="YG27" s="127"/>
      <c r="YH27" s="127"/>
      <c r="YI27" s="127"/>
      <c r="YJ27" s="127"/>
      <c r="YK27" s="127"/>
      <c r="YL27" s="127"/>
      <c r="YM27" s="127"/>
      <c r="YN27" s="127"/>
      <c r="YO27" s="127"/>
      <c r="YP27" s="127"/>
      <c r="YQ27" s="127"/>
      <c r="YR27" s="127"/>
      <c r="YS27" s="127"/>
      <c r="YT27" s="127"/>
      <c r="YU27" s="127"/>
      <c r="YV27" s="127"/>
      <c r="YW27" s="127"/>
      <c r="YX27" s="127"/>
      <c r="YY27" s="127"/>
      <c r="YZ27" s="127"/>
      <c r="ZA27" s="127"/>
      <c r="ZB27" s="127"/>
      <c r="ZC27" s="127"/>
      <c r="ZD27" s="127"/>
      <c r="ZE27" s="127"/>
      <c r="ZF27" s="127"/>
      <c r="ZG27" s="127"/>
      <c r="ZH27" s="127"/>
      <c r="ZI27" s="127"/>
      <c r="ZJ27" s="127"/>
      <c r="ZK27" s="127"/>
      <c r="ZL27" s="127"/>
      <c r="ZM27" s="127"/>
      <c r="ZN27" s="127"/>
      <c r="ZO27" s="127"/>
      <c r="ZP27" s="127"/>
      <c r="ZQ27" s="127"/>
      <c r="ZR27" s="127"/>
      <c r="ZS27" s="127"/>
      <c r="ZT27" s="127"/>
      <c r="ZU27" s="127"/>
      <c r="ZV27" s="127"/>
      <c r="ZW27" s="127"/>
      <c r="ZX27" s="127"/>
      <c r="ZY27" s="127"/>
      <c r="ZZ27" s="127"/>
      <c r="AAA27" s="127"/>
      <c r="AAB27" s="127"/>
      <c r="AAC27" s="127"/>
      <c r="AAD27" s="127"/>
      <c r="AAE27" s="127"/>
      <c r="AAF27" s="127"/>
      <c r="AAG27" s="127"/>
      <c r="AAH27" s="127"/>
      <c r="AAI27" s="127"/>
      <c r="AAJ27" s="127"/>
      <c r="AAK27" s="127"/>
      <c r="AAL27" s="127"/>
      <c r="AAM27" s="127"/>
      <c r="AAN27" s="127"/>
      <c r="AAO27" s="127"/>
      <c r="AAP27" s="127"/>
      <c r="AAQ27" s="127"/>
      <c r="AAR27" s="127"/>
      <c r="AAS27" s="127"/>
      <c r="AAT27" s="127"/>
      <c r="AAU27" s="127"/>
      <c r="AAV27" s="127"/>
      <c r="AAW27" s="127"/>
      <c r="AAX27" s="127"/>
      <c r="AAY27" s="127"/>
      <c r="AAZ27" s="127"/>
      <c r="ABA27" s="127"/>
      <c r="ABB27" s="127"/>
      <c r="ABC27" s="127"/>
      <c r="ABD27" s="127"/>
      <c r="ABE27" s="127"/>
      <c r="ABF27" s="127"/>
      <c r="ABG27" s="127"/>
      <c r="ABH27" s="127"/>
      <c r="ABI27" s="127"/>
      <c r="ABJ27" s="127"/>
      <c r="ABK27" s="127"/>
      <c r="ABL27" s="127"/>
      <c r="ABM27" s="127"/>
      <c r="ABN27" s="127"/>
      <c r="ABO27" s="127"/>
      <c r="ABP27" s="127"/>
      <c r="ABQ27" s="127"/>
      <c r="ABR27" s="127"/>
      <c r="ABS27" s="127"/>
      <c r="ABT27" s="127"/>
      <c r="ABU27" s="127"/>
      <c r="ABV27" s="127"/>
      <c r="ABW27" s="127"/>
      <c r="ABX27" s="127"/>
      <c r="ABY27" s="127"/>
      <c r="ABZ27" s="127"/>
      <c r="ACA27" s="127"/>
      <c r="ACB27" s="127"/>
      <c r="ACC27" s="127"/>
      <c r="ACD27" s="127"/>
      <c r="ACE27" s="127"/>
      <c r="ACF27" s="127"/>
      <c r="ACG27" s="127"/>
      <c r="ACH27" s="127"/>
      <c r="ACI27" s="127"/>
      <c r="ACJ27" s="127"/>
      <c r="ACK27" s="127"/>
      <c r="ACL27" s="127"/>
      <c r="ACM27" s="127"/>
      <c r="ACN27" s="127"/>
      <c r="ACO27" s="127"/>
      <c r="ACP27" s="127"/>
      <c r="ACQ27" s="127"/>
      <c r="ACR27" s="127"/>
      <c r="ACS27" s="127"/>
      <c r="ACT27" s="127"/>
      <c r="ACU27" s="127"/>
      <c r="ACV27" s="127"/>
      <c r="ACW27" s="127"/>
      <c r="ACX27" s="127"/>
      <c r="ACY27" s="127"/>
      <c r="ACZ27" s="127"/>
      <c r="ADA27" s="127"/>
      <c r="ADB27" s="127"/>
      <c r="ADC27" s="127"/>
      <c r="ADD27" s="127"/>
      <c r="ADE27" s="127"/>
      <c r="ADF27" s="127"/>
      <c r="ADG27" s="127"/>
      <c r="ADH27" s="127"/>
      <c r="ADI27" s="127"/>
      <c r="ADJ27" s="127"/>
      <c r="ADK27" s="127"/>
      <c r="ADL27" s="127"/>
      <c r="ADM27" s="127"/>
      <c r="ADN27" s="127"/>
      <c r="ADO27" s="127"/>
      <c r="ADP27" s="127"/>
      <c r="ADQ27" s="127"/>
      <c r="ADR27" s="127"/>
      <c r="ADS27" s="127"/>
      <c r="ADT27" s="127"/>
      <c r="ADU27" s="127"/>
      <c r="ADV27" s="127"/>
      <c r="ADW27" s="127"/>
      <c r="ADX27" s="127"/>
      <c r="ADY27" s="127"/>
      <c r="ADZ27" s="127"/>
      <c r="AEA27" s="127"/>
      <c r="AEB27" s="127"/>
      <c r="AEC27" s="127"/>
      <c r="AED27" s="127"/>
      <c r="AEE27" s="127"/>
      <c r="AEF27" s="127"/>
      <c r="AEG27" s="127"/>
      <c r="AEH27" s="127"/>
      <c r="AEI27" s="127"/>
      <c r="AEJ27" s="127"/>
      <c r="AEK27" s="127"/>
      <c r="AEL27" s="127"/>
      <c r="AEM27" s="127"/>
      <c r="AEN27" s="127"/>
      <c r="AEO27" s="127"/>
      <c r="AEP27" s="127"/>
      <c r="AEQ27" s="127"/>
      <c r="AER27" s="127"/>
      <c r="AES27" s="127"/>
      <c r="AET27" s="127"/>
      <c r="AEU27" s="127"/>
      <c r="AEV27" s="127"/>
      <c r="AEW27" s="127"/>
      <c r="AEX27" s="127"/>
      <c r="AEY27" s="127"/>
      <c r="AEZ27" s="127"/>
      <c r="AFA27" s="127"/>
      <c r="AFB27" s="127"/>
      <c r="AFC27" s="127"/>
      <c r="AFD27" s="127"/>
      <c r="AFE27" s="127"/>
      <c r="AFF27" s="127"/>
      <c r="AFG27" s="127"/>
      <c r="AFH27" s="127"/>
      <c r="AFI27" s="127"/>
      <c r="AFJ27" s="127"/>
      <c r="AFK27" s="127"/>
      <c r="AFL27" s="127"/>
      <c r="AFM27" s="127"/>
      <c r="AFN27" s="127"/>
      <c r="AFO27" s="127"/>
      <c r="AFP27" s="127"/>
      <c r="AFQ27" s="127"/>
      <c r="AFR27" s="127"/>
      <c r="AFS27" s="127"/>
      <c r="AFT27" s="127"/>
      <c r="AFU27" s="127"/>
      <c r="AFV27" s="127"/>
      <c r="AFW27" s="127"/>
      <c r="AFX27" s="127"/>
      <c r="AFY27" s="127"/>
      <c r="AFZ27" s="127"/>
      <c r="AGA27" s="127"/>
      <c r="AGB27" s="127"/>
      <c r="AGC27" s="127"/>
      <c r="AGD27" s="127"/>
      <c r="AGE27" s="127"/>
      <c r="AGF27" s="127"/>
      <c r="AGG27" s="127"/>
      <c r="AGH27" s="127"/>
      <c r="AGI27" s="127"/>
      <c r="AGJ27" s="127"/>
      <c r="AGK27" s="127"/>
      <c r="AGL27" s="127"/>
      <c r="AGM27" s="127"/>
      <c r="AGN27" s="127"/>
      <c r="AGO27" s="127"/>
      <c r="AGP27" s="127"/>
      <c r="AGQ27" s="127"/>
      <c r="AGR27" s="127"/>
      <c r="AGS27" s="127"/>
      <c r="AGT27" s="127"/>
      <c r="AGU27" s="127"/>
      <c r="AGV27" s="127"/>
      <c r="AGW27" s="127"/>
      <c r="AGX27" s="127"/>
      <c r="AGY27" s="127"/>
      <c r="AGZ27" s="127"/>
      <c r="AHA27" s="127"/>
      <c r="AHB27" s="127"/>
      <c r="AHC27" s="127"/>
      <c r="AHD27" s="127"/>
      <c r="AHE27" s="127"/>
      <c r="AHF27" s="127"/>
      <c r="AHG27" s="127"/>
      <c r="AHH27" s="127"/>
      <c r="AHI27" s="127"/>
      <c r="AHJ27" s="127"/>
      <c r="AHK27" s="127"/>
      <c r="AHL27" s="127"/>
      <c r="AHM27" s="127"/>
      <c r="AHN27" s="127"/>
      <c r="AHO27" s="127"/>
      <c r="AHP27" s="127"/>
      <c r="AHQ27" s="127"/>
      <c r="AHR27" s="127"/>
      <c r="AHS27" s="127"/>
      <c r="AHT27" s="127"/>
      <c r="AHU27" s="127"/>
      <c r="AHV27" s="127"/>
      <c r="AHW27" s="127"/>
      <c r="AHX27" s="127"/>
      <c r="AHY27" s="127"/>
      <c r="AHZ27" s="127"/>
      <c r="AIA27" s="127"/>
      <c r="AIB27" s="127"/>
      <c r="AIC27" s="127"/>
      <c r="AID27" s="127"/>
      <c r="AIE27" s="127"/>
      <c r="AIF27" s="127"/>
      <c r="AIG27" s="127"/>
      <c r="AIH27" s="127"/>
      <c r="AII27" s="127"/>
      <c r="AIJ27" s="127"/>
      <c r="AIK27" s="127"/>
      <c r="AIL27" s="127"/>
      <c r="AIM27" s="127"/>
      <c r="AIN27" s="127"/>
      <c r="AIO27" s="127"/>
      <c r="AIP27" s="127"/>
      <c r="AIQ27" s="127"/>
      <c r="AIR27" s="127"/>
      <c r="AIS27" s="127"/>
      <c r="AIT27" s="127"/>
      <c r="AIU27" s="127"/>
      <c r="AIV27" s="127"/>
      <c r="AIW27" s="127"/>
      <c r="AIX27" s="127"/>
      <c r="AIY27" s="127"/>
      <c r="AIZ27" s="127"/>
      <c r="AJA27" s="127"/>
      <c r="AJB27" s="127"/>
      <c r="AJC27" s="127"/>
      <c r="AJD27" s="127"/>
      <c r="AJE27" s="127"/>
      <c r="AJF27" s="127"/>
      <c r="AJG27" s="127"/>
      <c r="AJH27" s="127"/>
      <c r="AJI27" s="127"/>
      <c r="AJJ27" s="127"/>
      <c r="AJK27" s="127"/>
      <c r="AJL27" s="127"/>
      <c r="AJM27" s="127"/>
      <c r="AJN27" s="127"/>
      <c r="AJO27" s="127"/>
      <c r="AJP27" s="127"/>
      <c r="AJQ27" s="127"/>
      <c r="AJR27" s="127"/>
      <c r="AJS27" s="127"/>
      <c r="AJT27" s="127"/>
      <c r="AJU27" s="127"/>
      <c r="AJV27" s="127"/>
      <c r="AJW27" s="127"/>
      <c r="AJX27" s="127"/>
      <c r="AJY27" s="127"/>
      <c r="AJZ27" s="127"/>
      <c r="AKA27" s="127"/>
      <c r="AKB27" s="127"/>
      <c r="AKC27" s="127"/>
      <c r="AKD27" s="127"/>
      <c r="AKE27" s="127"/>
      <c r="AKF27" s="127"/>
      <c r="AKG27" s="127"/>
      <c r="AKH27" s="127"/>
      <c r="AKI27" s="127"/>
      <c r="AKJ27" s="127"/>
      <c r="AKK27" s="127"/>
      <c r="AKL27" s="127"/>
      <c r="AKM27" s="127"/>
      <c r="AKN27" s="127"/>
      <c r="AKO27" s="127"/>
      <c r="AKP27" s="127"/>
      <c r="AKQ27" s="127"/>
      <c r="AKR27" s="127"/>
      <c r="AKS27" s="127"/>
      <c r="AKT27" s="127"/>
      <c r="AKU27" s="127"/>
      <c r="AKV27" s="127"/>
      <c r="AKW27" s="127"/>
      <c r="AKX27" s="127"/>
      <c r="AKY27" s="127"/>
      <c r="AKZ27" s="127"/>
      <c r="ALA27" s="127"/>
      <c r="ALB27" s="127"/>
      <c r="ALC27" s="127"/>
      <c r="ALD27" s="127"/>
      <c r="ALE27" s="127"/>
      <c r="ALF27" s="127"/>
      <c r="ALG27" s="127"/>
      <c r="ALH27" s="127"/>
      <c r="ALI27" s="127"/>
      <c r="ALJ27" s="127"/>
      <c r="ALK27" s="127"/>
      <c r="ALL27" s="127"/>
      <c r="ALM27" s="127"/>
      <c r="ALN27" s="127"/>
      <c r="ALO27" s="127"/>
      <c r="ALP27" s="127"/>
      <c r="ALQ27" s="127"/>
      <c r="ALR27" s="127"/>
      <c r="ALS27" s="127"/>
      <c r="ALT27" s="127"/>
      <c r="ALU27" s="127"/>
      <c r="ALV27" s="127"/>
      <c r="ALW27" s="127"/>
      <c r="ALX27" s="127"/>
      <c r="ALY27" s="127"/>
      <c r="ALZ27" s="127"/>
      <c r="AMA27" s="127"/>
      <c r="AMB27" s="127"/>
      <c r="AMC27" s="127"/>
      <c r="AMD27" s="127"/>
      <c r="AME27" s="127"/>
      <c r="AMF27" s="127"/>
      <c r="AMG27" s="127"/>
      <c r="AMH27" s="127"/>
      <c r="AMI27" s="127"/>
      <c r="AMJ27" s="127"/>
      <c r="AMK27" s="127"/>
      <c r="AML27" s="127"/>
      <c r="AMM27" s="127"/>
      <c r="AMN27" s="127"/>
      <c r="AMO27" s="127"/>
      <c r="AMP27" s="127"/>
      <c r="AMQ27" s="127"/>
      <c r="AMR27" s="127"/>
      <c r="AMS27" s="127"/>
      <c r="AMT27" s="127"/>
      <c r="AMU27" s="127"/>
      <c r="AMV27" s="127"/>
      <c r="AMW27" s="127"/>
      <c r="AMX27" s="127"/>
      <c r="AMY27" s="127"/>
      <c r="AMZ27" s="127"/>
      <c r="ANA27" s="127"/>
      <c r="ANB27" s="127"/>
      <c r="ANC27" s="127"/>
      <c r="AND27" s="127"/>
      <c r="ANE27" s="127"/>
      <c r="ANF27" s="127"/>
      <c r="ANG27" s="127"/>
      <c r="ANH27" s="127"/>
      <c r="ANI27" s="127"/>
      <c r="ANJ27" s="127"/>
      <c r="ANK27" s="127"/>
      <c r="ANL27" s="127"/>
      <c r="ANM27" s="127"/>
      <c r="ANN27" s="127"/>
      <c r="ANO27" s="127"/>
      <c r="ANP27" s="127"/>
      <c r="ANQ27" s="127"/>
      <c r="ANR27" s="127"/>
      <c r="ANS27" s="127"/>
      <c r="ANT27" s="127"/>
      <c r="ANU27" s="127"/>
      <c r="ANV27" s="127"/>
      <c r="ANW27" s="127"/>
      <c r="ANX27" s="127"/>
      <c r="ANY27" s="127"/>
      <c r="ANZ27" s="127"/>
      <c r="AOA27" s="127"/>
      <c r="AOB27" s="127"/>
      <c r="AOC27" s="127"/>
      <c r="AOD27" s="127"/>
      <c r="AOE27" s="127"/>
      <c r="AOF27" s="127"/>
      <c r="AOG27" s="127"/>
      <c r="AOH27" s="127"/>
      <c r="AOI27" s="127"/>
      <c r="AOJ27" s="127"/>
      <c r="AOK27" s="127"/>
      <c r="AOL27" s="127"/>
      <c r="AOM27" s="127"/>
      <c r="AON27" s="127"/>
      <c r="AOO27" s="127"/>
      <c r="AOP27" s="127"/>
      <c r="AOQ27" s="127"/>
      <c r="AOR27" s="127"/>
      <c r="AOS27" s="127"/>
      <c r="AOT27" s="127"/>
      <c r="AOU27" s="127"/>
      <c r="AOV27" s="127"/>
      <c r="AOW27" s="127"/>
      <c r="AOX27" s="127"/>
      <c r="AOY27" s="127"/>
      <c r="AOZ27" s="127"/>
      <c r="APA27" s="127"/>
      <c r="APB27" s="127"/>
      <c r="APC27" s="127"/>
      <c r="APD27" s="127"/>
      <c r="APE27" s="127"/>
      <c r="APF27" s="127"/>
      <c r="APG27" s="127"/>
      <c r="APH27" s="127"/>
      <c r="API27" s="127"/>
      <c r="APJ27" s="127"/>
      <c r="APK27" s="127"/>
      <c r="APL27" s="127"/>
      <c r="APM27" s="127"/>
      <c r="APN27" s="127"/>
      <c r="APO27" s="127"/>
      <c r="APP27" s="127"/>
      <c r="APQ27" s="127"/>
      <c r="APR27" s="127"/>
      <c r="APS27" s="127"/>
      <c r="APT27" s="127"/>
      <c r="APU27" s="127"/>
      <c r="APV27" s="127"/>
      <c r="APW27" s="127"/>
      <c r="APX27" s="127"/>
      <c r="APY27" s="127"/>
      <c r="APZ27" s="127"/>
      <c r="AQA27" s="127"/>
      <c r="AQB27" s="127"/>
      <c r="AQC27" s="127"/>
      <c r="AQD27" s="127"/>
      <c r="AQE27" s="127"/>
      <c r="AQF27" s="127"/>
      <c r="AQG27" s="127"/>
      <c r="AQH27" s="127"/>
      <c r="AQI27" s="127"/>
      <c r="AQJ27" s="127"/>
      <c r="AQK27" s="127"/>
      <c r="AQL27" s="127"/>
      <c r="AQM27" s="127"/>
      <c r="AQN27" s="127"/>
      <c r="AQO27" s="127"/>
      <c r="AQP27" s="127"/>
      <c r="AQQ27" s="127"/>
      <c r="AQR27" s="127"/>
      <c r="AQS27" s="127"/>
      <c r="AQT27" s="127"/>
      <c r="AQU27" s="127"/>
      <c r="AQV27" s="127"/>
      <c r="AQW27" s="127"/>
      <c r="AQX27" s="127"/>
      <c r="AQY27" s="127"/>
      <c r="AQZ27" s="127"/>
      <c r="ARA27" s="127"/>
      <c r="ARB27" s="127"/>
      <c r="ARC27" s="127"/>
      <c r="ARD27" s="127"/>
      <c r="ARE27" s="127"/>
      <c r="ARF27" s="127"/>
      <c r="ARG27" s="127"/>
      <c r="ARH27" s="127"/>
      <c r="ARI27" s="127"/>
      <c r="ARJ27" s="127"/>
      <c r="ARK27" s="127"/>
      <c r="ARL27" s="127"/>
      <c r="ARM27" s="127"/>
      <c r="ARN27" s="127"/>
      <c r="ARO27" s="127"/>
      <c r="ARP27" s="127"/>
      <c r="ARQ27" s="127"/>
      <c r="ARR27" s="127"/>
      <c r="ARS27" s="127"/>
      <c r="ART27" s="127"/>
      <c r="ARU27" s="127"/>
      <c r="ARV27" s="127"/>
      <c r="ARW27" s="127"/>
      <c r="ARX27" s="127"/>
      <c r="ARY27" s="127"/>
      <c r="ARZ27" s="127"/>
      <c r="ASA27" s="127"/>
      <c r="ASB27" s="127"/>
      <c r="ASC27" s="127"/>
      <c r="ASD27" s="127"/>
      <c r="ASE27" s="127"/>
      <c r="ASF27" s="127"/>
      <c r="ASG27" s="127"/>
      <c r="ASH27" s="127"/>
      <c r="ASI27" s="127"/>
      <c r="ASJ27" s="127"/>
      <c r="ASK27" s="127"/>
      <c r="ASL27" s="127"/>
      <c r="ASM27" s="127"/>
      <c r="ASN27" s="127"/>
      <c r="ASO27" s="127"/>
      <c r="ASP27" s="127"/>
      <c r="ASQ27" s="127"/>
      <c r="ASR27" s="127"/>
      <c r="ASS27" s="127"/>
      <c r="AST27" s="127"/>
      <c r="ASU27" s="127"/>
      <c r="ASV27" s="127"/>
      <c r="ASW27" s="127"/>
      <c r="ASX27" s="127"/>
      <c r="ASY27" s="127"/>
      <c r="ASZ27" s="127"/>
      <c r="ATA27" s="127"/>
      <c r="ATB27" s="127"/>
      <c r="ATC27" s="127"/>
      <c r="ATD27" s="127"/>
      <c r="ATE27" s="127"/>
      <c r="ATF27" s="127"/>
      <c r="ATG27" s="127"/>
      <c r="ATH27" s="127"/>
      <c r="ATI27" s="127"/>
      <c r="ATJ27" s="127"/>
      <c r="ATK27" s="127"/>
      <c r="ATL27" s="127"/>
      <c r="ATM27" s="127"/>
      <c r="ATN27" s="127"/>
      <c r="ATO27" s="127"/>
      <c r="ATP27" s="127"/>
      <c r="ATQ27" s="127"/>
      <c r="ATR27" s="127"/>
      <c r="ATS27" s="127"/>
      <c r="ATT27" s="127"/>
      <c r="ATU27" s="127"/>
      <c r="ATV27" s="127"/>
      <c r="ATW27" s="127"/>
      <c r="ATX27" s="127"/>
      <c r="ATY27" s="127"/>
      <c r="ATZ27" s="127"/>
      <c r="AUA27" s="127"/>
      <c r="AUB27" s="127"/>
      <c r="AUC27" s="127"/>
      <c r="AUD27" s="127"/>
      <c r="AUE27" s="127"/>
      <c r="AUF27" s="127"/>
      <c r="AUG27" s="127"/>
      <c r="AUH27" s="127"/>
      <c r="AUI27" s="127"/>
      <c r="AUJ27" s="127"/>
      <c r="AUK27" s="127"/>
      <c r="AUL27" s="127"/>
      <c r="AUM27" s="127"/>
      <c r="AUN27" s="127"/>
      <c r="AUO27" s="127"/>
      <c r="AUP27" s="127"/>
      <c r="AUQ27" s="127"/>
      <c r="AUR27" s="127"/>
      <c r="AUS27" s="127"/>
      <c r="AUT27" s="127"/>
      <c r="AUU27" s="127"/>
      <c r="AUV27" s="127"/>
      <c r="AUW27" s="127"/>
      <c r="AUX27" s="127"/>
      <c r="AUY27" s="127"/>
      <c r="AUZ27" s="127"/>
      <c r="AVA27" s="127"/>
      <c r="AVB27" s="127"/>
      <c r="AVC27" s="127"/>
      <c r="AVD27" s="127"/>
      <c r="AVE27" s="127"/>
      <c r="AVF27" s="127"/>
      <c r="AVG27" s="127"/>
      <c r="AVH27" s="127"/>
      <c r="AVI27" s="127"/>
      <c r="AVJ27" s="127"/>
      <c r="AVK27" s="127"/>
      <c r="AVL27" s="127"/>
      <c r="AVM27" s="127"/>
      <c r="AVN27" s="127"/>
      <c r="AVO27" s="127"/>
      <c r="AVP27" s="127"/>
      <c r="AVQ27" s="127"/>
      <c r="AVR27" s="127"/>
      <c r="AVS27" s="127"/>
      <c r="AVT27" s="127"/>
      <c r="AVU27" s="127"/>
      <c r="AVV27" s="127"/>
      <c r="AVW27" s="127"/>
      <c r="AVX27" s="127"/>
      <c r="AVY27" s="127"/>
      <c r="AVZ27" s="127"/>
      <c r="AWA27" s="127"/>
      <c r="AWB27" s="127"/>
      <c r="AWC27" s="127"/>
      <c r="AWD27" s="127"/>
      <c r="AWE27" s="127"/>
      <c r="AWF27" s="127"/>
      <c r="AWG27" s="127"/>
      <c r="AWH27" s="127"/>
      <c r="AWI27" s="127"/>
      <c r="AWJ27" s="127"/>
      <c r="AWK27" s="127"/>
      <c r="AWL27" s="127"/>
      <c r="AWM27" s="127"/>
      <c r="AWN27" s="127"/>
      <c r="AWO27" s="127"/>
      <c r="AWP27" s="127"/>
      <c r="AWQ27" s="127"/>
      <c r="AWR27" s="127"/>
      <c r="AWS27" s="127"/>
      <c r="AWT27" s="127"/>
      <c r="AWU27" s="127"/>
      <c r="AWV27" s="127"/>
      <c r="AWW27" s="127"/>
      <c r="AWX27" s="127"/>
      <c r="AWY27" s="127"/>
      <c r="AWZ27" s="127"/>
      <c r="AXA27" s="127"/>
      <c r="AXB27" s="127"/>
      <c r="AXC27" s="127"/>
      <c r="AXD27" s="127"/>
      <c r="AXE27" s="127"/>
      <c r="AXF27" s="127"/>
      <c r="AXG27" s="127"/>
      <c r="AXH27" s="127"/>
      <c r="AXI27" s="127"/>
      <c r="AXJ27" s="127"/>
      <c r="AXK27" s="127"/>
      <c r="AXL27" s="127"/>
      <c r="AXM27" s="127"/>
      <c r="AXN27" s="127"/>
      <c r="AXO27" s="127"/>
      <c r="AXP27" s="127"/>
      <c r="AXQ27" s="127"/>
      <c r="AXR27" s="127"/>
      <c r="AXS27" s="127"/>
      <c r="AXT27" s="127"/>
      <c r="AXU27" s="127"/>
      <c r="AXV27" s="127"/>
      <c r="AXW27" s="127"/>
      <c r="AXX27" s="127"/>
      <c r="AXY27" s="127"/>
      <c r="AXZ27" s="127"/>
      <c r="AYA27" s="127"/>
      <c r="AYB27" s="127"/>
      <c r="AYC27" s="127"/>
      <c r="AYD27" s="127"/>
      <c r="AYE27" s="127"/>
      <c r="AYF27" s="127"/>
      <c r="AYG27" s="127"/>
      <c r="AYH27" s="127"/>
      <c r="AYI27" s="127"/>
      <c r="AYJ27" s="127"/>
      <c r="AYK27" s="127"/>
      <c r="AYL27" s="127"/>
      <c r="AYM27" s="127"/>
      <c r="AYN27" s="127"/>
      <c r="AYO27" s="127"/>
      <c r="AYP27" s="127"/>
      <c r="AYQ27" s="127"/>
      <c r="AYR27" s="127"/>
      <c r="AYS27" s="127"/>
      <c r="AYT27" s="127"/>
      <c r="AYU27" s="127"/>
      <c r="AYV27" s="127"/>
      <c r="AYW27" s="127"/>
      <c r="AYX27" s="127"/>
      <c r="AYY27" s="127"/>
      <c r="AYZ27" s="127"/>
      <c r="AZA27" s="127"/>
      <c r="AZB27" s="127"/>
      <c r="AZC27" s="127"/>
      <c r="AZD27" s="127"/>
      <c r="AZE27" s="127"/>
      <c r="AZF27" s="127"/>
      <c r="AZG27" s="127"/>
      <c r="AZH27" s="127"/>
      <c r="AZI27" s="127"/>
      <c r="AZJ27" s="127"/>
      <c r="AZK27" s="127"/>
      <c r="AZL27" s="127"/>
      <c r="AZM27" s="127"/>
      <c r="AZN27" s="127"/>
      <c r="AZO27" s="127"/>
      <c r="AZP27" s="127"/>
      <c r="AZQ27" s="127"/>
      <c r="AZR27" s="127"/>
      <c r="AZS27" s="127"/>
      <c r="AZT27" s="127"/>
      <c r="AZU27" s="127"/>
      <c r="AZV27" s="127"/>
      <c r="AZW27" s="127"/>
      <c r="AZX27" s="127"/>
      <c r="AZY27" s="127"/>
      <c r="AZZ27" s="127"/>
      <c r="BAA27" s="127"/>
      <c r="BAB27" s="127"/>
      <c r="BAC27" s="127"/>
      <c r="BAD27" s="127"/>
      <c r="BAE27" s="127"/>
      <c r="BAF27" s="127"/>
      <c r="BAG27" s="127"/>
      <c r="BAH27" s="127"/>
      <c r="BAI27" s="127"/>
      <c r="BAJ27" s="127"/>
      <c r="BAK27" s="127"/>
      <c r="BAL27" s="127"/>
      <c r="BAM27" s="127"/>
      <c r="BAN27" s="127"/>
      <c r="BAO27" s="127"/>
      <c r="BAP27" s="127"/>
      <c r="BAQ27" s="127"/>
      <c r="BAR27" s="127"/>
      <c r="BAS27" s="127"/>
      <c r="BAT27" s="127"/>
      <c r="BAU27" s="127"/>
      <c r="BAV27" s="127"/>
      <c r="BAW27" s="127"/>
      <c r="BAX27" s="127"/>
      <c r="BAY27" s="127"/>
      <c r="BAZ27" s="127"/>
      <c r="BBA27" s="127"/>
      <c r="BBB27" s="127"/>
      <c r="BBC27" s="127"/>
      <c r="BBD27" s="127"/>
      <c r="BBE27" s="127"/>
      <c r="BBF27" s="127"/>
      <c r="BBG27" s="127"/>
      <c r="BBH27" s="127"/>
      <c r="BBI27" s="127"/>
      <c r="BBJ27" s="127"/>
      <c r="BBK27" s="127"/>
      <c r="BBL27" s="127"/>
      <c r="BBM27" s="127"/>
      <c r="BBN27" s="127"/>
      <c r="BBO27" s="127"/>
      <c r="BBP27" s="127"/>
      <c r="BBQ27" s="127"/>
      <c r="BBR27" s="127"/>
      <c r="BBS27" s="127"/>
      <c r="BBT27" s="127"/>
      <c r="BBU27" s="127"/>
      <c r="BBV27" s="127"/>
      <c r="BBW27" s="127"/>
      <c r="BBX27" s="127"/>
      <c r="BBY27" s="127"/>
      <c r="BBZ27" s="127"/>
      <c r="BCA27" s="127"/>
      <c r="BCB27" s="127"/>
      <c r="BCC27" s="127"/>
      <c r="BCD27" s="127"/>
      <c r="BCE27" s="127"/>
      <c r="BCF27" s="127"/>
      <c r="BCG27" s="127"/>
      <c r="BCH27" s="127"/>
      <c r="BCI27" s="127"/>
      <c r="BCJ27" s="127"/>
      <c r="BCK27" s="127"/>
      <c r="BCL27" s="127"/>
      <c r="BCM27" s="127"/>
      <c r="BCN27" s="127"/>
      <c r="BCO27" s="127"/>
      <c r="BCP27" s="127"/>
      <c r="BCQ27" s="127"/>
      <c r="BCR27" s="127"/>
      <c r="BCS27" s="127"/>
      <c r="BCT27" s="127"/>
      <c r="BCU27" s="127"/>
      <c r="BCV27" s="127"/>
      <c r="BCW27" s="127"/>
      <c r="BCX27" s="127"/>
      <c r="BCY27" s="127"/>
      <c r="BCZ27" s="127"/>
      <c r="BDA27" s="127"/>
      <c r="BDB27" s="127"/>
      <c r="BDC27" s="127"/>
      <c r="BDD27" s="127"/>
      <c r="BDE27" s="127"/>
      <c r="BDF27" s="127"/>
      <c r="BDG27" s="127"/>
      <c r="BDH27" s="127"/>
      <c r="BDI27" s="127"/>
      <c r="BDJ27" s="127"/>
      <c r="BDK27" s="127"/>
      <c r="BDL27" s="127"/>
      <c r="BDM27" s="127"/>
      <c r="BDN27" s="127"/>
      <c r="BDO27" s="127"/>
      <c r="BDP27" s="127"/>
      <c r="BDQ27" s="127"/>
      <c r="BDR27" s="127"/>
      <c r="BDS27" s="127"/>
      <c r="BDT27" s="127"/>
      <c r="BDU27" s="127"/>
      <c r="BDV27" s="127"/>
      <c r="BDW27" s="127"/>
      <c r="BDX27" s="127"/>
      <c r="BDY27" s="127"/>
      <c r="BDZ27" s="127"/>
      <c r="BEA27" s="127"/>
      <c r="BEB27" s="127"/>
      <c r="BEC27" s="127"/>
      <c r="BED27" s="127"/>
      <c r="BEE27" s="127"/>
      <c r="BEF27" s="127"/>
      <c r="BEG27" s="127"/>
      <c r="BEH27" s="127"/>
      <c r="BEI27" s="127"/>
      <c r="BEJ27" s="127"/>
      <c r="BEK27" s="127"/>
      <c r="BEL27" s="127"/>
      <c r="BEM27" s="127"/>
      <c r="BEN27" s="127"/>
      <c r="BEO27" s="127"/>
      <c r="BEP27" s="127"/>
      <c r="BEQ27" s="127"/>
      <c r="BER27" s="127"/>
      <c r="BES27" s="127"/>
      <c r="BET27" s="127"/>
      <c r="BEU27" s="127"/>
      <c r="BEV27" s="127"/>
      <c r="BEW27" s="127"/>
      <c r="BEX27" s="127"/>
      <c r="BEY27" s="127"/>
      <c r="BEZ27" s="127"/>
      <c r="BFA27" s="127"/>
      <c r="BFB27" s="127"/>
      <c r="BFC27" s="127"/>
      <c r="BFD27" s="127"/>
      <c r="BFE27" s="127"/>
      <c r="BFF27" s="127"/>
      <c r="BFG27" s="127"/>
      <c r="BFH27" s="127"/>
      <c r="BFI27" s="127"/>
      <c r="BFJ27" s="127"/>
      <c r="BFK27" s="127"/>
      <c r="BFL27" s="127"/>
      <c r="BFM27" s="127"/>
      <c r="BFN27" s="127"/>
      <c r="BFO27" s="127"/>
      <c r="BFP27" s="127"/>
      <c r="BFQ27" s="127"/>
      <c r="BFR27" s="127"/>
      <c r="BFS27" s="127"/>
      <c r="BFT27" s="127"/>
      <c r="BFU27" s="127"/>
      <c r="BFV27" s="127"/>
      <c r="BFW27" s="127"/>
      <c r="BFX27" s="127"/>
      <c r="BFY27" s="127"/>
      <c r="BFZ27" s="127"/>
      <c r="BGA27" s="127"/>
      <c r="BGB27" s="127"/>
      <c r="BGC27" s="127"/>
      <c r="BGD27" s="127"/>
      <c r="BGE27" s="127"/>
      <c r="BGF27" s="127"/>
      <c r="BGG27" s="127"/>
      <c r="BGH27" s="127"/>
      <c r="BGI27" s="127"/>
      <c r="BGJ27" s="127"/>
      <c r="BGK27" s="127"/>
      <c r="BGL27" s="127"/>
      <c r="BGM27" s="127"/>
      <c r="BGN27" s="127"/>
      <c r="BGO27" s="127"/>
      <c r="BGP27" s="127"/>
      <c r="BGQ27" s="127"/>
      <c r="BGR27" s="127"/>
      <c r="BGS27" s="127"/>
      <c r="BGT27" s="127"/>
      <c r="BGU27" s="127"/>
      <c r="BGV27" s="127"/>
      <c r="BGW27" s="127"/>
      <c r="BGX27" s="127"/>
      <c r="BGY27" s="127"/>
      <c r="BGZ27" s="127"/>
      <c r="BHA27" s="127"/>
      <c r="BHB27" s="127"/>
      <c r="BHC27" s="127"/>
      <c r="BHD27" s="127"/>
      <c r="BHE27" s="127"/>
      <c r="BHF27" s="127"/>
      <c r="BHG27" s="127"/>
      <c r="BHH27" s="127"/>
      <c r="BHI27" s="127"/>
      <c r="BHJ27" s="127"/>
      <c r="BHK27" s="127"/>
      <c r="BHL27" s="127"/>
      <c r="BHM27" s="127"/>
      <c r="BHN27" s="127"/>
      <c r="BHO27" s="127"/>
      <c r="BHP27" s="127"/>
      <c r="BHQ27" s="127"/>
      <c r="BHR27" s="127"/>
      <c r="BHS27" s="127"/>
      <c r="BHT27" s="127"/>
      <c r="BHU27" s="127"/>
      <c r="BHV27" s="127"/>
      <c r="BHW27" s="127"/>
      <c r="BHX27" s="127"/>
      <c r="BHY27" s="127"/>
      <c r="BHZ27" s="127"/>
      <c r="BIA27" s="127"/>
      <c r="BIB27" s="127"/>
      <c r="BIC27" s="127"/>
      <c r="BID27" s="127"/>
      <c r="BIE27" s="127"/>
      <c r="BIF27" s="127"/>
      <c r="BIG27" s="127"/>
      <c r="BIH27" s="127"/>
      <c r="BII27" s="127"/>
      <c r="BIJ27" s="127"/>
      <c r="BIK27" s="127"/>
      <c r="BIL27" s="127"/>
      <c r="BIM27" s="127"/>
      <c r="BIN27" s="127"/>
      <c r="BIO27" s="127"/>
      <c r="BIP27" s="127"/>
      <c r="BIQ27" s="127"/>
      <c r="BIR27" s="127"/>
      <c r="BIS27" s="127"/>
      <c r="BIT27" s="127"/>
      <c r="BIU27" s="127"/>
      <c r="BIV27" s="127"/>
      <c r="BIW27" s="127"/>
      <c r="BIX27" s="127"/>
      <c r="BIY27" s="127"/>
      <c r="BIZ27" s="127"/>
      <c r="BJA27" s="127"/>
      <c r="BJB27" s="127"/>
      <c r="BJC27" s="127"/>
      <c r="BJD27" s="127"/>
      <c r="BJE27" s="127"/>
      <c r="BJF27" s="127"/>
      <c r="BJG27" s="127"/>
      <c r="BJH27" s="127"/>
      <c r="BJI27" s="127"/>
      <c r="BJJ27" s="127"/>
      <c r="BJK27" s="127"/>
      <c r="BJL27" s="127"/>
      <c r="BJM27" s="127"/>
      <c r="BJN27" s="127"/>
      <c r="BJO27" s="127"/>
      <c r="BJP27" s="127"/>
      <c r="BJQ27" s="127"/>
      <c r="BJR27" s="127"/>
      <c r="BJS27" s="127"/>
      <c r="BJT27" s="127"/>
      <c r="BJU27" s="127"/>
      <c r="BJV27" s="127"/>
      <c r="BJW27" s="127"/>
      <c r="BJX27" s="127"/>
      <c r="BJY27" s="127"/>
      <c r="BJZ27" s="127"/>
      <c r="BKA27" s="127"/>
      <c r="BKB27" s="127"/>
      <c r="BKC27" s="127"/>
      <c r="BKD27" s="127"/>
      <c r="BKE27" s="127"/>
      <c r="BKF27" s="127"/>
      <c r="BKG27" s="127"/>
      <c r="BKH27" s="127"/>
      <c r="BKI27" s="127"/>
      <c r="BKJ27" s="127"/>
      <c r="BKK27" s="127"/>
      <c r="BKL27" s="127"/>
      <c r="BKM27" s="127"/>
      <c r="BKN27" s="127"/>
      <c r="BKO27" s="127"/>
      <c r="BKP27" s="127"/>
      <c r="BKQ27" s="127"/>
      <c r="BKR27" s="127"/>
      <c r="BKS27" s="127"/>
      <c r="BKT27" s="127"/>
      <c r="BKU27" s="127"/>
      <c r="BKV27" s="127"/>
      <c r="BKW27" s="127"/>
      <c r="BKX27" s="127"/>
      <c r="BKY27" s="127"/>
      <c r="BKZ27" s="127"/>
      <c r="BLA27" s="127"/>
      <c r="BLB27" s="127"/>
      <c r="BLC27" s="127"/>
      <c r="BLD27" s="127"/>
      <c r="BLE27" s="127"/>
      <c r="BLF27" s="127"/>
      <c r="BLG27" s="127"/>
      <c r="BLH27" s="127"/>
      <c r="BLI27" s="127"/>
      <c r="BLJ27" s="127"/>
      <c r="BLK27" s="127"/>
      <c r="BLL27" s="127"/>
      <c r="BLM27" s="127"/>
      <c r="BLN27" s="127"/>
      <c r="BLO27" s="127"/>
      <c r="BLP27" s="127"/>
      <c r="BLQ27" s="127"/>
      <c r="BLR27" s="127"/>
      <c r="BLS27" s="127"/>
      <c r="BLT27" s="127"/>
      <c r="BLU27" s="127"/>
      <c r="BLV27" s="127"/>
      <c r="BLW27" s="127"/>
      <c r="BLX27" s="127"/>
      <c r="BLY27" s="127"/>
      <c r="BLZ27" s="127"/>
      <c r="BMA27" s="127"/>
      <c r="BMB27" s="127"/>
      <c r="BMC27" s="127"/>
      <c r="BMD27" s="127"/>
      <c r="BME27" s="127"/>
      <c r="BMF27" s="127"/>
      <c r="BMG27" s="127"/>
      <c r="BMH27" s="127"/>
      <c r="BMI27" s="127"/>
      <c r="BMJ27" s="127"/>
      <c r="BMK27" s="127"/>
      <c r="BML27" s="127"/>
      <c r="BMM27" s="127"/>
      <c r="BMN27" s="127"/>
      <c r="BMO27" s="127"/>
      <c r="BMP27" s="127"/>
      <c r="BMQ27" s="127"/>
      <c r="BMR27" s="127"/>
      <c r="BMS27" s="127"/>
      <c r="BMT27" s="127"/>
      <c r="BMU27" s="127"/>
      <c r="BMV27" s="127"/>
      <c r="BMW27" s="127"/>
      <c r="BMX27" s="127"/>
      <c r="BMY27" s="127"/>
      <c r="BMZ27" s="127"/>
      <c r="BNA27" s="127"/>
      <c r="BNB27" s="127"/>
      <c r="BNC27" s="127"/>
      <c r="BND27" s="127"/>
      <c r="BNE27" s="127"/>
      <c r="BNF27" s="127"/>
      <c r="BNG27" s="127"/>
      <c r="BNH27" s="127"/>
      <c r="BNI27" s="127"/>
      <c r="BNJ27" s="127"/>
      <c r="BNK27" s="127"/>
      <c r="BNL27" s="127"/>
      <c r="BNM27" s="127"/>
      <c r="BNN27" s="127"/>
      <c r="BNO27" s="127"/>
      <c r="BNP27" s="127"/>
      <c r="BNQ27" s="127"/>
      <c r="BNR27" s="127"/>
      <c r="BNS27" s="127"/>
      <c r="BNT27" s="127"/>
      <c r="BNU27" s="127"/>
      <c r="BNV27" s="127"/>
      <c r="BNW27" s="127"/>
      <c r="BNX27" s="127"/>
      <c r="BNY27" s="127"/>
      <c r="BNZ27" s="127"/>
      <c r="BOA27" s="127"/>
      <c r="BOB27" s="127"/>
      <c r="BOC27" s="127"/>
      <c r="BOD27" s="127"/>
      <c r="BOE27" s="127"/>
      <c r="BOF27" s="127"/>
      <c r="BOG27" s="127"/>
      <c r="BOH27" s="127"/>
      <c r="BOI27" s="127"/>
      <c r="BOJ27" s="127"/>
      <c r="BOK27" s="127"/>
      <c r="BOL27" s="127"/>
      <c r="BOM27" s="127"/>
      <c r="BON27" s="127"/>
      <c r="BOO27" s="127"/>
      <c r="BOP27" s="127"/>
      <c r="BOQ27" s="127"/>
      <c r="BOR27" s="127"/>
      <c r="BOS27" s="127"/>
      <c r="BOT27" s="127"/>
      <c r="BOU27" s="127"/>
      <c r="BOV27" s="127"/>
      <c r="BOW27" s="127"/>
      <c r="BOX27" s="127"/>
      <c r="BOY27" s="127"/>
      <c r="BOZ27" s="127"/>
      <c r="BPA27" s="127"/>
      <c r="BPB27" s="127"/>
      <c r="BPC27" s="127"/>
      <c r="BPD27" s="127"/>
      <c r="BPE27" s="127"/>
      <c r="BPF27" s="127"/>
      <c r="BPG27" s="127"/>
      <c r="BPH27" s="127"/>
      <c r="BPI27" s="127"/>
      <c r="BPJ27" s="127"/>
      <c r="BPK27" s="127"/>
      <c r="BPL27" s="127"/>
      <c r="BPM27" s="127"/>
      <c r="BPN27" s="127"/>
      <c r="BPO27" s="127"/>
      <c r="BPP27" s="127"/>
      <c r="BPQ27" s="127"/>
      <c r="BPR27" s="127"/>
      <c r="BPS27" s="127"/>
      <c r="BPT27" s="127"/>
      <c r="BPU27" s="127"/>
      <c r="BPV27" s="127"/>
      <c r="BPW27" s="127"/>
      <c r="BPX27" s="127"/>
      <c r="BPY27" s="127"/>
      <c r="BPZ27" s="127"/>
      <c r="BQA27" s="127"/>
      <c r="BQB27" s="127"/>
      <c r="BQC27" s="127"/>
      <c r="BQD27" s="127"/>
      <c r="BQE27" s="127"/>
      <c r="BQF27" s="127"/>
      <c r="BQG27" s="127"/>
      <c r="BQH27" s="127"/>
      <c r="BQI27" s="127"/>
      <c r="BQJ27" s="127"/>
      <c r="BQK27" s="127"/>
      <c r="BQL27" s="127"/>
      <c r="BQM27" s="127"/>
      <c r="BQN27" s="127"/>
      <c r="BQO27" s="127"/>
      <c r="BQP27" s="127"/>
      <c r="BQQ27" s="127"/>
      <c r="BQR27" s="127"/>
      <c r="BQS27" s="127"/>
      <c r="BQT27" s="127"/>
      <c r="BQU27" s="127"/>
      <c r="BQV27" s="127"/>
      <c r="BQW27" s="127"/>
      <c r="BQX27" s="127"/>
      <c r="BQY27" s="127"/>
      <c r="BQZ27" s="127"/>
      <c r="BRA27" s="127"/>
      <c r="BRB27" s="127"/>
      <c r="BRC27" s="127"/>
      <c r="BRD27" s="127"/>
      <c r="BRE27" s="127"/>
      <c r="BRF27" s="127"/>
      <c r="BRG27" s="127"/>
      <c r="BRH27" s="127"/>
      <c r="BRI27" s="127"/>
      <c r="BRJ27" s="127"/>
      <c r="BRK27" s="127"/>
      <c r="BRL27" s="127"/>
      <c r="BRM27" s="127"/>
      <c r="BRN27" s="127"/>
      <c r="BRO27" s="127"/>
      <c r="BRP27" s="127"/>
      <c r="BRQ27" s="127"/>
      <c r="BRR27" s="127"/>
      <c r="BRS27" s="127"/>
      <c r="BRT27" s="127"/>
      <c r="BRU27" s="127"/>
      <c r="BRV27" s="127"/>
      <c r="BRW27" s="127"/>
      <c r="BRX27" s="127"/>
      <c r="BRY27" s="127"/>
      <c r="BRZ27" s="127"/>
      <c r="BSA27" s="127"/>
      <c r="BSB27" s="127"/>
      <c r="BSC27" s="127"/>
      <c r="BSD27" s="127"/>
      <c r="BSE27" s="127"/>
      <c r="BSF27" s="127"/>
      <c r="BSG27" s="127"/>
      <c r="BSH27" s="127"/>
      <c r="BSI27" s="127"/>
      <c r="BSJ27" s="127"/>
      <c r="BSK27" s="127"/>
      <c r="BSL27" s="127"/>
      <c r="BSM27" s="127"/>
      <c r="BSN27" s="127"/>
      <c r="BSO27" s="127"/>
      <c r="BSP27" s="127"/>
      <c r="BSQ27" s="127"/>
      <c r="BSR27" s="127"/>
      <c r="BSS27" s="127"/>
      <c r="BST27" s="127"/>
      <c r="BSU27" s="127"/>
      <c r="BSV27" s="127"/>
      <c r="BSW27" s="127"/>
      <c r="BSX27" s="127"/>
      <c r="BSY27" s="127"/>
      <c r="BSZ27" s="127"/>
      <c r="BTA27" s="127"/>
      <c r="BTB27" s="127"/>
      <c r="BTC27" s="127"/>
      <c r="BTD27" s="127"/>
      <c r="BTE27" s="127"/>
      <c r="BTF27" s="127"/>
      <c r="BTG27" s="127"/>
      <c r="BTH27" s="127"/>
      <c r="BTI27" s="127"/>
      <c r="BTJ27" s="127"/>
      <c r="BTK27" s="127"/>
      <c r="BTL27" s="127"/>
      <c r="BTM27" s="127"/>
      <c r="BTN27" s="127"/>
      <c r="BTO27" s="127"/>
      <c r="BTP27" s="127"/>
      <c r="BTQ27" s="127"/>
      <c r="BTR27" s="127"/>
      <c r="BTS27" s="127"/>
      <c r="BTT27" s="127"/>
      <c r="BTU27" s="127"/>
      <c r="BTV27" s="127"/>
      <c r="BTW27" s="127"/>
      <c r="BTX27" s="127"/>
      <c r="BTY27" s="127"/>
      <c r="BTZ27" s="127"/>
      <c r="BUA27" s="127"/>
      <c r="BUB27" s="127"/>
      <c r="BUC27" s="127"/>
      <c r="BUD27" s="127"/>
      <c r="BUE27" s="127"/>
      <c r="BUF27" s="127"/>
      <c r="BUG27" s="127"/>
      <c r="BUH27" s="127"/>
      <c r="BUI27" s="127"/>
      <c r="BUJ27" s="127"/>
      <c r="BUK27" s="127"/>
      <c r="BUL27" s="127"/>
      <c r="BUM27" s="127"/>
      <c r="BUN27" s="127"/>
      <c r="BUO27" s="127"/>
      <c r="BUP27" s="127"/>
      <c r="BUQ27" s="127"/>
      <c r="BUR27" s="127"/>
      <c r="BUS27" s="127"/>
      <c r="BUT27" s="127"/>
      <c r="BUU27" s="127"/>
      <c r="BUV27" s="127"/>
      <c r="BUW27" s="127"/>
      <c r="BUX27" s="127"/>
      <c r="BUY27" s="127"/>
      <c r="BUZ27" s="127"/>
      <c r="BVA27" s="127"/>
      <c r="BVB27" s="127"/>
      <c r="BVC27" s="127"/>
      <c r="BVD27" s="127"/>
      <c r="BVE27" s="127"/>
      <c r="BVF27" s="127"/>
      <c r="BVG27" s="127"/>
      <c r="BVH27" s="127"/>
      <c r="BVI27" s="127"/>
      <c r="BVJ27" s="127"/>
      <c r="BVK27" s="127"/>
      <c r="BVL27" s="127"/>
      <c r="BVM27" s="127"/>
      <c r="BVN27" s="127"/>
      <c r="BVO27" s="127"/>
      <c r="BVP27" s="127"/>
      <c r="BVQ27" s="127"/>
      <c r="BVR27" s="127"/>
      <c r="BVS27" s="127"/>
      <c r="BVT27" s="127"/>
      <c r="BVU27" s="127"/>
      <c r="BVV27" s="127"/>
      <c r="BVW27" s="127"/>
      <c r="BVX27" s="127"/>
      <c r="BVY27" s="127"/>
      <c r="BVZ27" s="127"/>
      <c r="BWA27" s="127"/>
      <c r="BWB27" s="127"/>
      <c r="BWC27" s="127"/>
    </row>
    <row r="28" spans="1:1953" s="113" customFormat="1" ht="12.95" customHeight="1" x14ac:dyDescent="0.2">
      <c r="A28" s="123" t="s">
        <v>47</v>
      </c>
      <c r="B28" s="121">
        <v>0</v>
      </c>
      <c r="C28" s="114">
        <v>0</v>
      </c>
      <c r="D28" s="115">
        <f>+B28+C28</f>
        <v>0</v>
      </c>
      <c r="E28" s="120">
        <v>0</v>
      </c>
      <c r="F28" s="116">
        <v>0</v>
      </c>
      <c r="G28" s="117">
        <f>F28+E28</f>
        <v>0</v>
      </c>
      <c r="H28" s="120">
        <v>0</v>
      </c>
      <c r="I28" s="116">
        <v>0</v>
      </c>
      <c r="J28" s="117">
        <f>+I28+H28</f>
        <v>0</v>
      </c>
      <c r="K28" s="120">
        <v>0</v>
      </c>
      <c r="L28" s="116">
        <v>0</v>
      </c>
      <c r="M28" s="117">
        <f>+L28+K28</f>
        <v>0</v>
      </c>
      <c r="N28" s="120">
        <f>SUM(B28,E28,H28,K28)</f>
        <v>0</v>
      </c>
      <c r="O28" s="116">
        <f>SUM(C28,F28,I28,L28)</f>
        <v>0</v>
      </c>
      <c r="P28" s="117">
        <f>D28+G28+J28+M28</f>
        <v>0</v>
      </c>
      <c r="Q28" s="128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  <c r="IW28" s="127"/>
      <c r="IX28" s="127"/>
      <c r="IY28" s="127"/>
      <c r="IZ28" s="127"/>
      <c r="JA28" s="127"/>
      <c r="JB28" s="127"/>
      <c r="JC28" s="127"/>
      <c r="JD28" s="127"/>
      <c r="JE28" s="127"/>
      <c r="JF28" s="127"/>
      <c r="JG28" s="127"/>
      <c r="JH28" s="127"/>
      <c r="JI28" s="127"/>
      <c r="JJ28" s="127"/>
      <c r="JK28" s="127"/>
      <c r="JL28" s="127"/>
      <c r="JM28" s="127"/>
      <c r="JN28" s="127"/>
      <c r="JO28" s="127"/>
      <c r="JP28" s="127"/>
      <c r="JQ28" s="127"/>
      <c r="JR28" s="127"/>
      <c r="JS28" s="127"/>
      <c r="JT28" s="127"/>
      <c r="JU28" s="127"/>
      <c r="JV28" s="127"/>
      <c r="JW28" s="127"/>
      <c r="JX28" s="127"/>
      <c r="JY28" s="127"/>
      <c r="JZ28" s="127"/>
      <c r="KA28" s="127"/>
      <c r="KB28" s="127"/>
      <c r="KC28" s="127"/>
      <c r="KD28" s="127"/>
      <c r="KE28" s="127"/>
      <c r="KF28" s="127"/>
      <c r="KG28" s="127"/>
      <c r="KH28" s="127"/>
      <c r="KI28" s="127"/>
      <c r="KJ28" s="127"/>
      <c r="KK28" s="127"/>
      <c r="KL28" s="127"/>
      <c r="KM28" s="127"/>
      <c r="KN28" s="127"/>
      <c r="KO28" s="127"/>
      <c r="KP28" s="127"/>
      <c r="KQ28" s="127"/>
      <c r="KR28" s="127"/>
      <c r="KS28" s="127"/>
      <c r="KT28" s="127"/>
      <c r="KU28" s="127"/>
      <c r="KV28" s="127"/>
      <c r="KW28" s="127"/>
      <c r="KX28" s="127"/>
      <c r="KY28" s="127"/>
      <c r="KZ28" s="127"/>
      <c r="LA28" s="127"/>
      <c r="LB28" s="127"/>
      <c r="LC28" s="127"/>
      <c r="LD28" s="127"/>
      <c r="LE28" s="127"/>
      <c r="LF28" s="127"/>
      <c r="LG28" s="127"/>
      <c r="LH28" s="127"/>
      <c r="LI28" s="127"/>
      <c r="LJ28" s="127"/>
      <c r="LK28" s="127"/>
      <c r="LL28" s="127"/>
      <c r="LM28" s="127"/>
      <c r="LN28" s="127"/>
      <c r="LO28" s="127"/>
      <c r="LP28" s="127"/>
      <c r="LQ28" s="127"/>
      <c r="LR28" s="127"/>
      <c r="LS28" s="127"/>
      <c r="LT28" s="127"/>
      <c r="LU28" s="127"/>
      <c r="LV28" s="127"/>
      <c r="LW28" s="127"/>
      <c r="LX28" s="127"/>
      <c r="LY28" s="127"/>
      <c r="LZ28" s="127"/>
      <c r="MA28" s="127"/>
      <c r="MB28" s="127"/>
      <c r="MC28" s="127"/>
      <c r="MD28" s="127"/>
      <c r="ME28" s="127"/>
      <c r="MF28" s="127"/>
      <c r="MG28" s="127"/>
      <c r="MH28" s="127"/>
      <c r="MI28" s="127"/>
      <c r="MJ28" s="127"/>
      <c r="MK28" s="127"/>
      <c r="ML28" s="127"/>
      <c r="MM28" s="127"/>
      <c r="MN28" s="127"/>
      <c r="MO28" s="127"/>
      <c r="MP28" s="127"/>
      <c r="MQ28" s="127"/>
      <c r="MR28" s="127"/>
      <c r="MS28" s="127"/>
      <c r="MT28" s="127"/>
      <c r="MU28" s="127"/>
      <c r="MV28" s="127"/>
      <c r="MW28" s="127"/>
      <c r="MX28" s="127"/>
      <c r="MY28" s="127"/>
      <c r="MZ28" s="127"/>
      <c r="NA28" s="127"/>
      <c r="NB28" s="127"/>
      <c r="NC28" s="127"/>
      <c r="ND28" s="127"/>
      <c r="NE28" s="127"/>
      <c r="NF28" s="127"/>
      <c r="NG28" s="127"/>
      <c r="NH28" s="127"/>
      <c r="NI28" s="127"/>
      <c r="NJ28" s="127"/>
      <c r="NK28" s="127"/>
      <c r="NL28" s="127"/>
      <c r="NM28" s="127"/>
      <c r="NN28" s="127"/>
      <c r="NO28" s="127"/>
      <c r="NP28" s="127"/>
      <c r="NQ28" s="127"/>
      <c r="NR28" s="127"/>
      <c r="NS28" s="127"/>
      <c r="NT28" s="127"/>
      <c r="NU28" s="127"/>
      <c r="NV28" s="127"/>
      <c r="NW28" s="127"/>
      <c r="NX28" s="127"/>
      <c r="NY28" s="127"/>
      <c r="NZ28" s="127"/>
      <c r="OA28" s="127"/>
      <c r="OB28" s="127"/>
      <c r="OC28" s="127"/>
      <c r="OD28" s="127"/>
      <c r="OE28" s="127"/>
      <c r="OF28" s="127"/>
      <c r="OG28" s="127"/>
      <c r="OH28" s="127"/>
      <c r="OI28" s="127"/>
      <c r="OJ28" s="127"/>
      <c r="OK28" s="127"/>
      <c r="OL28" s="127"/>
      <c r="OM28" s="127"/>
      <c r="ON28" s="127"/>
      <c r="OO28" s="127"/>
      <c r="OP28" s="127"/>
      <c r="OQ28" s="127"/>
      <c r="OR28" s="127"/>
      <c r="OS28" s="127"/>
      <c r="OT28" s="127"/>
      <c r="OU28" s="127"/>
      <c r="OV28" s="127"/>
      <c r="OW28" s="127"/>
      <c r="OX28" s="127"/>
      <c r="OY28" s="127"/>
      <c r="OZ28" s="127"/>
      <c r="PA28" s="127"/>
      <c r="PB28" s="127"/>
      <c r="PC28" s="127"/>
      <c r="PD28" s="127"/>
      <c r="PE28" s="127"/>
      <c r="PF28" s="127"/>
      <c r="PG28" s="127"/>
      <c r="PH28" s="127"/>
      <c r="PI28" s="127"/>
      <c r="PJ28" s="127"/>
      <c r="PK28" s="127"/>
      <c r="PL28" s="127"/>
      <c r="PM28" s="127"/>
      <c r="PN28" s="127"/>
      <c r="PO28" s="127"/>
      <c r="PP28" s="127"/>
      <c r="PQ28" s="127"/>
      <c r="PR28" s="127"/>
      <c r="PS28" s="127"/>
      <c r="PT28" s="127"/>
      <c r="PU28" s="127"/>
      <c r="PV28" s="127"/>
      <c r="PW28" s="127"/>
      <c r="PX28" s="127"/>
      <c r="PY28" s="127"/>
      <c r="PZ28" s="127"/>
      <c r="QA28" s="127"/>
      <c r="QB28" s="127"/>
      <c r="QC28" s="127"/>
      <c r="QD28" s="127"/>
      <c r="QE28" s="127"/>
      <c r="QF28" s="127"/>
      <c r="QG28" s="127"/>
      <c r="QH28" s="127"/>
      <c r="QI28" s="127"/>
      <c r="QJ28" s="127"/>
      <c r="QK28" s="127"/>
      <c r="QL28" s="127"/>
      <c r="QM28" s="127"/>
      <c r="QN28" s="127"/>
      <c r="QO28" s="127"/>
      <c r="QP28" s="127"/>
      <c r="QQ28" s="127"/>
      <c r="QR28" s="127"/>
      <c r="QS28" s="127"/>
      <c r="QT28" s="127"/>
      <c r="QU28" s="127"/>
      <c r="QV28" s="127"/>
      <c r="QW28" s="127"/>
      <c r="QX28" s="127"/>
      <c r="QY28" s="127"/>
      <c r="QZ28" s="127"/>
      <c r="RA28" s="127"/>
      <c r="RB28" s="127"/>
      <c r="RC28" s="127"/>
      <c r="RD28" s="127"/>
      <c r="RE28" s="127"/>
      <c r="RF28" s="127"/>
      <c r="RG28" s="127"/>
      <c r="RH28" s="127"/>
      <c r="RI28" s="127"/>
      <c r="RJ28" s="127"/>
      <c r="RK28" s="127"/>
      <c r="RL28" s="127"/>
      <c r="RM28" s="127"/>
      <c r="RN28" s="127"/>
      <c r="RO28" s="127"/>
      <c r="RP28" s="127"/>
      <c r="RQ28" s="127"/>
      <c r="RR28" s="127"/>
      <c r="RS28" s="127"/>
      <c r="RT28" s="127"/>
      <c r="RU28" s="127"/>
      <c r="RV28" s="127"/>
      <c r="RW28" s="127"/>
      <c r="RX28" s="127"/>
      <c r="RY28" s="127"/>
      <c r="RZ28" s="127"/>
      <c r="SA28" s="127"/>
      <c r="SB28" s="127"/>
      <c r="SC28" s="127"/>
      <c r="SD28" s="127"/>
      <c r="SE28" s="127"/>
      <c r="SF28" s="127"/>
      <c r="SG28" s="127"/>
      <c r="SH28" s="127"/>
      <c r="SI28" s="127"/>
      <c r="SJ28" s="127"/>
      <c r="SK28" s="127"/>
      <c r="SL28" s="127"/>
      <c r="SM28" s="127"/>
      <c r="SN28" s="127"/>
      <c r="SO28" s="127"/>
      <c r="SP28" s="127"/>
      <c r="SQ28" s="127"/>
      <c r="SR28" s="127"/>
      <c r="SS28" s="127"/>
      <c r="ST28" s="127"/>
      <c r="SU28" s="127"/>
      <c r="SV28" s="127"/>
      <c r="SW28" s="127"/>
      <c r="SX28" s="127"/>
      <c r="SY28" s="127"/>
      <c r="SZ28" s="127"/>
      <c r="TA28" s="127"/>
      <c r="TB28" s="127"/>
      <c r="TC28" s="127"/>
      <c r="TD28" s="127"/>
      <c r="TE28" s="127"/>
      <c r="TF28" s="127"/>
      <c r="TG28" s="127"/>
      <c r="TH28" s="127"/>
      <c r="TI28" s="127"/>
      <c r="TJ28" s="127"/>
      <c r="TK28" s="127"/>
      <c r="TL28" s="127"/>
      <c r="TM28" s="127"/>
      <c r="TN28" s="127"/>
      <c r="TO28" s="127"/>
      <c r="TP28" s="127"/>
      <c r="TQ28" s="127"/>
      <c r="TR28" s="127"/>
      <c r="TS28" s="127"/>
      <c r="TT28" s="127"/>
      <c r="TU28" s="127"/>
      <c r="TV28" s="127"/>
      <c r="TW28" s="127"/>
      <c r="TX28" s="127"/>
      <c r="TY28" s="127"/>
      <c r="TZ28" s="127"/>
      <c r="UA28" s="127"/>
      <c r="UB28" s="127"/>
      <c r="UC28" s="127"/>
      <c r="UD28" s="127"/>
      <c r="UE28" s="127"/>
      <c r="UF28" s="127"/>
      <c r="UG28" s="127"/>
      <c r="UH28" s="127"/>
      <c r="UI28" s="127"/>
      <c r="UJ28" s="127"/>
      <c r="UK28" s="127"/>
      <c r="UL28" s="127"/>
      <c r="UM28" s="127"/>
      <c r="UN28" s="127"/>
      <c r="UO28" s="127"/>
      <c r="UP28" s="127"/>
      <c r="UQ28" s="127"/>
      <c r="UR28" s="127"/>
      <c r="US28" s="127"/>
      <c r="UT28" s="127"/>
      <c r="UU28" s="127"/>
      <c r="UV28" s="127"/>
      <c r="UW28" s="127"/>
      <c r="UX28" s="127"/>
      <c r="UY28" s="127"/>
      <c r="UZ28" s="127"/>
      <c r="VA28" s="127"/>
      <c r="VB28" s="127"/>
      <c r="VC28" s="127"/>
      <c r="VD28" s="127"/>
      <c r="VE28" s="127"/>
      <c r="VF28" s="127"/>
      <c r="VG28" s="127"/>
      <c r="VH28" s="127"/>
      <c r="VI28" s="127"/>
      <c r="VJ28" s="127"/>
      <c r="VK28" s="127"/>
      <c r="VL28" s="127"/>
      <c r="VM28" s="127"/>
      <c r="VN28" s="127"/>
      <c r="VO28" s="127"/>
      <c r="VP28" s="127"/>
      <c r="VQ28" s="127"/>
      <c r="VR28" s="127"/>
      <c r="VS28" s="127"/>
      <c r="VT28" s="127"/>
      <c r="VU28" s="127"/>
      <c r="VV28" s="127"/>
      <c r="VW28" s="127"/>
      <c r="VX28" s="127"/>
      <c r="VY28" s="127"/>
      <c r="VZ28" s="127"/>
      <c r="WA28" s="127"/>
      <c r="WB28" s="127"/>
      <c r="WC28" s="127"/>
      <c r="WD28" s="127"/>
      <c r="WE28" s="127"/>
      <c r="WF28" s="127"/>
      <c r="WG28" s="127"/>
      <c r="WH28" s="127"/>
      <c r="WI28" s="127"/>
      <c r="WJ28" s="127"/>
      <c r="WK28" s="127"/>
      <c r="WL28" s="127"/>
      <c r="WM28" s="127"/>
      <c r="WN28" s="127"/>
      <c r="WO28" s="127"/>
      <c r="WP28" s="127"/>
      <c r="WQ28" s="127"/>
      <c r="WR28" s="127"/>
      <c r="WS28" s="127"/>
      <c r="WT28" s="127"/>
      <c r="WU28" s="127"/>
      <c r="WV28" s="127"/>
      <c r="WW28" s="127"/>
      <c r="WX28" s="127"/>
      <c r="WY28" s="127"/>
      <c r="WZ28" s="127"/>
      <c r="XA28" s="127"/>
      <c r="XB28" s="127"/>
      <c r="XC28" s="127"/>
      <c r="XD28" s="127"/>
      <c r="XE28" s="127"/>
      <c r="XF28" s="127"/>
      <c r="XG28" s="127"/>
      <c r="XH28" s="127"/>
      <c r="XI28" s="127"/>
      <c r="XJ28" s="127"/>
      <c r="XK28" s="127"/>
      <c r="XL28" s="127"/>
      <c r="XM28" s="127"/>
      <c r="XN28" s="127"/>
      <c r="XO28" s="127"/>
      <c r="XP28" s="127"/>
      <c r="XQ28" s="127"/>
      <c r="XR28" s="127"/>
      <c r="XS28" s="127"/>
      <c r="XT28" s="127"/>
      <c r="XU28" s="127"/>
      <c r="XV28" s="127"/>
      <c r="XW28" s="127"/>
      <c r="XX28" s="127"/>
      <c r="XY28" s="127"/>
      <c r="XZ28" s="127"/>
      <c r="YA28" s="127"/>
      <c r="YB28" s="127"/>
      <c r="YC28" s="127"/>
      <c r="YD28" s="127"/>
      <c r="YE28" s="127"/>
      <c r="YF28" s="127"/>
      <c r="YG28" s="127"/>
      <c r="YH28" s="127"/>
      <c r="YI28" s="127"/>
      <c r="YJ28" s="127"/>
      <c r="YK28" s="127"/>
      <c r="YL28" s="127"/>
      <c r="YM28" s="127"/>
      <c r="YN28" s="127"/>
      <c r="YO28" s="127"/>
      <c r="YP28" s="127"/>
      <c r="YQ28" s="127"/>
      <c r="YR28" s="127"/>
      <c r="YS28" s="127"/>
      <c r="YT28" s="127"/>
      <c r="YU28" s="127"/>
      <c r="YV28" s="127"/>
      <c r="YW28" s="127"/>
      <c r="YX28" s="127"/>
      <c r="YY28" s="127"/>
      <c r="YZ28" s="127"/>
      <c r="ZA28" s="127"/>
      <c r="ZB28" s="127"/>
      <c r="ZC28" s="127"/>
      <c r="ZD28" s="127"/>
      <c r="ZE28" s="127"/>
      <c r="ZF28" s="127"/>
      <c r="ZG28" s="127"/>
      <c r="ZH28" s="127"/>
      <c r="ZI28" s="127"/>
      <c r="ZJ28" s="127"/>
      <c r="ZK28" s="127"/>
      <c r="ZL28" s="127"/>
      <c r="ZM28" s="127"/>
      <c r="ZN28" s="127"/>
      <c r="ZO28" s="127"/>
      <c r="ZP28" s="127"/>
      <c r="ZQ28" s="127"/>
      <c r="ZR28" s="127"/>
      <c r="ZS28" s="127"/>
      <c r="ZT28" s="127"/>
      <c r="ZU28" s="127"/>
      <c r="ZV28" s="127"/>
      <c r="ZW28" s="127"/>
      <c r="ZX28" s="127"/>
      <c r="ZY28" s="127"/>
      <c r="ZZ28" s="127"/>
      <c r="AAA28" s="127"/>
      <c r="AAB28" s="127"/>
      <c r="AAC28" s="127"/>
      <c r="AAD28" s="127"/>
      <c r="AAE28" s="127"/>
      <c r="AAF28" s="127"/>
      <c r="AAG28" s="127"/>
      <c r="AAH28" s="127"/>
      <c r="AAI28" s="127"/>
      <c r="AAJ28" s="127"/>
      <c r="AAK28" s="127"/>
      <c r="AAL28" s="127"/>
      <c r="AAM28" s="127"/>
      <c r="AAN28" s="127"/>
      <c r="AAO28" s="127"/>
      <c r="AAP28" s="127"/>
      <c r="AAQ28" s="127"/>
      <c r="AAR28" s="127"/>
      <c r="AAS28" s="127"/>
      <c r="AAT28" s="127"/>
      <c r="AAU28" s="127"/>
      <c r="AAV28" s="127"/>
      <c r="AAW28" s="127"/>
      <c r="AAX28" s="127"/>
      <c r="AAY28" s="127"/>
      <c r="AAZ28" s="127"/>
      <c r="ABA28" s="127"/>
      <c r="ABB28" s="127"/>
      <c r="ABC28" s="127"/>
      <c r="ABD28" s="127"/>
      <c r="ABE28" s="127"/>
      <c r="ABF28" s="127"/>
      <c r="ABG28" s="127"/>
      <c r="ABH28" s="127"/>
      <c r="ABI28" s="127"/>
      <c r="ABJ28" s="127"/>
      <c r="ABK28" s="127"/>
      <c r="ABL28" s="127"/>
      <c r="ABM28" s="127"/>
      <c r="ABN28" s="127"/>
      <c r="ABO28" s="127"/>
      <c r="ABP28" s="127"/>
      <c r="ABQ28" s="127"/>
      <c r="ABR28" s="127"/>
      <c r="ABS28" s="127"/>
      <c r="ABT28" s="127"/>
      <c r="ABU28" s="127"/>
      <c r="ABV28" s="127"/>
      <c r="ABW28" s="127"/>
      <c r="ABX28" s="127"/>
      <c r="ABY28" s="127"/>
      <c r="ABZ28" s="127"/>
      <c r="ACA28" s="127"/>
      <c r="ACB28" s="127"/>
      <c r="ACC28" s="127"/>
      <c r="ACD28" s="127"/>
      <c r="ACE28" s="127"/>
      <c r="ACF28" s="127"/>
      <c r="ACG28" s="127"/>
      <c r="ACH28" s="127"/>
      <c r="ACI28" s="127"/>
      <c r="ACJ28" s="127"/>
      <c r="ACK28" s="127"/>
      <c r="ACL28" s="127"/>
      <c r="ACM28" s="127"/>
      <c r="ACN28" s="127"/>
      <c r="ACO28" s="127"/>
      <c r="ACP28" s="127"/>
      <c r="ACQ28" s="127"/>
      <c r="ACR28" s="127"/>
      <c r="ACS28" s="127"/>
      <c r="ACT28" s="127"/>
      <c r="ACU28" s="127"/>
      <c r="ACV28" s="127"/>
      <c r="ACW28" s="127"/>
      <c r="ACX28" s="127"/>
      <c r="ACY28" s="127"/>
      <c r="ACZ28" s="127"/>
      <c r="ADA28" s="127"/>
      <c r="ADB28" s="127"/>
      <c r="ADC28" s="127"/>
      <c r="ADD28" s="127"/>
      <c r="ADE28" s="127"/>
      <c r="ADF28" s="127"/>
      <c r="ADG28" s="127"/>
      <c r="ADH28" s="127"/>
      <c r="ADI28" s="127"/>
      <c r="ADJ28" s="127"/>
      <c r="ADK28" s="127"/>
      <c r="ADL28" s="127"/>
      <c r="ADM28" s="127"/>
      <c r="ADN28" s="127"/>
      <c r="ADO28" s="127"/>
      <c r="ADP28" s="127"/>
      <c r="ADQ28" s="127"/>
      <c r="ADR28" s="127"/>
      <c r="ADS28" s="127"/>
      <c r="ADT28" s="127"/>
      <c r="ADU28" s="127"/>
      <c r="ADV28" s="127"/>
      <c r="ADW28" s="127"/>
      <c r="ADX28" s="127"/>
      <c r="ADY28" s="127"/>
      <c r="ADZ28" s="127"/>
      <c r="AEA28" s="127"/>
      <c r="AEB28" s="127"/>
      <c r="AEC28" s="127"/>
      <c r="AED28" s="127"/>
      <c r="AEE28" s="127"/>
      <c r="AEF28" s="127"/>
      <c r="AEG28" s="127"/>
      <c r="AEH28" s="127"/>
      <c r="AEI28" s="127"/>
      <c r="AEJ28" s="127"/>
      <c r="AEK28" s="127"/>
      <c r="AEL28" s="127"/>
      <c r="AEM28" s="127"/>
      <c r="AEN28" s="127"/>
      <c r="AEO28" s="127"/>
      <c r="AEP28" s="127"/>
      <c r="AEQ28" s="127"/>
      <c r="AER28" s="127"/>
      <c r="AES28" s="127"/>
      <c r="AET28" s="127"/>
      <c r="AEU28" s="127"/>
      <c r="AEV28" s="127"/>
      <c r="AEW28" s="127"/>
      <c r="AEX28" s="127"/>
      <c r="AEY28" s="127"/>
      <c r="AEZ28" s="127"/>
      <c r="AFA28" s="127"/>
      <c r="AFB28" s="127"/>
      <c r="AFC28" s="127"/>
      <c r="AFD28" s="127"/>
      <c r="AFE28" s="127"/>
      <c r="AFF28" s="127"/>
      <c r="AFG28" s="127"/>
      <c r="AFH28" s="127"/>
      <c r="AFI28" s="127"/>
      <c r="AFJ28" s="127"/>
      <c r="AFK28" s="127"/>
      <c r="AFL28" s="127"/>
      <c r="AFM28" s="127"/>
      <c r="AFN28" s="127"/>
      <c r="AFO28" s="127"/>
      <c r="AFP28" s="127"/>
      <c r="AFQ28" s="127"/>
      <c r="AFR28" s="127"/>
      <c r="AFS28" s="127"/>
      <c r="AFT28" s="127"/>
      <c r="AFU28" s="127"/>
      <c r="AFV28" s="127"/>
      <c r="AFW28" s="127"/>
      <c r="AFX28" s="127"/>
      <c r="AFY28" s="127"/>
      <c r="AFZ28" s="127"/>
      <c r="AGA28" s="127"/>
      <c r="AGB28" s="127"/>
      <c r="AGC28" s="127"/>
      <c r="AGD28" s="127"/>
      <c r="AGE28" s="127"/>
      <c r="AGF28" s="127"/>
      <c r="AGG28" s="127"/>
      <c r="AGH28" s="127"/>
      <c r="AGI28" s="127"/>
      <c r="AGJ28" s="127"/>
      <c r="AGK28" s="127"/>
      <c r="AGL28" s="127"/>
      <c r="AGM28" s="127"/>
      <c r="AGN28" s="127"/>
      <c r="AGO28" s="127"/>
      <c r="AGP28" s="127"/>
      <c r="AGQ28" s="127"/>
      <c r="AGR28" s="127"/>
      <c r="AGS28" s="127"/>
      <c r="AGT28" s="127"/>
      <c r="AGU28" s="127"/>
      <c r="AGV28" s="127"/>
      <c r="AGW28" s="127"/>
      <c r="AGX28" s="127"/>
      <c r="AGY28" s="127"/>
      <c r="AGZ28" s="127"/>
      <c r="AHA28" s="127"/>
      <c r="AHB28" s="127"/>
      <c r="AHC28" s="127"/>
      <c r="AHD28" s="127"/>
      <c r="AHE28" s="127"/>
      <c r="AHF28" s="127"/>
      <c r="AHG28" s="127"/>
      <c r="AHH28" s="127"/>
      <c r="AHI28" s="127"/>
      <c r="AHJ28" s="127"/>
      <c r="AHK28" s="127"/>
      <c r="AHL28" s="127"/>
      <c r="AHM28" s="127"/>
      <c r="AHN28" s="127"/>
      <c r="AHO28" s="127"/>
      <c r="AHP28" s="127"/>
      <c r="AHQ28" s="127"/>
      <c r="AHR28" s="127"/>
      <c r="AHS28" s="127"/>
      <c r="AHT28" s="127"/>
      <c r="AHU28" s="127"/>
      <c r="AHV28" s="127"/>
      <c r="AHW28" s="127"/>
      <c r="AHX28" s="127"/>
      <c r="AHY28" s="127"/>
      <c r="AHZ28" s="127"/>
      <c r="AIA28" s="127"/>
      <c r="AIB28" s="127"/>
      <c r="AIC28" s="127"/>
      <c r="AID28" s="127"/>
      <c r="AIE28" s="127"/>
      <c r="AIF28" s="127"/>
      <c r="AIG28" s="127"/>
      <c r="AIH28" s="127"/>
      <c r="AII28" s="127"/>
      <c r="AIJ28" s="127"/>
      <c r="AIK28" s="127"/>
      <c r="AIL28" s="127"/>
      <c r="AIM28" s="127"/>
      <c r="AIN28" s="127"/>
      <c r="AIO28" s="127"/>
      <c r="AIP28" s="127"/>
      <c r="AIQ28" s="127"/>
      <c r="AIR28" s="127"/>
      <c r="AIS28" s="127"/>
      <c r="AIT28" s="127"/>
      <c r="AIU28" s="127"/>
      <c r="AIV28" s="127"/>
      <c r="AIW28" s="127"/>
      <c r="AIX28" s="127"/>
      <c r="AIY28" s="127"/>
      <c r="AIZ28" s="127"/>
      <c r="AJA28" s="127"/>
      <c r="AJB28" s="127"/>
      <c r="AJC28" s="127"/>
      <c r="AJD28" s="127"/>
      <c r="AJE28" s="127"/>
      <c r="AJF28" s="127"/>
      <c r="AJG28" s="127"/>
      <c r="AJH28" s="127"/>
      <c r="AJI28" s="127"/>
      <c r="AJJ28" s="127"/>
      <c r="AJK28" s="127"/>
      <c r="AJL28" s="127"/>
      <c r="AJM28" s="127"/>
      <c r="AJN28" s="127"/>
      <c r="AJO28" s="127"/>
      <c r="AJP28" s="127"/>
      <c r="AJQ28" s="127"/>
      <c r="AJR28" s="127"/>
      <c r="AJS28" s="127"/>
      <c r="AJT28" s="127"/>
      <c r="AJU28" s="127"/>
      <c r="AJV28" s="127"/>
      <c r="AJW28" s="127"/>
      <c r="AJX28" s="127"/>
      <c r="AJY28" s="127"/>
      <c r="AJZ28" s="127"/>
      <c r="AKA28" s="127"/>
      <c r="AKB28" s="127"/>
      <c r="AKC28" s="127"/>
      <c r="AKD28" s="127"/>
      <c r="AKE28" s="127"/>
      <c r="AKF28" s="127"/>
      <c r="AKG28" s="127"/>
      <c r="AKH28" s="127"/>
      <c r="AKI28" s="127"/>
      <c r="AKJ28" s="127"/>
      <c r="AKK28" s="127"/>
      <c r="AKL28" s="127"/>
      <c r="AKM28" s="127"/>
      <c r="AKN28" s="127"/>
      <c r="AKO28" s="127"/>
      <c r="AKP28" s="127"/>
      <c r="AKQ28" s="127"/>
      <c r="AKR28" s="127"/>
      <c r="AKS28" s="127"/>
      <c r="AKT28" s="127"/>
      <c r="AKU28" s="127"/>
      <c r="AKV28" s="127"/>
      <c r="AKW28" s="127"/>
      <c r="AKX28" s="127"/>
      <c r="AKY28" s="127"/>
      <c r="AKZ28" s="127"/>
      <c r="ALA28" s="127"/>
      <c r="ALB28" s="127"/>
      <c r="ALC28" s="127"/>
      <c r="ALD28" s="127"/>
      <c r="ALE28" s="127"/>
      <c r="ALF28" s="127"/>
      <c r="ALG28" s="127"/>
      <c r="ALH28" s="127"/>
      <c r="ALI28" s="127"/>
      <c r="ALJ28" s="127"/>
      <c r="ALK28" s="127"/>
      <c r="ALL28" s="127"/>
      <c r="ALM28" s="127"/>
      <c r="ALN28" s="127"/>
      <c r="ALO28" s="127"/>
      <c r="ALP28" s="127"/>
      <c r="ALQ28" s="127"/>
      <c r="ALR28" s="127"/>
      <c r="ALS28" s="127"/>
      <c r="ALT28" s="127"/>
      <c r="ALU28" s="127"/>
      <c r="ALV28" s="127"/>
      <c r="ALW28" s="127"/>
      <c r="ALX28" s="127"/>
      <c r="ALY28" s="127"/>
      <c r="ALZ28" s="127"/>
      <c r="AMA28" s="127"/>
      <c r="AMB28" s="127"/>
      <c r="AMC28" s="127"/>
      <c r="AMD28" s="127"/>
      <c r="AME28" s="127"/>
      <c r="AMF28" s="127"/>
      <c r="AMG28" s="127"/>
      <c r="AMH28" s="127"/>
      <c r="AMI28" s="127"/>
      <c r="AMJ28" s="127"/>
      <c r="AMK28" s="127"/>
      <c r="AML28" s="127"/>
      <c r="AMM28" s="127"/>
      <c r="AMN28" s="127"/>
      <c r="AMO28" s="127"/>
      <c r="AMP28" s="127"/>
      <c r="AMQ28" s="127"/>
      <c r="AMR28" s="127"/>
      <c r="AMS28" s="127"/>
      <c r="AMT28" s="127"/>
      <c r="AMU28" s="127"/>
      <c r="AMV28" s="127"/>
      <c r="AMW28" s="127"/>
      <c r="AMX28" s="127"/>
      <c r="AMY28" s="127"/>
      <c r="AMZ28" s="127"/>
      <c r="ANA28" s="127"/>
      <c r="ANB28" s="127"/>
      <c r="ANC28" s="127"/>
      <c r="AND28" s="127"/>
      <c r="ANE28" s="127"/>
      <c r="ANF28" s="127"/>
      <c r="ANG28" s="127"/>
      <c r="ANH28" s="127"/>
      <c r="ANI28" s="127"/>
      <c r="ANJ28" s="127"/>
      <c r="ANK28" s="127"/>
      <c r="ANL28" s="127"/>
      <c r="ANM28" s="127"/>
      <c r="ANN28" s="127"/>
      <c r="ANO28" s="127"/>
      <c r="ANP28" s="127"/>
      <c r="ANQ28" s="127"/>
      <c r="ANR28" s="127"/>
      <c r="ANS28" s="127"/>
      <c r="ANT28" s="127"/>
      <c r="ANU28" s="127"/>
      <c r="ANV28" s="127"/>
      <c r="ANW28" s="127"/>
      <c r="ANX28" s="127"/>
      <c r="ANY28" s="127"/>
      <c r="ANZ28" s="127"/>
      <c r="AOA28" s="127"/>
      <c r="AOB28" s="127"/>
      <c r="AOC28" s="127"/>
      <c r="AOD28" s="127"/>
      <c r="AOE28" s="127"/>
      <c r="AOF28" s="127"/>
      <c r="AOG28" s="127"/>
      <c r="AOH28" s="127"/>
      <c r="AOI28" s="127"/>
      <c r="AOJ28" s="127"/>
      <c r="AOK28" s="127"/>
      <c r="AOL28" s="127"/>
      <c r="AOM28" s="127"/>
      <c r="AON28" s="127"/>
      <c r="AOO28" s="127"/>
      <c r="AOP28" s="127"/>
      <c r="AOQ28" s="127"/>
      <c r="AOR28" s="127"/>
      <c r="AOS28" s="127"/>
      <c r="AOT28" s="127"/>
      <c r="AOU28" s="127"/>
      <c r="AOV28" s="127"/>
      <c r="AOW28" s="127"/>
      <c r="AOX28" s="127"/>
      <c r="AOY28" s="127"/>
      <c r="AOZ28" s="127"/>
      <c r="APA28" s="127"/>
      <c r="APB28" s="127"/>
      <c r="APC28" s="127"/>
      <c r="APD28" s="127"/>
      <c r="APE28" s="127"/>
      <c r="APF28" s="127"/>
      <c r="APG28" s="127"/>
      <c r="APH28" s="127"/>
      <c r="API28" s="127"/>
      <c r="APJ28" s="127"/>
      <c r="APK28" s="127"/>
      <c r="APL28" s="127"/>
      <c r="APM28" s="127"/>
      <c r="APN28" s="127"/>
      <c r="APO28" s="127"/>
      <c r="APP28" s="127"/>
      <c r="APQ28" s="127"/>
      <c r="APR28" s="127"/>
      <c r="APS28" s="127"/>
      <c r="APT28" s="127"/>
      <c r="APU28" s="127"/>
      <c r="APV28" s="127"/>
      <c r="APW28" s="127"/>
      <c r="APX28" s="127"/>
      <c r="APY28" s="127"/>
      <c r="APZ28" s="127"/>
      <c r="AQA28" s="127"/>
      <c r="AQB28" s="127"/>
      <c r="AQC28" s="127"/>
      <c r="AQD28" s="127"/>
      <c r="AQE28" s="127"/>
      <c r="AQF28" s="127"/>
      <c r="AQG28" s="127"/>
      <c r="AQH28" s="127"/>
      <c r="AQI28" s="127"/>
      <c r="AQJ28" s="127"/>
      <c r="AQK28" s="127"/>
      <c r="AQL28" s="127"/>
      <c r="AQM28" s="127"/>
      <c r="AQN28" s="127"/>
      <c r="AQO28" s="127"/>
      <c r="AQP28" s="127"/>
      <c r="AQQ28" s="127"/>
      <c r="AQR28" s="127"/>
      <c r="AQS28" s="127"/>
      <c r="AQT28" s="127"/>
      <c r="AQU28" s="127"/>
      <c r="AQV28" s="127"/>
      <c r="AQW28" s="127"/>
      <c r="AQX28" s="127"/>
      <c r="AQY28" s="127"/>
      <c r="AQZ28" s="127"/>
      <c r="ARA28" s="127"/>
      <c r="ARB28" s="127"/>
      <c r="ARC28" s="127"/>
      <c r="ARD28" s="127"/>
      <c r="ARE28" s="127"/>
      <c r="ARF28" s="127"/>
      <c r="ARG28" s="127"/>
      <c r="ARH28" s="127"/>
      <c r="ARI28" s="127"/>
      <c r="ARJ28" s="127"/>
      <c r="ARK28" s="127"/>
      <c r="ARL28" s="127"/>
      <c r="ARM28" s="127"/>
      <c r="ARN28" s="127"/>
      <c r="ARO28" s="127"/>
      <c r="ARP28" s="127"/>
      <c r="ARQ28" s="127"/>
      <c r="ARR28" s="127"/>
      <c r="ARS28" s="127"/>
      <c r="ART28" s="127"/>
      <c r="ARU28" s="127"/>
      <c r="ARV28" s="127"/>
      <c r="ARW28" s="127"/>
      <c r="ARX28" s="127"/>
      <c r="ARY28" s="127"/>
      <c r="ARZ28" s="127"/>
      <c r="ASA28" s="127"/>
      <c r="ASB28" s="127"/>
      <c r="ASC28" s="127"/>
      <c r="ASD28" s="127"/>
      <c r="ASE28" s="127"/>
      <c r="ASF28" s="127"/>
      <c r="ASG28" s="127"/>
      <c r="ASH28" s="127"/>
      <c r="ASI28" s="127"/>
      <c r="ASJ28" s="127"/>
      <c r="ASK28" s="127"/>
      <c r="ASL28" s="127"/>
      <c r="ASM28" s="127"/>
      <c r="ASN28" s="127"/>
      <c r="ASO28" s="127"/>
      <c r="ASP28" s="127"/>
      <c r="ASQ28" s="127"/>
      <c r="ASR28" s="127"/>
      <c r="ASS28" s="127"/>
      <c r="AST28" s="127"/>
      <c r="ASU28" s="127"/>
      <c r="ASV28" s="127"/>
      <c r="ASW28" s="127"/>
      <c r="ASX28" s="127"/>
      <c r="ASY28" s="127"/>
      <c r="ASZ28" s="127"/>
      <c r="ATA28" s="127"/>
      <c r="ATB28" s="127"/>
      <c r="ATC28" s="127"/>
      <c r="ATD28" s="127"/>
      <c r="ATE28" s="127"/>
      <c r="ATF28" s="127"/>
      <c r="ATG28" s="127"/>
      <c r="ATH28" s="127"/>
      <c r="ATI28" s="127"/>
      <c r="ATJ28" s="127"/>
      <c r="ATK28" s="127"/>
      <c r="ATL28" s="127"/>
      <c r="ATM28" s="127"/>
      <c r="ATN28" s="127"/>
      <c r="ATO28" s="127"/>
      <c r="ATP28" s="127"/>
      <c r="ATQ28" s="127"/>
      <c r="ATR28" s="127"/>
      <c r="ATS28" s="127"/>
      <c r="ATT28" s="127"/>
      <c r="ATU28" s="127"/>
      <c r="ATV28" s="127"/>
      <c r="ATW28" s="127"/>
      <c r="ATX28" s="127"/>
      <c r="ATY28" s="127"/>
      <c r="ATZ28" s="127"/>
      <c r="AUA28" s="127"/>
      <c r="AUB28" s="127"/>
      <c r="AUC28" s="127"/>
      <c r="AUD28" s="127"/>
      <c r="AUE28" s="127"/>
      <c r="AUF28" s="127"/>
      <c r="AUG28" s="127"/>
      <c r="AUH28" s="127"/>
      <c r="AUI28" s="127"/>
      <c r="AUJ28" s="127"/>
      <c r="AUK28" s="127"/>
      <c r="AUL28" s="127"/>
      <c r="AUM28" s="127"/>
      <c r="AUN28" s="127"/>
      <c r="AUO28" s="127"/>
      <c r="AUP28" s="127"/>
      <c r="AUQ28" s="127"/>
      <c r="AUR28" s="127"/>
      <c r="AUS28" s="127"/>
      <c r="AUT28" s="127"/>
      <c r="AUU28" s="127"/>
      <c r="AUV28" s="127"/>
      <c r="AUW28" s="127"/>
      <c r="AUX28" s="127"/>
      <c r="AUY28" s="127"/>
      <c r="AUZ28" s="127"/>
      <c r="AVA28" s="127"/>
      <c r="AVB28" s="127"/>
      <c r="AVC28" s="127"/>
      <c r="AVD28" s="127"/>
      <c r="AVE28" s="127"/>
      <c r="AVF28" s="127"/>
      <c r="AVG28" s="127"/>
      <c r="AVH28" s="127"/>
      <c r="AVI28" s="127"/>
      <c r="AVJ28" s="127"/>
      <c r="AVK28" s="127"/>
      <c r="AVL28" s="127"/>
      <c r="AVM28" s="127"/>
      <c r="AVN28" s="127"/>
      <c r="AVO28" s="127"/>
      <c r="AVP28" s="127"/>
      <c r="AVQ28" s="127"/>
      <c r="AVR28" s="127"/>
      <c r="AVS28" s="127"/>
      <c r="AVT28" s="127"/>
      <c r="AVU28" s="127"/>
      <c r="AVV28" s="127"/>
      <c r="AVW28" s="127"/>
      <c r="AVX28" s="127"/>
      <c r="AVY28" s="127"/>
      <c r="AVZ28" s="127"/>
      <c r="AWA28" s="127"/>
      <c r="AWB28" s="127"/>
      <c r="AWC28" s="127"/>
      <c r="AWD28" s="127"/>
      <c r="AWE28" s="127"/>
      <c r="AWF28" s="127"/>
      <c r="AWG28" s="127"/>
      <c r="AWH28" s="127"/>
      <c r="AWI28" s="127"/>
      <c r="AWJ28" s="127"/>
      <c r="AWK28" s="127"/>
      <c r="AWL28" s="127"/>
      <c r="AWM28" s="127"/>
      <c r="AWN28" s="127"/>
      <c r="AWO28" s="127"/>
      <c r="AWP28" s="127"/>
      <c r="AWQ28" s="127"/>
      <c r="AWR28" s="127"/>
      <c r="AWS28" s="127"/>
      <c r="AWT28" s="127"/>
      <c r="AWU28" s="127"/>
      <c r="AWV28" s="127"/>
      <c r="AWW28" s="127"/>
      <c r="AWX28" s="127"/>
      <c r="AWY28" s="127"/>
      <c r="AWZ28" s="127"/>
      <c r="AXA28" s="127"/>
      <c r="AXB28" s="127"/>
      <c r="AXC28" s="127"/>
      <c r="AXD28" s="127"/>
      <c r="AXE28" s="127"/>
      <c r="AXF28" s="127"/>
      <c r="AXG28" s="127"/>
      <c r="AXH28" s="127"/>
      <c r="AXI28" s="127"/>
      <c r="AXJ28" s="127"/>
      <c r="AXK28" s="127"/>
      <c r="AXL28" s="127"/>
      <c r="AXM28" s="127"/>
      <c r="AXN28" s="127"/>
      <c r="AXO28" s="127"/>
      <c r="AXP28" s="127"/>
      <c r="AXQ28" s="127"/>
      <c r="AXR28" s="127"/>
      <c r="AXS28" s="127"/>
      <c r="AXT28" s="127"/>
      <c r="AXU28" s="127"/>
      <c r="AXV28" s="127"/>
      <c r="AXW28" s="127"/>
      <c r="AXX28" s="127"/>
      <c r="AXY28" s="127"/>
      <c r="AXZ28" s="127"/>
      <c r="AYA28" s="127"/>
      <c r="AYB28" s="127"/>
      <c r="AYC28" s="127"/>
      <c r="AYD28" s="127"/>
      <c r="AYE28" s="127"/>
      <c r="AYF28" s="127"/>
      <c r="AYG28" s="127"/>
      <c r="AYH28" s="127"/>
      <c r="AYI28" s="127"/>
      <c r="AYJ28" s="127"/>
      <c r="AYK28" s="127"/>
      <c r="AYL28" s="127"/>
      <c r="AYM28" s="127"/>
      <c r="AYN28" s="127"/>
      <c r="AYO28" s="127"/>
      <c r="AYP28" s="127"/>
      <c r="AYQ28" s="127"/>
      <c r="AYR28" s="127"/>
      <c r="AYS28" s="127"/>
      <c r="AYT28" s="127"/>
      <c r="AYU28" s="127"/>
      <c r="AYV28" s="127"/>
      <c r="AYW28" s="127"/>
      <c r="AYX28" s="127"/>
      <c r="AYY28" s="127"/>
      <c r="AYZ28" s="127"/>
      <c r="AZA28" s="127"/>
      <c r="AZB28" s="127"/>
      <c r="AZC28" s="127"/>
      <c r="AZD28" s="127"/>
      <c r="AZE28" s="127"/>
      <c r="AZF28" s="127"/>
      <c r="AZG28" s="127"/>
      <c r="AZH28" s="127"/>
      <c r="AZI28" s="127"/>
      <c r="AZJ28" s="127"/>
      <c r="AZK28" s="127"/>
      <c r="AZL28" s="127"/>
      <c r="AZM28" s="127"/>
      <c r="AZN28" s="127"/>
      <c r="AZO28" s="127"/>
      <c r="AZP28" s="127"/>
      <c r="AZQ28" s="127"/>
      <c r="AZR28" s="127"/>
      <c r="AZS28" s="127"/>
      <c r="AZT28" s="127"/>
      <c r="AZU28" s="127"/>
      <c r="AZV28" s="127"/>
      <c r="AZW28" s="127"/>
      <c r="AZX28" s="127"/>
      <c r="AZY28" s="127"/>
      <c r="AZZ28" s="127"/>
      <c r="BAA28" s="127"/>
      <c r="BAB28" s="127"/>
      <c r="BAC28" s="127"/>
      <c r="BAD28" s="127"/>
      <c r="BAE28" s="127"/>
      <c r="BAF28" s="127"/>
      <c r="BAG28" s="127"/>
      <c r="BAH28" s="127"/>
      <c r="BAI28" s="127"/>
      <c r="BAJ28" s="127"/>
      <c r="BAK28" s="127"/>
      <c r="BAL28" s="127"/>
      <c r="BAM28" s="127"/>
      <c r="BAN28" s="127"/>
      <c r="BAO28" s="127"/>
      <c r="BAP28" s="127"/>
      <c r="BAQ28" s="127"/>
      <c r="BAR28" s="127"/>
      <c r="BAS28" s="127"/>
      <c r="BAT28" s="127"/>
      <c r="BAU28" s="127"/>
      <c r="BAV28" s="127"/>
      <c r="BAW28" s="127"/>
      <c r="BAX28" s="127"/>
      <c r="BAY28" s="127"/>
      <c r="BAZ28" s="127"/>
      <c r="BBA28" s="127"/>
      <c r="BBB28" s="127"/>
      <c r="BBC28" s="127"/>
      <c r="BBD28" s="127"/>
      <c r="BBE28" s="127"/>
      <c r="BBF28" s="127"/>
      <c r="BBG28" s="127"/>
      <c r="BBH28" s="127"/>
      <c r="BBI28" s="127"/>
      <c r="BBJ28" s="127"/>
      <c r="BBK28" s="127"/>
      <c r="BBL28" s="127"/>
      <c r="BBM28" s="127"/>
      <c r="BBN28" s="127"/>
      <c r="BBO28" s="127"/>
      <c r="BBP28" s="127"/>
      <c r="BBQ28" s="127"/>
      <c r="BBR28" s="127"/>
      <c r="BBS28" s="127"/>
      <c r="BBT28" s="127"/>
      <c r="BBU28" s="127"/>
      <c r="BBV28" s="127"/>
      <c r="BBW28" s="127"/>
      <c r="BBX28" s="127"/>
      <c r="BBY28" s="127"/>
      <c r="BBZ28" s="127"/>
      <c r="BCA28" s="127"/>
      <c r="BCB28" s="127"/>
      <c r="BCC28" s="127"/>
      <c r="BCD28" s="127"/>
      <c r="BCE28" s="127"/>
      <c r="BCF28" s="127"/>
      <c r="BCG28" s="127"/>
      <c r="BCH28" s="127"/>
      <c r="BCI28" s="127"/>
      <c r="BCJ28" s="127"/>
      <c r="BCK28" s="127"/>
      <c r="BCL28" s="127"/>
      <c r="BCM28" s="127"/>
      <c r="BCN28" s="127"/>
      <c r="BCO28" s="127"/>
      <c r="BCP28" s="127"/>
      <c r="BCQ28" s="127"/>
      <c r="BCR28" s="127"/>
      <c r="BCS28" s="127"/>
      <c r="BCT28" s="127"/>
      <c r="BCU28" s="127"/>
      <c r="BCV28" s="127"/>
      <c r="BCW28" s="127"/>
      <c r="BCX28" s="127"/>
      <c r="BCY28" s="127"/>
      <c r="BCZ28" s="127"/>
      <c r="BDA28" s="127"/>
      <c r="BDB28" s="127"/>
      <c r="BDC28" s="127"/>
      <c r="BDD28" s="127"/>
      <c r="BDE28" s="127"/>
      <c r="BDF28" s="127"/>
      <c r="BDG28" s="127"/>
      <c r="BDH28" s="127"/>
      <c r="BDI28" s="127"/>
      <c r="BDJ28" s="127"/>
      <c r="BDK28" s="127"/>
      <c r="BDL28" s="127"/>
      <c r="BDM28" s="127"/>
      <c r="BDN28" s="127"/>
      <c r="BDO28" s="127"/>
      <c r="BDP28" s="127"/>
      <c r="BDQ28" s="127"/>
      <c r="BDR28" s="127"/>
      <c r="BDS28" s="127"/>
      <c r="BDT28" s="127"/>
      <c r="BDU28" s="127"/>
      <c r="BDV28" s="127"/>
      <c r="BDW28" s="127"/>
      <c r="BDX28" s="127"/>
      <c r="BDY28" s="127"/>
      <c r="BDZ28" s="127"/>
      <c r="BEA28" s="127"/>
      <c r="BEB28" s="127"/>
      <c r="BEC28" s="127"/>
      <c r="BED28" s="127"/>
      <c r="BEE28" s="127"/>
      <c r="BEF28" s="127"/>
      <c r="BEG28" s="127"/>
      <c r="BEH28" s="127"/>
      <c r="BEI28" s="127"/>
      <c r="BEJ28" s="127"/>
      <c r="BEK28" s="127"/>
      <c r="BEL28" s="127"/>
      <c r="BEM28" s="127"/>
      <c r="BEN28" s="127"/>
      <c r="BEO28" s="127"/>
      <c r="BEP28" s="127"/>
      <c r="BEQ28" s="127"/>
      <c r="BER28" s="127"/>
      <c r="BES28" s="127"/>
      <c r="BET28" s="127"/>
      <c r="BEU28" s="127"/>
      <c r="BEV28" s="127"/>
      <c r="BEW28" s="127"/>
      <c r="BEX28" s="127"/>
      <c r="BEY28" s="127"/>
      <c r="BEZ28" s="127"/>
      <c r="BFA28" s="127"/>
      <c r="BFB28" s="127"/>
      <c r="BFC28" s="127"/>
      <c r="BFD28" s="127"/>
      <c r="BFE28" s="127"/>
      <c r="BFF28" s="127"/>
      <c r="BFG28" s="127"/>
      <c r="BFH28" s="127"/>
      <c r="BFI28" s="127"/>
      <c r="BFJ28" s="127"/>
      <c r="BFK28" s="127"/>
      <c r="BFL28" s="127"/>
      <c r="BFM28" s="127"/>
      <c r="BFN28" s="127"/>
      <c r="BFO28" s="127"/>
      <c r="BFP28" s="127"/>
      <c r="BFQ28" s="127"/>
      <c r="BFR28" s="127"/>
      <c r="BFS28" s="127"/>
      <c r="BFT28" s="127"/>
      <c r="BFU28" s="127"/>
      <c r="BFV28" s="127"/>
      <c r="BFW28" s="127"/>
      <c r="BFX28" s="127"/>
      <c r="BFY28" s="127"/>
      <c r="BFZ28" s="127"/>
      <c r="BGA28" s="127"/>
      <c r="BGB28" s="127"/>
      <c r="BGC28" s="127"/>
      <c r="BGD28" s="127"/>
      <c r="BGE28" s="127"/>
      <c r="BGF28" s="127"/>
      <c r="BGG28" s="127"/>
      <c r="BGH28" s="127"/>
      <c r="BGI28" s="127"/>
      <c r="BGJ28" s="127"/>
      <c r="BGK28" s="127"/>
      <c r="BGL28" s="127"/>
      <c r="BGM28" s="127"/>
      <c r="BGN28" s="127"/>
      <c r="BGO28" s="127"/>
      <c r="BGP28" s="127"/>
      <c r="BGQ28" s="127"/>
      <c r="BGR28" s="127"/>
      <c r="BGS28" s="127"/>
      <c r="BGT28" s="127"/>
      <c r="BGU28" s="127"/>
      <c r="BGV28" s="127"/>
      <c r="BGW28" s="127"/>
      <c r="BGX28" s="127"/>
      <c r="BGY28" s="127"/>
      <c r="BGZ28" s="127"/>
      <c r="BHA28" s="127"/>
      <c r="BHB28" s="127"/>
      <c r="BHC28" s="127"/>
      <c r="BHD28" s="127"/>
      <c r="BHE28" s="127"/>
      <c r="BHF28" s="127"/>
      <c r="BHG28" s="127"/>
      <c r="BHH28" s="127"/>
      <c r="BHI28" s="127"/>
      <c r="BHJ28" s="127"/>
      <c r="BHK28" s="127"/>
      <c r="BHL28" s="127"/>
      <c r="BHM28" s="127"/>
      <c r="BHN28" s="127"/>
      <c r="BHO28" s="127"/>
      <c r="BHP28" s="127"/>
      <c r="BHQ28" s="127"/>
      <c r="BHR28" s="127"/>
      <c r="BHS28" s="127"/>
      <c r="BHT28" s="127"/>
      <c r="BHU28" s="127"/>
      <c r="BHV28" s="127"/>
      <c r="BHW28" s="127"/>
      <c r="BHX28" s="127"/>
      <c r="BHY28" s="127"/>
      <c r="BHZ28" s="127"/>
      <c r="BIA28" s="127"/>
      <c r="BIB28" s="127"/>
      <c r="BIC28" s="127"/>
      <c r="BID28" s="127"/>
      <c r="BIE28" s="127"/>
      <c r="BIF28" s="127"/>
      <c r="BIG28" s="127"/>
      <c r="BIH28" s="127"/>
      <c r="BII28" s="127"/>
      <c r="BIJ28" s="127"/>
      <c r="BIK28" s="127"/>
      <c r="BIL28" s="127"/>
      <c r="BIM28" s="127"/>
      <c r="BIN28" s="127"/>
      <c r="BIO28" s="127"/>
      <c r="BIP28" s="127"/>
      <c r="BIQ28" s="127"/>
      <c r="BIR28" s="127"/>
      <c r="BIS28" s="127"/>
      <c r="BIT28" s="127"/>
      <c r="BIU28" s="127"/>
      <c r="BIV28" s="127"/>
      <c r="BIW28" s="127"/>
      <c r="BIX28" s="127"/>
      <c r="BIY28" s="127"/>
      <c r="BIZ28" s="127"/>
      <c r="BJA28" s="127"/>
      <c r="BJB28" s="127"/>
      <c r="BJC28" s="127"/>
      <c r="BJD28" s="127"/>
      <c r="BJE28" s="127"/>
      <c r="BJF28" s="127"/>
      <c r="BJG28" s="127"/>
      <c r="BJH28" s="127"/>
      <c r="BJI28" s="127"/>
      <c r="BJJ28" s="127"/>
      <c r="BJK28" s="127"/>
      <c r="BJL28" s="127"/>
      <c r="BJM28" s="127"/>
      <c r="BJN28" s="127"/>
      <c r="BJO28" s="127"/>
      <c r="BJP28" s="127"/>
      <c r="BJQ28" s="127"/>
      <c r="BJR28" s="127"/>
      <c r="BJS28" s="127"/>
      <c r="BJT28" s="127"/>
      <c r="BJU28" s="127"/>
      <c r="BJV28" s="127"/>
      <c r="BJW28" s="127"/>
      <c r="BJX28" s="127"/>
      <c r="BJY28" s="127"/>
      <c r="BJZ28" s="127"/>
      <c r="BKA28" s="127"/>
      <c r="BKB28" s="127"/>
      <c r="BKC28" s="127"/>
      <c r="BKD28" s="127"/>
      <c r="BKE28" s="127"/>
      <c r="BKF28" s="127"/>
      <c r="BKG28" s="127"/>
      <c r="BKH28" s="127"/>
      <c r="BKI28" s="127"/>
      <c r="BKJ28" s="127"/>
      <c r="BKK28" s="127"/>
      <c r="BKL28" s="127"/>
      <c r="BKM28" s="127"/>
      <c r="BKN28" s="127"/>
      <c r="BKO28" s="127"/>
      <c r="BKP28" s="127"/>
      <c r="BKQ28" s="127"/>
      <c r="BKR28" s="127"/>
      <c r="BKS28" s="127"/>
      <c r="BKT28" s="127"/>
      <c r="BKU28" s="127"/>
      <c r="BKV28" s="127"/>
      <c r="BKW28" s="127"/>
      <c r="BKX28" s="127"/>
      <c r="BKY28" s="127"/>
      <c r="BKZ28" s="127"/>
      <c r="BLA28" s="127"/>
      <c r="BLB28" s="127"/>
      <c r="BLC28" s="127"/>
      <c r="BLD28" s="127"/>
      <c r="BLE28" s="127"/>
      <c r="BLF28" s="127"/>
      <c r="BLG28" s="127"/>
      <c r="BLH28" s="127"/>
      <c r="BLI28" s="127"/>
      <c r="BLJ28" s="127"/>
      <c r="BLK28" s="127"/>
      <c r="BLL28" s="127"/>
      <c r="BLM28" s="127"/>
      <c r="BLN28" s="127"/>
      <c r="BLO28" s="127"/>
      <c r="BLP28" s="127"/>
      <c r="BLQ28" s="127"/>
      <c r="BLR28" s="127"/>
      <c r="BLS28" s="127"/>
      <c r="BLT28" s="127"/>
      <c r="BLU28" s="127"/>
      <c r="BLV28" s="127"/>
      <c r="BLW28" s="127"/>
      <c r="BLX28" s="127"/>
      <c r="BLY28" s="127"/>
      <c r="BLZ28" s="127"/>
      <c r="BMA28" s="127"/>
      <c r="BMB28" s="127"/>
      <c r="BMC28" s="127"/>
      <c r="BMD28" s="127"/>
      <c r="BME28" s="127"/>
      <c r="BMF28" s="127"/>
      <c r="BMG28" s="127"/>
      <c r="BMH28" s="127"/>
      <c r="BMI28" s="127"/>
      <c r="BMJ28" s="127"/>
      <c r="BMK28" s="127"/>
      <c r="BML28" s="127"/>
      <c r="BMM28" s="127"/>
      <c r="BMN28" s="127"/>
      <c r="BMO28" s="127"/>
      <c r="BMP28" s="127"/>
      <c r="BMQ28" s="127"/>
      <c r="BMR28" s="127"/>
      <c r="BMS28" s="127"/>
      <c r="BMT28" s="127"/>
      <c r="BMU28" s="127"/>
      <c r="BMV28" s="127"/>
      <c r="BMW28" s="127"/>
      <c r="BMX28" s="127"/>
      <c r="BMY28" s="127"/>
      <c r="BMZ28" s="127"/>
      <c r="BNA28" s="127"/>
      <c r="BNB28" s="127"/>
      <c r="BNC28" s="127"/>
      <c r="BND28" s="127"/>
      <c r="BNE28" s="127"/>
      <c r="BNF28" s="127"/>
      <c r="BNG28" s="127"/>
      <c r="BNH28" s="127"/>
      <c r="BNI28" s="127"/>
      <c r="BNJ28" s="127"/>
      <c r="BNK28" s="127"/>
      <c r="BNL28" s="127"/>
      <c r="BNM28" s="127"/>
      <c r="BNN28" s="127"/>
      <c r="BNO28" s="127"/>
      <c r="BNP28" s="127"/>
      <c r="BNQ28" s="127"/>
      <c r="BNR28" s="127"/>
      <c r="BNS28" s="127"/>
      <c r="BNT28" s="127"/>
      <c r="BNU28" s="127"/>
      <c r="BNV28" s="127"/>
      <c r="BNW28" s="127"/>
      <c r="BNX28" s="127"/>
      <c r="BNY28" s="127"/>
      <c r="BNZ28" s="127"/>
      <c r="BOA28" s="127"/>
      <c r="BOB28" s="127"/>
      <c r="BOC28" s="127"/>
      <c r="BOD28" s="127"/>
      <c r="BOE28" s="127"/>
      <c r="BOF28" s="127"/>
      <c r="BOG28" s="127"/>
      <c r="BOH28" s="127"/>
      <c r="BOI28" s="127"/>
      <c r="BOJ28" s="127"/>
      <c r="BOK28" s="127"/>
      <c r="BOL28" s="127"/>
      <c r="BOM28" s="127"/>
      <c r="BON28" s="127"/>
      <c r="BOO28" s="127"/>
      <c r="BOP28" s="127"/>
      <c r="BOQ28" s="127"/>
      <c r="BOR28" s="127"/>
      <c r="BOS28" s="127"/>
      <c r="BOT28" s="127"/>
      <c r="BOU28" s="127"/>
      <c r="BOV28" s="127"/>
      <c r="BOW28" s="127"/>
      <c r="BOX28" s="127"/>
      <c r="BOY28" s="127"/>
      <c r="BOZ28" s="127"/>
      <c r="BPA28" s="127"/>
      <c r="BPB28" s="127"/>
      <c r="BPC28" s="127"/>
      <c r="BPD28" s="127"/>
      <c r="BPE28" s="127"/>
      <c r="BPF28" s="127"/>
      <c r="BPG28" s="127"/>
      <c r="BPH28" s="127"/>
      <c r="BPI28" s="127"/>
      <c r="BPJ28" s="127"/>
      <c r="BPK28" s="127"/>
      <c r="BPL28" s="127"/>
      <c r="BPM28" s="127"/>
      <c r="BPN28" s="127"/>
      <c r="BPO28" s="127"/>
      <c r="BPP28" s="127"/>
      <c r="BPQ28" s="127"/>
      <c r="BPR28" s="127"/>
      <c r="BPS28" s="127"/>
      <c r="BPT28" s="127"/>
      <c r="BPU28" s="127"/>
      <c r="BPV28" s="127"/>
      <c r="BPW28" s="127"/>
      <c r="BPX28" s="127"/>
      <c r="BPY28" s="127"/>
      <c r="BPZ28" s="127"/>
      <c r="BQA28" s="127"/>
      <c r="BQB28" s="127"/>
      <c r="BQC28" s="127"/>
      <c r="BQD28" s="127"/>
      <c r="BQE28" s="127"/>
      <c r="BQF28" s="127"/>
      <c r="BQG28" s="127"/>
      <c r="BQH28" s="127"/>
      <c r="BQI28" s="127"/>
      <c r="BQJ28" s="127"/>
      <c r="BQK28" s="127"/>
      <c r="BQL28" s="127"/>
      <c r="BQM28" s="127"/>
      <c r="BQN28" s="127"/>
      <c r="BQO28" s="127"/>
      <c r="BQP28" s="127"/>
      <c r="BQQ28" s="127"/>
      <c r="BQR28" s="127"/>
      <c r="BQS28" s="127"/>
      <c r="BQT28" s="127"/>
      <c r="BQU28" s="127"/>
      <c r="BQV28" s="127"/>
      <c r="BQW28" s="127"/>
      <c r="BQX28" s="127"/>
      <c r="BQY28" s="127"/>
      <c r="BQZ28" s="127"/>
      <c r="BRA28" s="127"/>
      <c r="BRB28" s="127"/>
      <c r="BRC28" s="127"/>
      <c r="BRD28" s="127"/>
      <c r="BRE28" s="127"/>
      <c r="BRF28" s="127"/>
      <c r="BRG28" s="127"/>
      <c r="BRH28" s="127"/>
      <c r="BRI28" s="127"/>
      <c r="BRJ28" s="127"/>
      <c r="BRK28" s="127"/>
      <c r="BRL28" s="127"/>
      <c r="BRM28" s="127"/>
      <c r="BRN28" s="127"/>
      <c r="BRO28" s="127"/>
      <c r="BRP28" s="127"/>
      <c r="BRQ28" s="127"/>
      <c r="BRR28" s="127"/>
      <c r="BRS28" s="127"/>
      <c r="BRT28" s="127"/>
      <c r="BRU28" s="127"/>
      <c r="BRV28" s="127"/>
      <c r="BRW28" s="127"/>
      <c r="BRX28" s="127"/>
      <c r="BRY28" s="127"/>
      <c r="BRZ28" s="127"/>
      <c r="BSA28" s="127"/>
      <c r="BSB28" s="127"/>
      <c r="BSC28" s="127"/>
      <c r="BSD28" s="127"/>
      <c r="BSE28" s="127"/>
      <c r="BSF28" s="127"/>
      <c r="BSG28" s="127"/>
      <c r="BSH28" s="127"/>
      <c r="BSI28" s="127"/>
      <c r="BSJ28" s="127"/>
      <c r="BSK28" s="127"/>
      <c r="BSL28" s="127"/>
      <c r="BSM28" s="127"/>
      <c r="BSN28" s="127"/>
      <c r="BSO28" s="127"/>
      <c r="BSP28" s="127"/>
      <c r="BSQ28" s="127"/>
      <c r="BSR28" s="127"/>
      <c r="BSS28" s="127"/>
      <c r="BST28" s="127"/>
      <c r="BSU28" s="127"/>
      <c r="BSV28" s="127"/>
      <c r="BSW28" s="127"/>
      <c r="BSX28" s="127"/>
      <c r="BSY28" s="127"/>
      <c r="BSZ28" s="127"/>
      <c r="BTA28" s="127"/>
      <c r="BTB28" s="127"/>
      <c r="BTC28" s="127"/>
      <c r="BTD28" s="127"/>
      <c r="BTE28" s="127"/>
      <c r="BTF28" s="127"/>
      <c r="BTG28" s="127"/>
      <c r="BTH28" s="127"/>
      <c r="BTI28" s="127"/>
      <c r="BTJ28" s="127"/>
      <c r="BTK28" s="127"/>
      <c r="BTL28" s="127"/>
      <c r="BTM28" s="127"/>
      <c r="BTN28" s="127"/>
      <c r="BTO28" s="127"/>
      <c r="BTP28" s="127"/>
      <c r="BTQ28" s="127"/>
      <c r="BTR28" s="127"/>
      <c r="BTS28" s="127"/>
      <c r="BTT28" s="127"/>
      <c r="BTU28" s="127"/>
      <c r="BTV28" s="127"/>
      <c r="BTW28" s="127"/>
      <c r="BTX28" s="127"/>
      <c r="BTY28" s="127"/>
      <c r="BTZ28" s="127"/>
      <c r="BUA28" s="127"/>
      <c r="BUB28" s="127"/>
      <c r="BUC28" s="127"/>
      <c r="BUD28" s="127"/>
      <c r="BUE28" s="127"/>
      <c r="BUF28" s="127"/>
      <c r="BUG28" s="127"/>
      <c r="BUH28" s="127"/>
      <c r="BUI28" s="127"/>
      <c r="BUJ28" s="127"/>
      <c r="BUK28" s="127"/>
      <c r="BUL28" s="127"/>
      <c r="BUM28" s="127"/>
      <c r="BUN28" s="127"/>
      <c r="BUO28" s="127"/>
      <c r="BUP28" s="127"/>
      <c r="BUQ28" s="127"/>
      <c r="BUR28" s="127"/>
      <c r="BUS28" s="127"/>
      <c r="BUT28" s="127"/>
      <c r="BUU28" s="127"/>
      <c r="BUV28" s="127"/>
      <c r="BUW28" s="127"/>
      <c r="BUX28" s="127"/>
      <c r="BUY28" s="127"/>
      <c r="BUZ28" s="127"/>
      <c r="BVA28" s="127"/>
      <c r="BVB28" s="127"/>
      <c r="BVC28" s="127"/>
      <c r="BVD28" s="127"/>
      <c r="BVE28" s="127"/>
      <c r="BVF28" s="127"/>
      <c r="BVG28" s="127"/>
      <c r="BVH28" s="127"/>
      <c r="BVI28" s="127"/>
      <c r="BVJ28" s="127"/>
      <c r="BVK28" s="127"/>
      <c r="BVL28" s="127"/>
      <c r="BVM28" s="127"/>
      <c r="BVN28" s="127"/>
      <c r="BVO28" s="127"/>
      <c r="BVP28" s="127"/>
      <c r="BVQ28" s="127"/>
      <c r="BVR28" s="127"/>
      <c r="BVS28" s="127"/>
      <c r="BVT28" s="127"/>
      <c r="BVU28" s="127"/>
      <c r="BVV28" s="127"/>
      <c r="BVW28" s="127"/>
      <c r="BVX28" s="127"/>
      <c r="BVY28" s="127"/>
      <c r="BVZ28" s="127"/>
      <c r="BWA28" s="127"/>
      <c r="BWB28" s="127"/>
      <c r="BWC28" s="127"/>
    </row>
    <row r="29" spans="1:1953" ht="12.95" customHeight="1" x14ac:dyDescent="0.2">
      <c r="A29" s="64"/>
      <c r="B29" s="66"/>
      <c r="C29" s="69"/>
      <c r="D29" s="70"/>
      <c r="E29" s="82"/>
      <c r="F29" s="83"/>
      <c r="G29" s="81"/>
      <c r="H29" s="82"/>
      <c r="I29" s="83"/>
      <c r="J29" s="81"/>
      <c r="K29" s="82"/>
      <c r="L29" s="83"/>
      <c r="M29" s="81"/>
      <c r="N29" s="82"/>
      <c r="O29" s="83"/>
      <c r="P29" s="81"/>
      <c r="Q29" s="128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  <c r="IW29" s="127"/>
      <c r="IX29" s="127"/>
      <c r="IY29" s="127"/>
      <c r="IZ29" s="127"/>
      <c r="JA29" s="127"/>
      <c r="JB29" s="127"/>
      <c r="JC29" s="127"/>
      <c r="JD29" s="127"/>
      <c r="JE29" s="127"/>
      <c r="JF29" s="127"/>
      <c r="JG29" s="127"/>
      <c r="JH29" s="127"/>
      <c r="JI29" s="127"/>
      <c r="JJ29" s="127"/>
      <c r="JK29" s="127"/>
      <c r="JL29" s="127"/>
      <c r="JM29" s="127"/>
      <c r="JN29" s="127"/>
      <c r="JO29" s="127"/>
      <c r="JP29" s="127"/>
      <c r="JQ29" s="127"/>
      <c r="JR29" s="127"/>
      <c r="JS29" s="127"/>
      <c r="JT29" s="127"/>
      <c r="JU29" s="127"/>
      <c r="JV29" s="127"/>
      <c r="JW29" s="127"/>
      <c r="JX29" s="127"/>
      <c r="JY29" s="127"/>
      <c r="JZ29" s="127"/>
      <c r="KA29" s="127"/>
      <c r="KB29" s="127"/>
      <c r="KC29" s="127"/>
      <c r="KD29" s="127"/>
      <c r="KE29" s="127"/>
      <c r="KF29" s="127"/>
      <c r="KG29" s="127"/>
      <c r="KH29" s="127"/>
      <c r="KI29" s="127"/>
      <c r="KJ29" s="127"/>
      <c r="KK29" s="127"/>
      <c r="KL29" s="127"/>
      <c r="KM29" s="127"/>
      <c r="KN29" s="127"/>
      <c r="KO29" s="127"/>
      <c r="KP29" s="127"/>
      <c r="KQ29" s="127"/>
      <c r="KR29" s="127"/>
      <c r="KS29" s="127"/>
      <c r="KT29" s="127"/>
      <c r="KU29" s="127"/>
      <c r="KV29" s="127"/>
      <c r="KW29" s="127"/>
      <c r="KX29" s="127"/>
      <c r="KY29" s="127"/>
      <c r="KZ29" s="127"/>
      <c r="LA29" s="127"/>
      <c r="LB29" s="127"/>
      <c r="LC29" s="127"/>
      <c r="LD29" s="127"/>
      <c r="LE29" s="127"/>
      <c r="LF29" s="127"/>
      <c r="LG29" s="127"/>
      <c r="LH29" s="127"/>
      <c r="LI29" s="127"/>
      <c r="LJ29" s="127"/>
      <c r="LK29" s="127"/>
      <c r="LL29" s="127"/>
      <c r="LM29" s="127"/>
      <c r="LN29" s="127"/>
      <c r="LO29" s="127"/>
      <c r="LP29" s="127"/>
      <c r="LQ29" s="127"/>
      <c r="LR29" s="127"/>
      <c r="LS29" s="127"/>
      <c r="LT29" s="127"/>
      <c r="LU29" s="127"/>
      <c r="LV29" s="127"/>
      <c r="LW29" s="127"/>
      <c r="LX29" s="127"/>
      <c r="LY29" s="127"/>
      <c r="LZ29" s="127"/>
      <c r="MA29" s="127"/>
      <c r="MB29" s="127"/>
      <c r="MC29" s="127"/>
      <c r="MD29" s="127"/>
      <c r="ME29" s="127"/>
      <c r="MF29" s="127"/>
      <c r="MG29" s="127"/>
      <c r="MH29" s="127"/>
      <c r="MI29" s="127"/>
      <c r="MJ29" s="127"/>
      <c r="MK29" s="127"/>
      <c r="ML29" s="127"/>
      <c r="MM29" s="127"/>
      <c r="MN29" s="127"/>
      <c r="MO29" s="127"/>
      <c r="MP29" s="127"/>
      <c r="MQ29" s="127"/>
      <c r="MR29" s="127"/>
      <c r="MS29" s="127"/>
      <c r="MT29" s="127"/>
      <c r="MU29" s="127"/>
      <c r="MV29" s="127"/>
      <c r="MW29" s="127"/>
      <c r="MX29" s="127"/>
      <c r="MY29" s="127"/>
      <c r="MZ29" s="127"/>
      <c r="NA29" s="127"/>
      <c r="NB29" s="127"/>
      <c r="NC29" s="127"/>
      <c r="ND29" s="127"/>
      <c r="NE29" s="127"/>
      <c r="NF29" s="127"/>
      <c r="NG29" s="127"/>
      <c r="NH29" s="127"/>
      <c r="NI29" s="127"/>
      <c r="NJ29" s="127"/>
      <c r="NK29" s="127"/>
      <c r="NL29" s="127"/>
      <c r="NM29" s="127"/>
      <c r="NN29" s="127"/>
      <c r="NO29" s="127"/>
      <c r="NP29" s="127"/>
      <c r="NQ29" s="127"/>
      <c r="NR29" s="127"/>
      <c r="NS29" s="127"/>
      <c r="NT29" s="127"/>
      <c r="NU29" s="127"/>
      <c r="NV29" s="127"/>
      <c r="NW29" s="127"/>
      <c r="NX29" s="127"/>
      <c r="NY29" s="127"/>
      <c r="NZ29" s="127"/>
      <c r="OA29" s="127"/>
      <c r="OB29" s="127"/>
      <c r="OC29" s="127"/>
      <c r="OD29" s="127"/>
      <c r="OE29" s="127"/>
      <c r="OF29" s="127"/>
      <c r="OG29" s="127"/>
      <c r="OH29" s="127"/>
      <c r="OI29" s="127"/>
      <c r="OJ29" s="127"/>
      <c r="OK29" s="127"/>
      <c r="OL29" s="127"/>
      <c r="OM29" s="127"/>
      <c r="ON29" s="127"/>
      <c r="OO29" s="127"/>
      <c r="OP29" s="127"/>
      <c r="OQ29" s="127"/>
      <c r="OR29" s="127"/>
      <c r="OS29" s="127"/>
      <c r="OT29" s="127"/>
      <c r="OU29" s="127"/>
      <c r="OV29" s="127"/>
      <c r="OW29" s="127"/>
      <c r="OX29" s="127"/>
      <c r="OY29" s="127"/>
      <c r="OZ29" s="127"/>
      <c r="PA29" s="127"/>
      <c r="PB29" s="127"/>
      <c r="PC29" s="127"/>
      <c r="PD29" s="127"/>
      <c r="PE29" s="127"/>
      <c r="PF29" s="127"/>
      <c r="PG29" s="127"/>
      <c r="PH29" s="127"/>
      <c r="PI29" s="127"/>
      <c r="PJ29" s="127"/>
      <c r="PK29" s="127"/>
      <c r="PL29" s="127"/>
      <c r="PM29" s="127"/>
      <c r="PN29" s="127"/>
      <c r="PO29" s="127"/>
      <c r="PP29" s="127"/>
      <c r="PQ29" s="127"/>
      <c r="PR29" s="127"/>
      <c r="PS29" s="127"/>
      <c r="PT29" s="127"/>
      <c r="PU29" s="127"/>
      <c r="PV29" s="127"/>
      <c r="PW29" s="127"/>
      <c r="PX29" s="127"/>
      <c r="PY29" s="127"/>
      <c r="PZ29" s="127"/>
      <c r="QA29" s="127"/>
      <c r="QB29" s="127"/>
      <c r="QC29" s="127"/>
      <c r="QD29" s="127"/>
      <c r="QE29" s="127"/>
      <c r="QF29" s="127"/>
      <c r="QG29" s="127"/>
      <c r="QH29" s="127"/>
      <c r="QI29" s="127"/>
      <c r="QJ29" s="127"/>
      <c r="QK29" s="127"/>
      <c r="QL29" s="127"/>
      <c r="QM29" s="127"/>
      <c r="QN29" s="127"/>
      <c r="QO29" s="127"/>
      <c r="QP29" s="127"/>
      <c r="QQ29" s="127"/>
      <c r="QR29" s="127"/>
      <c r="QS29" s="127"/>
      <c r="QT29" s="127"/>
      <c r="QU29" s="127"/>
      <c r="QV29" s="127"/>
      <c r="QW29" s="127"/>
      <c r="QX29" s="127"/>
      <c r="QY29" s="127"/>
      <c r="QZ29" s="127"/>
      <c r="RA29" s="127"/>
      <c r="RB29" s="127"/>
      <c r="RC29" s="127"/>
      <c r="RD29" s="127"/>
      <c r="RE29" s="127"/>
      <c r="RF29" s="127"/>
      <c r="RG29" s="127"/>
      <c r="RH29" s="127"/>
      <c r="RI29" s="127"/>
      <c r="RJ29" s="127"/>
      <c r="RK29" s="127"/>
      <c r="RL29" s="127"/>
      <c r="RM29" s="127"/>
      <c r="RN29" s="127"/>
      <c r="RO29" s="127"/>
      <c r="RP29" s="127"/>
      <c r="RQ29" s="127"/>
      <c r="RR29" s="127"/>
      <c r="RS29" s="127"/>
      <c r="RT29" s="127"/>
      <c r="RU29" s="127"/>
      <c r="RV29" s="127"/>
      <c r="RW29" s="127"/>
      <c r="RX29" s="127"/>
      <c r="RY29" s="127"/>
      <c r="RZ29" s="127"/>
      <c r="SA29" s="127"/>
      <c r="SB29" s="127"/>
      <c r="SC29" s="127"/>
      <c r="SD29" s="127"/>
      <c r="SE29" s="127"/>
      <c r="SF29" s="127"/>
      <c r="SG29" s="127"/>
      <c r="SH29" s="127"/>
      <c r="SI29" s="127"/>
      <c r="SJ29" s="127"/>
      <c r="SK29" s="127"/>
      <c r="SL29" s="127"/>
      <c r="SM29" s="127"/>
      <c r="SN29" s="127"/>
      <c r="SO29" s="127"/>
      <c r="SP29" s="127"/>
      <c r="SQ29" s="127"/>
      <c r="SR29" s="127"/>
      <c r="SS29" s="127"/>
      <c r="ST29" s="127"/>
      <c r="SU29" s="127"/>
      <c r="SV29" s="127"/>
      <c r="SW29" s="127"/>
      <c r="SX29" s="127"/>
      <c r="SY29" s="127"/>
      <c r="SZ29" s="127"/>
      <c r="TA29" s="127"/>
      <c r="TB29" s="127"/>
      <c r="TC29" s="127"/>
      <c r="TD29" s="127"/>
      <c r="TE29" s="127"/>
      <c r="TF29" s="127"/>
      <c r="TG29" s="127"/>
      <c r="TH29" s="127"/>
      <c r="TI29" s="127"/>
      <c r="TJ29" s="127"/>
      <c r="TK29" s="127"/>
      <c r="TL29" s="127"/>
      <c r="TM29" s="127"/>
      <c r="TN29" s="127"/>
      <c r="TO29" s="127"/>
      <c r="TP29" s="127"/>
      <c r="TQ29" s="127"/>
      <c r="TR29" s="127"/>
      <c r="TS29" s="127"/>
      <c r="TT29" s="127"/>
      <c r="TU29" s="127"/>
      <c r="TV29" s="127"/>
      <c r="TW29" s="127"/>
      <c r="TX29" s="127"/>
      <c r="TY29" s="127"/>
      <c r="TZ29" s="127"/>
      <c r="UA29" s="127"/>
      <c r="UB29" s="127"/>
      <c r="UC29" s="127"/>
      <c r="UD29" s="127"/>
      <c r="UE29" s="127"/>
      <c r="UF29" s="127"/>
      <c r="UG29" s="127"/>
      <c r="UH29" s="127"/>
      <c r="UI29" s="127"/>
      <c r="UJ29" s="127"/>
      <c r="UK29" s="127"/>
      <c r="UL29" s="127"/>
      <c r="UM29" s="127"/>
      <c r="UN29" s="127"/>
      <c r="UO29" s="127"/>
      <c r="UP29" s="127"/>
      <c r="UQ29" s="127"/>
      <c r="UR29" s="127"/>
      <c r="US29" s="127"/>
      <c r="UT29" s="127"/>
      <c r="UU29" s="127"/>
      <c r="UV29" s="127"/>
      <c r="UW29" s="127"/>
      <c r="UX29" s="127"/>
      <c r="UY29" s="127"/>
      <c r="UZ29" s="127"/>
      <c r="VA29" s="127"/>
      <c r="VB29" s="127"/>
      <c r="VC29" s="127"/>
      <c r="VD29" s="127"/>
      <c r="VE29" s="127"/>
      <c r="VF29" s="127"/>
      <c r="VG29" s="127"/>
      <c r="VH29" s="127"/>
      <c r="VI29" s="127"/>
      <c r="VJ29" s="127"/>
      <c r="VK29" s="127"/>
      <c r="VL29" s="127"/>
      <c r="VM29" s="127"/>
      <c r="VN29" s="127"/>
      <c r="VO29" s="127"/>
      <c r="VP29" s="127"/>
      <c r="VQ29" s="127"/>
      <c r="VR29" s="127"/>
      <c r="VS29" s="127"/>
      <c r="VT29" s="127"/>
      <c r="VU29" s="127"/>
      <c r="VV29" s="127"/>
      <c r="VW29" s="127"/>
      <c r="VX29" s="127"/>
      <c r="VY29" s="127"/>
      <c r="VZ29" s="127"/>
      <c r="WA29" s="127"/>
      <c r="WB29" s="127"/>
      <c r="WC29" s="127"/>
      <c r="WD29" s="127"/>
      <c r="WE29" s="127"/>
      <c r="WF29" s="127"/>
      <c r="WG29" s="127"/>
      <c r="WH29" s="127"/>
      <c r="WI29" s="127"/>
      <c r="WJ29" s="127"/>
      <c r="WK29" s="127"/>
      <c r="WL29" s="127"/>
      <c r="WM29" s="127"/>
      <c r="WN29" s="127"/>
      <c r="WO29" s="127"/>
      <c r="WP29" s="127"/>
      <c r="WQ29" s="127"/>
      <c r="WR29" s="127"/>
      <c r="WS29" s="127"/>
      <c r="WT29" s="127"/>
      <c r="WU29" s="127"/>
      <c r="WV29" s="127"/>
      <c r="WW29" s="127"/>
      <c r="WX29" s="127"/>
      <c r="WY29" s="127"/>
      <c r="WZ29" s="127"/>
      <c r="XA29" s="127"/>
      <c r="XB29" s="127"/>
      <c r="XC29" s="127"/>
      <c r="XD29" s="127"/>
      <c r="XE29" s="127"/>
      <c r="XF29" s="127"/>
      <c r="XG29" s="127"/>
      <c r="XH29" s="127"/>
      <c r="XI29" s="127"/>
      <c r="XJ29" s="127"/>
      <c r="XK29" s="127"/>
      <c r="XL29" s="127"/>
      <c r="XM29" s="127"/>
      <c r="XN29" s="127"/>
      <c r="XO29" s="127"/>
      <c r="XP29" s="127"/>
      <c r="XQ29" s="127"/>
      <c r="XR29" s="127"/>
      <c r="XS29" s="127"/>
      <c r="XT29" s="127"/>
      <c r="XU29" s="127"/>
      <c r="XV29" s="127"/>
      <c r="XW29" s="127"/>
      <c r="XX29" s="127"/>
      <c r="XY29" s="127"/>
      <c r="XZ29" s="127"/>
      <c r="YA29" s="127"/>
      <c r="YB29" s="127"/>
      <c r="YC29" s="127"/>
      <c r="YD29" s="127"/>
      <c r="YE29" s="127"/>
      <c r="YF29" s="127"/>
      <c r="YG29" s="127"/>
      <c r="YH29" s="127"/>
      <c r="YI29" s="127"/>
      <c r="YJ29" s="127"/>
      <c r="YK29" s="127"/>
      <c r="YL29" s="127"/>
      <c r="YM29" s="127"/>
      <c r="YN29" s="127"/>
      <c r="YO29" s="127"/>
      <c r="YP29" s="127"/>
      <c r="YQ29" s="127"/>
      <c r="YR29" s="127"/>
      <c r="YS29" s="127"/>
      <c r="YT29" s="127"/>
      <c r="YU29" s="127"/>
      <c r="YV29" s="127"/>
      <c r="YW29" s="127"/>
      <c r="YX29" s="127"/>
      <c r="YY29" s="127"/>
      <c r="YZ29" s="127"/>
      <c r="ZA29" s="127"/>
      <c r="ZB29" s="127"/>
      <c r="ZC29" s="127"/>
      <c r="ZD29" s="127"/>
      <c r="ZE29" s="127"/>
      <c r="ZF29" s="127"/>
      <c r="ZG29" s="127"/>
      <c r="ZH29" s="127"/>
      <c r="ZI29" s="127"/>
      <c r="ZJ29" s="127"/>
      <c r="ZK29" s="127"/>
      <c r="ZL29" s="127"/>
      <c r="ZM29" s="127"/>
      <c r="ZN29" s="127"/>
      <c r="ZO29" s="127"/>
      <c r="ZP29" s="127"/>
      <c r="ZQ29" s="127"/>
      <c r="ZR29" s="127"/>
      <c r="ZS29" s="127"/>
      <c r="ZT29" s="127"/>
      <c r="ZU29" s="127"/>
      <c r="ZV29" s="127"/>
      <c r="ZW29" s="127"/>
      <c r="ZX29" s="127"/>
      <c r="ZY29" s="127"/>
      <c r="ZZ29" s="127"/>
      <c r="AAA29" s="127"/>
      <c r="AAB29" s="127"/>
      <c r="AAC29" s="127"/>
      <c r="AAD29" s="127"/>
      <c r="AAE29" s="127"/>
      <c r="AAF29" s="127"/>
      <c r="AAG29" s="127"/>
      <c r="AAH29" s="127"/>
      <c r="AAI29" s="127"/>
      <c r="AAJ29" s="127"/>
      <c r="AAK29" s="127"/>
      <c r="AAL29" s="127"/>
      <c r="AAM29" s="127"/>
      <c r="AAN29" s="127"/>
      <c r="AAO29" s="127"/>
      <c r="AAP29" s="127"/>
      <c r="AAQ29" s="127"/>
      <c r="AAR29" s="127"/>
      <c r="AAS29" s="127"/>
      <c r="AAT29" s="127"/>
      <c r="AAU29" s="127"/>
      <c r="AAV29" s="127"/>
      <c r="AAW29" s="127"/>
      <c r="AAX29" s="127"/>
      <c r="AAY29" s="127"/>
      <c r="AAZ29" s="127"/>
      <c r="ABA29" s="127"/>
      <c r="ABB29" s="127"/>
      <c r="ABC29" s="127"/>
      <c r="ABD29" s="127"/>
      <c r="ABE29" s="127"/>
      <c r="ABF29" s="127"/>
      <c r="ABG29" s="127"/>
      <c r="ABH29" s="127"/>
      <c r="ABI29" s="127"/>
      <c r="ABJ29" s="127"/>
      <c r="ABK29" s="127"/>
      <c r="ABL29" s="127"/>
      <c r="ABM29" s="127"/>
      <c r="ABN29" s="127"/>
      <c r="ABO29" s="127"/>
      <c r="ABP29" s="127"/>
      <c r="ABQ29" s="127"/>
      <c r="ABR29" s="127"/>
      <c r="ABS29" s="127"/>
      <c r="ABT29" s="127"/>
      <c r="ABU29" s="127"/>
      <c r="ABV29" s="127"/>
      <c r="ABW29" s="127"/>
      <c r="ABX29" s="127"/>
      <c r="ABY29" s="127"/>
      <c r="ABZ29" s="127"/>
      <c r="ACA29" s="127"/>
      <c r="ACB29" s="127"/>
      <c r="ACC29" s="127"/>
      <c r="ACD29" s="127"/>
      <c r="ACE29" s="127"/>
      <c r="ACF29" s="127"/>
      <c r="ACG29" s="127"/>
      <c r="ACH29" s="127"/>
      <c r="ACI29" s="127"/>
      <c r="ACJ29" s="127"/>
      <c r="ACK29" s="127"/>
      <c r="ACL29" s="127"/>
      <c r="ACM29" s="127"/>
      <c r="ACN29" s="127"/>
      <c r="ACO29" s="127"/>
      <c r="ACP29" s="127"/>
      <c r="ACQ29" s="127"/>
      <c r="ACR29" s="127"/>
      <c r="ACS29" s="127"/>
      <c r="ACT29" s="127"/>
      <c r="ACU29" s="127"/>
      <c r="ACV29" s="127"/>
      <c r="ACW29" s="127"/>
      <c r="ACX29" s="127"/>
      <c r="ACY29" s="127"/>
      <c r="ACZ29" s="127"/>
      <c r="ADA29" s="127"/>
      <c r="ADB29" s="127"/>
      <c r="ADC29" s="127"/>
      <c r="ADD29" s="127"/>
      <c r="ADE29" s="127"/>
      <c r="ADF29" s="127"/>
      <c r="ADG29" s="127"/>
      <c r="ADH29" s="127"/>
      <c r="ADI29" s="127"/>
      <c r="ADJ29" s="127"/>
      <c r="ADK29" s="127"/>
      <c r="ADL29" s="127"/>
      <c r="ADM29" s="127"/>
      <c r="ADN29" s="127"/>
      <c r="ADO29" s="127"/>
      <c r="ADP29" s="127"/>
      <c r="ADQ29" s="127"/>
      <c r="ADR29" s="127"/>
      <c r="ADS29" s="127"/>
      <c r="ADT29" s="127"/>
      <c r="ADU29" s="127"/>
      <c r="ADV29" s="127"/>
      <c r="ADW29" s="127"/>
      <c r="ADX29" s="127"/>
      <c r="ADY29" s="127"/>
      <c r="ADZ29" s="127"/>
      <c r="AEA29" s="127"/>
      <c r="AEB29" s="127"/>
      <c r="AEC29" s="127"/>
      <c r="AED29" s="127"/>
      <c r="AEE29" s="127"/>
      <c r="AEF29" s="127"/>
      <c r="AEG29" s="127"/>
      <c r="AEH29" s="127"/>
      <c r="AEI29" s="127"/>
      <c r="AEJ29" s="127"/>
      <c r="AEK29" s="127"/>
      <c r="AEL29" s="127"/>
      <c r="AEM29" s="127"/>
      <c r="AEN29" s="127"/>
      <c r="AEO29" s="127"/>
      <c r="AEP29" s="127"/>
      <c r="AEQ29" s="127"/>
      <c r="AER29" s="127"/>
      <c r="AES29" s="127"/>
      <c r="AET29" s="127"/>
      <c r="AEU29" s="127"/>
      <c r="AEV29" s="127"/>
      <c r="AEW29" s="127"/>
      <c r="AEX29" s="127"/>
      <c r="AEY29" s="127"/>
      <c r="AEZ29" s="127"/>
      <c r="AFA29" s="127"/>
      <c r="AFB29" s="127"/>
      <c r="AFC29" s="127"/>
      <c r="AFD29" s="127"/>
      <c r="AFE29" s="127"/>
      <c r="AFF29" s="127"/>
      <c r="AFG29" s="127"/>
      <c r="AFH29" s="127"/>
      <c r="AFI29" s="127"/>
      <c r="AFJ29" s="127"/>
      <c r="AFK29" s="127"/>
      <c r="AFL29" s="127"/>
      <c r="AFM29" s="127"/>
      <c r="AFN29" s="127"/>
      <c r="AFO29" s="127"/>
      <c r="AFP29" s="127"/>
      <c r="AFQ29" s="127"/>
      <c r="AFR29" s="127"/>
      <c r="AFS29" s="127"/>
      <c r="AFT29" s="127"/>
      <c r="AFU29" s="127"/>
      <c r="AFV29" s="127"/>
      <c r="AFW29" s="127"/>
      <c r="AFX29" s="127"/>
      <c r="AFY29" s="127"/>
      <c r="AFZ29" s="127"/>
      <c r="AGA29" s="127"/>
      <c r="AGB29" s="127"/>
      <c r="AGC29" s="127"/>
      <c r="AGD29" s="127"/>
      <c r="AGE29" s="127"/>
      <c r="AGF29" s="127"/>
      <c r="AGG29" s="127"/>
      <c r="AGH29" s="127"/>
      <c r="AGI29" s="127"/>
      <c r="AGJ29" s="127"/>
      <c r="AGK29" s="127"/>
      <c r="AGL29" s="127"/>
      <c r="AGM29" s="127"/>
      <c r="AGN29" s="127"/>
      <c r="AGO29" s="127"/>
      <c r="AGP29" s="127"/>
      <c r="AGQ29" s="127"/>
      <c r="AGR29" s="127"/>
      <c r="AGS29" s="127"/>
      <c r="AGT29" s="127"/>
      <c r="AGU29" s="127"/>
      <c r="AGV29" s="127"/>
      <c r="AGW29" s="127"/>
      <c r="AGX29" s="127"/>
      <c r="AGY29" s="127"/>
      <c r="AGZ29" s="127"/>
      <c r="AHA29" s="127"/>
      <c r="AHB29" s="127"/>
      <c r="AHC29" s="127"/>
      <c r="AHD29" s="127"/>
      <c r="AHE29" s="127"/>
      <c r="AHF29" s="127"/>
      <c r="AHG29" s="127"/>
      <c r="AHH29" s="127"/>
      <c r="AHI29" s="127"/>
      <c r="AHJ29" s="127"/>
      <c r="AHK29" s="127"/>
      <c r="AHL29" s="127"/>
      <c r="AHM29" s="127"/>
      <c r="AHN29" s="127"/>
      <c r="AHO29" s="127"/>
      <c r="AHP29" s="127"/>
      <c r="AHQ29" s="127"/>
      <c r="AHR29" s="127"/>
      <c r="AHS29" s="127"/>
      <c r="AHT29" s="127"/>
      <c r="AHU29" s="127"/>
      <c r="AHV29" s="127"/>
      <c r="AHW29" s="127"/>
      <c r="AHX29" s="127"/>
      <c r="AHY29" s="127"/>
      <c r="AHZ29" s="127"/>
      <c r="AIA29" s="127"/>
      <c r="AIB29" s="127"/>
      <c r="AIC29" s="127"/>
      <c r="AID29" s="127"/>
      <c r="AIE29" s="127"/>
      <c r="AIF29" s="127"/>
      <c r="AIG29" s="127"/>
      <c r="AIH29" s="127"/>
      <c r="AII29" s="127"/>
      <c r="AIJ29" s="127"/>
      <c r="AIK29" s="127"/>
      <c r="AIL29" s="127"/>
      <c r="AIM29" s="127"/>
      <c r="AIN29" s="127"/>
      <c r="AIO29" s="127"/>
      <c r="AIP29" s="127"/>
      <c r="AIQ29" s="127"/>
      <c r="AIR29" s="127"/>
      <c r="AIS29" s="127"/>
      <c r="AIT29" s="127"/>
      <c r="AIU29" s="127"/>
      <c r="AIV29" s="127"/>
      <c r="AIW29" s="127"/>
      <c r="AIX29" s="127"/>
      <c r="AIY29" s="127"/>
      <c r="AIZ29" s="127"/>
      <c r="AJA29" s="127"/>
      <c r="AJB29" s="127"/>
      <c r="AJC29" s="127"/>
      <c r="AJD29" s="127"/>
      <c r="AJE29" s="127"/>
      <c r="AJF29" s="127"/>
      <c r="AJG29" s="127"/>
      <c r="AJH29" s="127"/>
      <c r="AJI29" s="127"/>
      <c r="AJJ29" s="127"/>
      <c r="AJK29" s="127"/>
      <c r="AJL29" s="127"/>
      <c r="AJM29" s="127"/>
      <c r="AJN29" s="127"/>
      <c r="AJO29" s="127"/>
      <c r="AJP29" s="127"/>
      <c r="AJQ29" s="127"/>
      <c r="AJR29" s="127"/>
      <c r="AJS29" s="127"/>
      <c r="AJT29" s="127"/>
      <c r="AJU29" s="127"/>
      <c r="AJV29" s="127"/>
      <c r="AJW29" s="127"/>
      <c r="AJX29" s="127"/>
      <c r="AJY29" s="127"/>
      <c r="AJZ29" s="127"/>
      <c r="AKA29" s="127"/>
      <c r="AKB29" s="127"/>
      <c r="AKC29" s="127"/>
      <c r="AKD29" s="127"/>
      <c r="AKE29" s="127"/>
      <c r="AKF29" s="127"/>
      <c r="AKG29" s="127"/>
      <c r="AKH29" s="127"/>
      <c r="AKI29" s="127"/>
      <c r="AKJ29" s="127"/>
      <c r="AKK29" s="127"/>
      <c r="AKL29" s="127"/>
      <c r="AKM29" s="127"/>
      <c r="AKN29" s="127"/>
      <c r="AKO29" s="127"/>
      <c r="AKP29" s="127"/>
      <c r="AKQ29" s="127"/>
      <c r="AKR29" s="127"/>
      <c r="AKS29" s="127"/>
      <c r="AKT29" s="127"/>
      <c r="AKU29" s="127"/>
      <c r="AKV29" s="127"/>
      <c r="AKW29" s="127"/>
      <c r="AKX29" s="127"/>
      <c r="AKY29" s="127"/>
      <c r="AKZ29" s="127"/>
      <c r="ALA29" s="127"/>
      <c r="ALB29" s="127"/>
      <c r="ALC29" s="127"/>
      <c r="ALD29" s="127"/>
      <c r="ALE29" s="127"/>
      <c r="ALF29" s="127"/>
      <c r="ALG29" s="127"/>
      <c r="ALH29" s="127"/>
      <c r="ALI29" s="127"/>
      <c r="ALJ29" s="127"/>
      <c r="ALK29" s="127"/>
      <c r="ALL29" s="127"/>
      <c r="ALM29" s="127"/>
      <c r="ALN29" s="127"/>
      <c r="ALO29" s="127"/>
      <c r="ALP29" s="127"/>
      <c r="ALQ29" s="127"/>
      <c r="ALR29" s="127"/>
      <c r="ALS29" s="127"/>
      <c r="ALT29" s="127"/>
      <c r="ALU29" s="127"/>
      <c r="ALV29" s="127"/>
      <c r="ALW29" s="127"/>
      <c r="ALX29" s="127"/>
      <c r="ALY29" s="127"/>
      <c r="ALZ29" s="127"/>
      <c r="AMA29" s="127"/>
      <c r="AMB29" s="127"/>
      <c r="AMC29" s="127"/>
      <c r="AMD29" s="127"/>
      <c r="AME29" s="127"/>
      <c r="AMF29" s="127"/>
      <c r="AMG29" s="127"/>
      <c r="AMH29" s="127"/>
      <c r="AMI29" s="127"/>
      <c r="AMJ29" s="127"/>
      <c r="AMK29" s="127"/>
      <c r="AML29" s="127"/>
      <c r="AMM29" s="127"/>
      <c r="AMN29" s="127"/>
      <c r="AMO29" s="127"/>
      <c r="AMP29" s="127"/>
      <c r="AMQ29" s="127"/>
      <c r="AMR29" s="127"/>
      <c r="AMS29" s="127"/>
      <c r="AMT29" s="127"/>
      <c r="AMU29" s="127"/>
      <c r="AMV29" s="127"/>
      <c r="AMW29" s="127"/>
      <c r="AMX29" s="127"/>
      <c r="AMY29" s="127"/>
      <c r="AMZ29" s="127"/>
      <c r="ANA29" s="127"/>
      <c r="ANB29" s="127"/>
      <c r="ANC29" s="127"/>
      <c r="AND29" s="127"/>
      <c r="ANE29" s="127"/>
      <c r="ANF29" s="127"/>
      <c r="ANG29" s="127"/>
      <c r="ANH29" s="127"/>
      <c r="ANI29" s="127"/>
      <c r="ANJ29" s="127"/>
      <c r="ANK29" s="127"/>
      <c r="ANL29" s="127"/>
      <c r="ANM29" s="127"/>
      <c r="ANN29" s="127"/>
      <c r="ANO29" s="127"/>
      <c r="ANP29" s="127"/>
      <c r="ANQ29" s="127"/>
      <c r="ANR29" s="127"/>
      <c r="ANS29" s="127"/>
      <c r="ANT29" s="127"/>
      <c r="ANU29" s="127"/>
      <c r="ANV29" s="127"/>
      <c r="ANW29" s="127"/>
      <c r="ANX29" s="127"/>
      <c r="ANY29" s="127"/>
      <c r="ANZ29" s="127"/>
      <c r="AOA29" s="127"/>
      <c r="AOB29" s="127"/>
      <c r="AOC29" s="127"/>
      <c r="AOD29" s="127"/>
      <c r="AOE29" s="127"/>
      <c r="AOF29" s="127"/>
      <c r="AOG29" s="127"/>
      <c r="AOH29" s="127"/>
      <c r="AOI29" s="127"/>
      <c r="AOJ29" s="127"/>
      <c r="AOK29" s="127"/>
      <c r="AOL29" s="127"/>
      <c r="AOM29" s="127"/>
      <c r="AON29" s="127"/>
      <c r="AOO29" s="127"/>
      <c r="AOP29" s="127"/>
      <c r="AOQ29" s="127"/>
      <c r="AOR29" s="127"/>
      <c r="AOS29" s="127"/>
      <c r="AOT29" s="127"/>
      <c r="AOU29" s="127"/>
      <c r="AOV29" s="127"/>
      <c r="AOW29" s="127"/>
      <c r="AOX29" s="127"/>
      <c r="AOY29" s="127"/>
      <c r="AOZ29" s="127"/>
      <c r="APA29" s="127"/>
      <c r="APB29" s="127"/>
      <c r="APC29" s="127"/>
      <c r="APD29" s="127"/>
      <c r="APE29" s="127"/>
      <c r="APF29" s="127"/>
      <c r="APG29" s="127"/>
      <c r="APH29" s="127"/>
      <c r="API29" s="127"/>
      <c r="APJ29" s="127"/>
      <c r="APK29" s="127"/>
      <c r="APL29" s="127"/>
      <c r="APM29" s="127"/>
      <c r="APN29" s="127"/>
      <c r="APO29" s="127"/>
      <c r="APP29" s="127"/>
      <c r="APQ29" s="127"/>
      <c r="APR29" s="127"/>
      <c r="APS29" s="127"/>
      <c r="APT29" s="127"/>
      <c r="APU29" s="127"/>
      <c r="APV29" s="127"/>
      <c r="APW29" s="127"/>
      <c r="APX29" s="127"/>
      <c r="APY29" s="127"/>
      <c r="APZ29" s="127"/>
      <c r="AQA29" s="127"/>
      <c r="AQB29" s="127"/>
      <c r="AQC29" s="127"/>
      <c r="AQD29" s="127"/>
      <c r="AQE29" s="127"/>
      <c r="AQF29" s="127"/>
      <c r="AQG29" s="127"/>
      <c r="AQH29" s="127"/>
      <c r="AQI29" s="127"/>
      <c r="AQJ29" s="127"/>
      <c r="AQK29" s="127"/>
      <c r="AQL29" s="127"/>
      <c r="AQM29" s="127"/>
      <c r="AQN29" s="127"/>
      <c r="AQO29" s="127"/>
      <c r="AQP29" s="127"/>
      <c r="AQQ29" s="127"/>
      <c r="AQR29" s="127"/>
      <c r="AQS29" s="127"/>
      <c r="AQT29" s="127"/>
      <c r="AQU29" s="127"/>
      <c r="AQV29" s="127"/>
      <c r="AQW29" s="127"/>
      <c r="AQX29" s="127"/>
      <c r="AQY29" s="127"/>
      <c r="AQZ29" s="127"/>
      <c r="ARA29" s="127"/>
      <c r="ARB29" s="127"/>
      <c r="ARC29" s="127"/>
      <c r="ARD29" s="127"/>
      <c r="ARE29" s="127"/>
      <c r="ARF29" s="127"/>
      <c r="ARG29" s="127"/>
      <c r="ARH29" s="127"/>
      <c r="ARI29" s="127"/>
      <c r="ARJ29" s="127"/>
      <c r="ARK29" s="127"/>
      <c r="ARL29" s="127"/>
      <c r="ARM29" s="127"/>
      <c r="ARN29" s="127"/>
      <c r="ARO29" s="127"/>
      <c r="ARP29" s="127"/>
      <c r="ARQ29" s="127"/>
      <c r="ARR29" s="127"/>
      <c r="ARS29" s="127"/>
      <c r="ART29" s="127"/>
      <c r="ARU29" s="127"/>
      <c r="ARV29" s="127"/>
      <c r="ARW29" s="127"/>
      <c r="ARX29" s="127"/>
      <c r="ARY29" s="127"/>
      <c r="ARZ29" s="127"/>
      <c r="ASA29" s="127"/>
      <c r="ASB29" s="127"/>
      <c r="ASC29" s="127"/>
      <c r="ASD29" s="127"/>
      <c r="ASE29" s="127"/>
      <c r="ASF29" s="127"/>
      <c r="ASG29" s="127"/>
      <c r="ASH29" s="127"/>
      <c r="ASI29" s="127"/>
      <c r="ASJ29" s="127"/>
      <c r="ASK29" s="127"/>
      <c r="ASL29" s="127"/>
      <c r="ASM29" s="127"/>
      <c r="ASN29" s="127"/>
      <c r="ASO29" s="127"/>
      <c r="ASP29" s="127"/>
      <c r="ASQ29" s="127"/>
      <c r="ASR29" s="127"/>
      <c r="ASS29" s="127"/>
      <c r="AST29" s="127"/>
      <c r="ASU29" s="127"/>
      <c r="ASV29" s="127"/>
      <c r="ASW29" s="127"/>
      <c r="ASX29" s="127"/>
      <c r="ASY29" s="127"/>
      <c r="ASZ29" s="127"/>
      <c r="ATA29" s="127"/>
      <c r="ATB29" s="127"/>
      <c r="ATC29" s="127"/>
      <c r="ATD29" s="127"/>
      <c r="ATE29" s="127"/>
      <c r="ATF29" s="127"/>
      <c r="ATG29" s="127"/>
      <c r="ATH29" s="127"/>
      <c r="ATI29" s="127"/>
      <c r="ATJ29" s="127"/>
      <c r="ATK29" s="127"/>
      <c r="ATL29" s="127"/>
      <c r="ATM29" s="127"/>
      <c r="ATN29" s="127"/>
      <c r="ATO29" s="127"/>
      <c r="ATP29" s="127"/>
      <c r="ATQ29" s="127"/>
      <c r="ATR29" s="127"/>
      <c r="ATS29" s="127"/>
      <c r="ATT29" s="127"/>
      <c r="ATU29" s="127"/>
      <c r="ATV29" s="127"/>
      <c r="ATW29" s="127"/>
      <c r="ATX29" s="127"/>
      <c r="ATY29" s="127"/>
      <c r="ATZ29" s="127"/>
      <c r="AUA29" s="127"/>
      <c r="AUB29" s="127"/>
      <c r="AUC29" s="127"/>
      <c r="AUD29" s="127"/>
      <c r="AUE29" s="127"/>
      <c r="AUF29" s="127"/>
      <c r="AUG29" s="127"/>
      <c r="AUH29" s="127"/>
      <c r="AUI29" s="127"/>
      <c r="AUJ29" s="127"/>
      <c r="AUK29" s="127"/>
      <c r="AUL29" s="127"/>
      <c r="AUM29" s="127"/>
      <c r="AUN29" s="127"/>
      <c r="AUO29" s="127"/>
      <c r="AUP29" s="127"/>
      <c r="AUQ29" s="127"/>
      <c r="AUR29" s="127"/>
      <c r="AUS29" s="127"/>
      <c r="AUT29" s="127"/>
      <c r="AUU29" s="127"/>
      <c r="AUV29" s="127"/>
      <c r="AUW29" s="127"/>
      <c r="AUX29" s="127"/>
      <c r="AUY29" s="127"/>
      <c r="AUZ29" s="127"/>
      <c r="AVA29" s="127"/>
      <c r="AVB29" s="127"/>
      <c r="AVC29" s="127"/>
      <c r="AVD29" s="127"/>
      <c r="AVE29" s="127"/>
      <c r="AVF29" s="127"/>
      <c r="AVG29" s="127"/>
      <c r="AVH29" s="127"/>
      <c r="AVI29" s="127"/>
      <c r="AVJ29" s="127"/>
      <c r="AVK29" s="127"/>
      <c r="AVL29" s="127"/>
      <c r="AVM29" s="127"/>
      <c r="AVN29" s="127"/>
      <c r="AVO29" s="127"/>
      <c r="AVP29" s="127"/>
      <c r="AVQ29" s="127"/>
      <c r="AVR29" s="127"/>
      <c r="AVS29" s="127"/>
      <c r="AVT29" s="127"/>
      <c r="AVU29" s="127"/>
      <c r="AVV29" s="127"/>
      <c r="AVW29" s="127"/>
      <c r="AVX29" s="127"/>
      <c r="AVY29" s="127"/>
      <c r="AVZ29" s="127"/>
      <c r="AWA29" s="127"/>
      <c r="AWB29" s="127"/>
      <c r="AWC29" s="127"/>
      <c r="AWD29" s="127"/>
      <c r="AWE29" s="127"/>
      <c r="AWF29" s="127"/>
      <c r="AWG29" s="127"/>
      <c r="AWH29" s="127"/>
      <c r="AWI29" s="127"/>
      <c r="AWJ29" s="127"/>
      <c r="AWK29" s="127"/>
      <c r="AWL29" s="127"/>
      <c r="AWM29" s="127"/>
      <c r="AWN29" s="127"/>
      <c r="AWO29" s="127"/>
      <c r="AWP29" s="127"/>
      <c r="AWQ29" s="127"/>
      <c r="AWR29" s="127"/>
      <c r="AWS29" s="127"/>
      <c r="AWT29" s="127"/>
      <c r="AWU29" s="127"/>
      <c r="AWV29" s="127"/>
      <c r="AWW29" s="127"/>
      <c r="AWX29" s="127"/>
      <c r="AWY29" s="127"/>
      <c r="AWZ29" s="127"/>
      <c r="AXA29" s="127"/>
      <c r="AXB29" s="127"/>
      <c r="AXC29" s="127"/>
      <c r="AXD29" s="127"/>
      <c r="AXE29" s="127"/>
      <c r="AXF29" s="127"/>
      <c r="AXG29" s="127"/>
      <c r="AXH29" s="127"/>
      <c r="AXI29" s="127"/>
      <c r="AXJ29" s="127"/>
      <c r="AXK29" s="127"/>
      <c r="AXL29" s="127"/>
      <c r="AXM29" s="127"/>
      <c r="AXN29" s="127"/>
      <c r="AXO29" s="127"/>
      <c r="AXP29" s="127"/>
      <c r="AXQ29" s="127"/>
      <c r="AXR29" s="127"/>
      <c r="AXS29" s="127"/>
      <c r="AXT29" s="127"/>
      <c r="AXU29" s="127"/>
      <c r="AXV29" s="127"/>
      <c r="AXW29" s="127"/>
      <c r="AXX29" s="127"/>
      <c r="AXY29" s="127"/>
      <c r="AXZ29" s="127"/>
      <c r="AYA29" s="127"/>
      <c r="AYB29" s="127"/>
      <c r="AYC29" s="127"/>
      <c r="AYD29" s="127"/>
      <c r="AYE29" s="127"/>
      <c r="AYF29" s="127"/>
      <c r="AYG29" s="127"/>
      <c r="AYH29" s="127"/>
      <c r="AYI29" s="127"/>
      <c r="AYJ29" s="127"/>
      <c r="AYK29" s="127"/>
      <c r="AYL29" s="127"/>
      <c r="AYM29" s="127"/>
      <c r="AYN29" s="127"/>
      <c r="AYO29" s="127"/>
      <c r="AYP29" s="127"/>
      <c r="AYQ29" s="127"/>
      <c r="AYR29" s="127"/>
      <c r="AYS29" s="127"/>
      <c r="AYT29" s="127"/>
      <c r="AYU29" s="127"/>
      <c r="AYV29" s="127"/>
      <c r="AYW29" s="127"/>
      <c r="AYX29" s="127"/>
      <c r="AYY29" s="127"/>
      <c r="AYZ29" s="127"/>
      <c r="AZA29" s="127"/>
      <c r="AZB29" s="127"/>
      <c r="AZC29" s="127"/>
      <c r="AZD29" s="127"/>
      <c r="AZE29" s="127"/>
      <c r="AZF29" s="127"/>
      <c r="AZG29" s="127"/>
      <c r="AZH29" s="127"/>
      <c r="AZI29" s="127"/>
      <c r="AZJ29" s="127"/>
      <c r="AZK29" s="127"/>
      <c r="AZL29" s="127"/>
      <c r="AZM29" s="127"/>
      <c r="AZN29" s="127"/>
      <c r="AZO29" s="127"/>
      <c r="AZP29" s="127"/>
      <c r="AZQ29" s="127"/>
      <c r="AZR29" s="127"/>
      <c r="AZS29" s="127"/>
      <c r="AZT29" s="127"/>
      <c r="AZU29" s="127"/>
      <c r="AZV29" s="127"/>
      <c r="AZW29" s="127"/>
      <c r="AZX29" s="127"/>
      <c r="AZY29" s="127"/>
      <c r="AZZ29" s="127"/>
      <c r="BAA29" s="127"/>
      <c r="BAB29" s="127"/>
      <c r="BAC29" s="127"/>
      <c r="BAD29" s="127"/>
      <c r="BAE29" s="127"/>
      <c r="BAF29" s="127"/>
      <c r="BAG29" s="127"/>
      <c r="BAH29" s="127"/>
      <c r="BAI29" s="127"/>
      <c r="BAJ29" s="127"/>
      <c r="BAK29" s="127"/>
      <c r="BAL29" s="127"/>
      <c r="BAM29" s="127"/>
      <c r="BAN29" s="127"/>
      <c r="BAO29" s="127"/>
      <c r="BAP29" s="127"/>
      <c r="BAQ29" s="127"/>
      <c r="BAR29" s="127"/>
      <c r="BAS29" s="127"/>
      <c r="BAT29" s="127"/>
      <c r="BAU29" s="127"/>
      <c r="BAV29" s="127"/>
      <c r="BAW29" s="127"/>
      <c r="BAX29" s="127"/>
      <c r="BAY29" s="127"/>
      <c r="BAZ29" s="127"/>
      <c r="BBA29" s="127"/>
      <c r="BBB29" s="127"/>
      <c r="BBC29" s="127"/>
      <c r="BBD29" s="127"/>
      <c r="BBE29" s="127"/>
      <c r="BBF29" s="127"/>
      <c r="BBG29" s="127"/>
      <c r="BBH29" s="127"/>
      <c r="BBI29" s="127"/>
      <c r="BBJ29" s="127"/>
      <c r="BBK29" s="127"/>
      <c r="BBL29" s="127"/>
      <c r="BBM29" s="127"/>
      <c r="BBN29" s="127"/>
      <c r="BBO29" s="127"/>
      <c r="BBP29" s="127"/>
      <c r="BBQ29" s="127"/>
      <c r="BBR29" s="127"/>
      <c r="BBS29" s="127"/>
      <c r="BBT29" s="127"/>
      <c r="BBU29" s="127"/>
      <c r="BBV29" s="127"/>
      <c r="BBW29" s="127"/>
      <c r="BBX29" s="127"/>
      <c r="BBY29" s="127"/>
      <c r="BBZ29" s="127"/>
      <c r="BCA29" s="127"/>
      <c r="BCB29" s="127"/>
      <c r="BCC29" s="127"/>
      <c r="BCD29" s="127"/>
      <c r="BCE29" s="127"/>
      <c r="BCF29" s="127"/>
      <c r="BCG29" s="127"/>
      <c r="BCH29" s="127"/>
      <c r="BCI29" s="127"/>
      <c r="BCJ29" s="127"/>
      <c r="BCK29" s="127"/>
      <c r="BCL29" s="127"/>
      <c r="BCM29" s="127"/>
      <c r="BCN29" s="127"/>
      <c r="BCO29" s="127"/>
      <c r="BCP29" s="127"/>
      <c r="BCQ29" s="127"/>
      <c r="BCR29" s="127"/>
      <c r="BCS29" s="127"/>
      <c r="BCT29" s="127"/>
      <c r="BCU29" s="127"/>
      <c r="BCV29" s="127"/>
      <c r="BCW29" s="127"/>
      <c r="BCX29" s="127"/>
      <c r="BCY29" s="127"/>
      <c r="BCZ29" s="127"/>
      <c r="BDA29" s="127"/>
      <c r="BDB29" s="127"/>
      <c r="BDC29" s="127"/>
      <c r="BDD29" s="127"/>
      <c r="BDE29" s="127"/>
      <c r="BDF29" s="127"/>
      <c r="BDG29" s="127"/>
      <c r="BDH29" s="127"/>
      <c r="BDI29" s="127"/>
      <c r="BDJ29" s="127"/>
      <c r="BDK29" s="127"/>
      <c r="BDL29" s="127"/>
      <c r="BDM29" s="127"/>
      <c r="BDN29" s="127"/>
      <c r="BDO29" s="127"/>
      <c r="BDP29" s="127"/>
      <c r="BDQ29" s="127"/>
      <c r="BDR29" s="127"/>
      <c r="BDS29" s="127"/>
      <c r="BDT29" s="127"/>
      <c r="BDU29" s="127"/>
      <c r="BDV29" s="127"/>
      <c r="BDW29" s="127"/>
      <c r="BDX29" s="127"/>
      <c r="BDY29" s="127"/>
      <c r="BDZ29" s="127"/>
      <c r="BEA29" s="127"/>
      <c r="BEB29" s="127"/>
      <c r="BEC29" s="127"/>
      <c r="BED29" s="127"/>
      <c r="BEE29" s="127"/>
      <c r="BEF29" s="127"/>
      <c r="BEG29" s="127"/>
      <c r="BEH29" s="127"/>
      <c r="BEI29" s="127"/>
      <c r="BEJ29" s="127"/>
      <c r="BEK29" s="127"/>
      <c r="BEL29" s="127"/>
      <c r="BEM29" s="127"/>
      <c r="BEN29" s="127"/>
      <c r="BEO29" s="127"/>
      <c r="BEP29" s="127"/>
      <c r="BEQ29" s="127"/>
      <c r="BER29" s="127"/>
      <c r="BES29" s="127"/>
      <c r="BET29" s="127"/>
      <c r="BEU29" s="127"/>
      <c r="BEV29" s="127"/>
      <c r="BEW29" s="127"/>
      <c r="BEX29" s="127"/>
      <c r="BEY29" s="127"/>
      <c r="BEZ29" s="127"/>
      <c r="BFA29" s="127"/>
      <c r="BFB29" s="127"/>
      <c r="BFC29" s="127"/>
      <c r="BFD29" s="127"/>
      <c r="BFE29" s="127"/>
      <c r="BFF29" s="127"/>
      <c r="BFG29" s="127"/>
      <c r="BFH29" s="127"/>
      <c r="BFI29" s="127"/>
      <c r="BFJ29" s="127"/>
      <c r="BFK29" s="127"/>
      <c r="BFL29" s="127"/>
      <c r="BFM29" s="127"/>
      <c r="BFN29" s="127"/>
      <c r="BFO29" s="127"/>
      <c r="BFP29" s="127"/>
      <c r="BFQ29" s="127"/>
      <c r="BFR29" s="127"/>
      <c r="BFS29" s="127"/>
      <c r="BFT29" s="127"/>
      <c r="BFU29" s="127"/>
      <c r="BFV29" s="127"/>
      <c r="BFW29" s="127"/>
      <c r="BFX29" s="127"/>
      <c r="BFY29" s="127"/>
      <c r="BFZ29" s="127"/>
      <c r="BGA29" s="127"/>
      <c r="BGB29" s="127"/>
      <c r="BGC29" s="127"/>
      <c r="BGD29" s="127"/>
      <c r="BGE29" s="127"/>
      <c r="BGF29" s="127"/>
      <c r="BGG29" s="127"/>
      <c r="BGH29" s="127"/>
      <c r="BGI29" s="127"/>
      <c r="BGJ29" s="127"/>
      <c r="BGK29" s="127"/>
      <c r="BGL29" s="127"/>
      <c r="BGM29" s="127"/>
      <c r="BGN29" s="127"/>
      <c r="BGO29" s="127"/>
      <c r="BGP29" s="127"/>
      <c r="BGQ29" s="127"/>
      <c r="BGR29" s="127"/>
      <c r="BGS29" s="127"/>
      <c r="BGT29" s="127"/>
      <c r="BGU29" s="127"/>
      <c r="BGV29" s="127"/>
      <c r="BGW29" s="127"/>
      <c r="BGX29" s="127"/>
      <c r="BGY29" s="127"/>
      <c r="BGZ29" s="127"/>
      <c r="BHA29" s="127"/>
      <c r="BHB29" s="127"/>
      <c r="BHC29" s="127"/>
      <c r="BHD29" s="127"/>
      <c r="BHE29" s="127"/>
      <c r="BHF29" s="127"/>
      <c r="BHG29" s="127"/>
      <c r="BHH29" s="127"/>
      <c r="BHI29" s="127"/>
      <c r="BHJ29" s="127"/>
      <c r="BHK29" s="127"/>
      <c r="BHL29" s="127"/>
      <c r="BHM29" s="127"/>
      <c r="BHN29" s="127"/>
      <c r="BHO29" s="127"/>
      <c r="BHP29" s="127"/>
      <c r="BHQ29" s="127"/>
      <c r="BHR29" s="127"/>
      <c r="BHS29" s="127"/>
      <c r="BHT29" s="127"/>
      <c r="BHU29" s="127"/>
      <c r="BHV29" s="127"/>
      <c r="BHW29" s="127"/>
      <c r="BHX29" s="127"/>
      <c r="BHY29" s="127"/>
      <c r="BHZ29" s="127"/>
      <c r="BIA29" s="127"/>
      <c r="BIB29" s="127"/>
      <c r="BIC29" s="127"/>
      <c r="BID29" s="127"/>
      <c r="BIE29" s="127"/>
      <c r="BIF29" s="127"/>
      <c r="BIG29" s="127"/>
      <c r="BIH29" s="127"/>
      <c r="BII29" s="127"/>
      <c r="BIJ29" s="127"/>
      <c r="BIK29" s="127"/>
      <c r="BIL29" s="127"/>
      <c r="BIM29" s="127"/>
      <c r="BIN29" s="127"/>
      <c r="BIO29" s="127"/>
      <c r="BIP29" s="127"/>
      <c r="BIQ29" s="127"/>
      <c r="BIR29" s="127"/>
      <c r="BIS29" s="127"/>
      <c r="BIT29" s="127"/>
      <c r="BIU29" s="127"/>
      <c r="BIV29" s="127"/>
      <c r="BIW29" s="127"/>
      <c r="BIX29" s="127"/>
      <c r="BIY29" s="127"/>
      <c r="BIZ29" s="127"/>
      <c r="BJA29" s="127"/>
      <c r="BJB29" s="127"/>
      <c r="BJC29" s="127"/>
      <c r="BJD29" s="127"/>
      <c r="BJE29" s="127"/>
      <c r="BJF29" s="127"/>
      <c r="BJG29" s="127"/>
      <c r="BJH29" s="127"/>
      <c r="BJI29" s="127"/>
      <c r="BJJ29" s="127"/>
      <c r="BJK29" s="127"/>
      <c r="BJL29" s="127"/>
      <c r="BJM29" s="127"/>
      <c r="BJN29" s="127"/>
      <c r="BJO29" s="127"/>
      <c r="BJP29" s="127"/>
      <c r="BJQ29" s="127"/>
      <c r="BJR29" s="127"/>
      <c r="BJS29" s="127"/>
      <c r="BJT29" s="127"/>
      <c r="BJU29" s="127"/>
      <c r="BJV29" s="127"/>
      <c r="BJW29" s="127"/>
      <c r="BJX29" s="127"/>
      <c r="BJY29" s="127"/>
      <c r="BJZ29" s="127"/>
      <c r="BKA29" s="127"/>
      <c r="BKB29" s="127"/>
      <c r="BKC29" s="127"/>
      <c r="BKD29" s="127"/>
      <c r="BKE29" s="127"/>
      <c r="BKF29" s="127"/>
      <c r="BKG29" s="127"/>
      <c r="BKH29" s="127"/>
      <c r="BKI29" s="127"/>
      <c r="BKJ29" s="127"/>
      <c r="BKK29" s="127"/>
      <c r="BKL29" s="127"/>
      <c r="BKM29" s="127"/>
      <c r="BKN29" s="127"/>
      <c r="BKO29" s="127"/>
      <c r="BKP29" s="127"/>
      <c r="BKQ29" s="127"/>
      <c r="BKR29" s="127"/>
      <c r="BKS29" s="127"/>
      <c r="BKT29" s="127"/>
      <c r="BKU29" s="127"/>
      <c r="BKV29" s="127"/>
      <c r="BKW29" s="127"/>
      <c r="BKX29" s="127"/>
      <c r="BKY29" s="127"/>
      <c r="BKZ29" s="127"/>
      <c r="BLA29" s="127"/>
      <c r="BLB29" s="127"/>
      <c r="BLC29" s="127"/>
      <c r="BLD29" s="127"/>
      <c r="BLE29" s="127"/>
      <c r="BLF29" s="127"/>
      <c r="BLG29" s="127"/>
      <c r="BLH29" s="127"/>
      <c r="BLI29" s="127"/>
      <c r="BLJ29" s="127"/>
      <c r="BLK29" s="127"/>
      <c r="BLL29" s="127"/>
      <c r="BLM29" s="127"/>
      <c r="BLN29" s="127"/>
      <c r="BLO29" s="127"/>
      <c r="BLP29" s="127"/>
      <c r="BLQ29" s="127"/>
      <c r="BLR29" s="127"/>
      <c r="BLS29" s="127"/>
      <c r="BLT29" s="127"/>
      <c r="BLU29" s="127"/>
      <c r="BLV29" s="127"/>
      <c r="BLW29" s="127"/>
      <c r="BLX29" s="127"/>
      <c r="BLY29" s="127"/>
      <c r="BLZ29" s="127"/>
      <c r="BMA29" s="127"/>
      <c r="BMB29" s="127"/>
      <c r="BMC29" s="127"/>
      <c r="BMD29" s="127"/>
      <c r="BME29" s="127"/>
      <c r="BMF29" s="127"/>
      <c r="BMG29" s="127"/>
      <c r="BMH29" s="127"/>
      <c r="BMI29" s="127"/>
      <c r="BMJ29" s="127"/>
      <c r="BMK29" s="127"/>
      <c r="BML29" s="127"/>
      <c r="BMM29" s="127"/>
      <c r="BMN29" s="127"/>
      <c r="BMO29" s="127"/>
      <c r="BMP29" s="127"/>
      <c r="BMQ29" s="127"/>
      <c r="BMR29" s="127"/>
      <c r="BMS29" s="127"/>
      <c r="BMT29" s="127"/>
      <c r="BMU29" s="127"/>
      <c r="BMV29" s="127"/>
      <c r="BMW29" s="127"/>
      <c r="BMX29" s="127"/>
      <c r="BMY29" s="127"/>
      <c r="BMZ29" s="127"/>
      <c r="BNA29" s="127"/>
      <c r="BNB29" s="127"/>
      <c r="BNC29" s="127"/>
      <c r="BND29" s="127"/>
      <c r="BNE29" s="127"/>
      <c r="BNF29" s="127"/>
      <c r="BNG29" s="127"/>
      <c r="BNH29" s="127"/>
      <c r="BNI29" s="127"/>
      <c r="BNJ29" s="127"/>
      <c r="BNK29" s="127"/>
      <c r="BNL29" s="127"/>
      <c r="BNM29" s="127"/>
      <c r="BNN29" s="127"/>
      <c r="BNO29" s="127"/>
      <c r="BNP29" s="127"/>
      <c r="BNQ29" s="127"/>
      <c r="BNR29" s="127"/>
      <c r="BNS29" s="127"/>
      <c r="BNT29" s="127"/>
      <c r="BNU29" s="127"/>
      <c r="BNV29" s="127"/>
      <c r="BNW29" s="127"/>
      <c r="BNX29" s="127"/>
      <c r="BNY29" s="127"/>
      <c r="BNZ29" s="127"/>
      <c r="BOA29" s="127"/>
      <c r="BOB29" s="127"/>
      <c r="BOC29" s="127"/>
      <c r="BOD29" s="127"/>
      <c r="BOE29" s="127"/>
      <c r="BOF29" s="127"/>
      <c r="BOG29" s="127"/>
      <c r="BOH29" s="127"/>
      <c r="BOI29" s="127"/>
      <c r="BOJ29" s="127"/>
      <c r="BOK29" s="127"/>
      <c r="BOL29" s="127"/>
      <c r="BOM29" s="127"/>
      <c r="BON29" s="127"/>
      <c r="BOO29" s="127"/>
      <c r="BOP29" s="127"/>
      <c r="BOQ29" s="127"/>
      <c r="BOR29" s="127"/>
      <c r="BOS29" s="127"/>
      <c r="BOT29" s="127"/>
      <c r="BOU29" s="127"/>
      <c r="BOV29" s="127"/>
      <c r="BOW29" s="127"/>
      <c r="BOX29" s="127"/>
      <c r="BOY29" s="127"/>
      <c r="BOZ29" s="127"/>
      <c r="BPA29" s="127"/>
      <c r="BPB29" s="127"/>
      <c r="BPC29" s="127"/>
      <c r="BPD29" s="127"/>
      <c r="BPE29" s="127"/>
      <c r="BPF29" s="127"/>
      <c r="BPG29" s="127"/>
      <c r="BPH29" s="127"/>
      <c r="BPI29" s="127"/>
      <c r="BPJ29" s="127"/>
      <c r="BPK29" s="127"/>
      <c r="BPL29" s="127"/>
      <c r="BPM29" s="127"/>
      <c r="BPN29" s="127"/>
      <c r="BPO29" s="127"/>
      <c r="BPP29" s="127"/>
      <c r="BPQ29" s="127"/>
      <c r="BPR29" s="127"/>
      <c r="BPS29" s="127"/>
      <c r="BPT29" s="127"/>
      <c r="BPU29" s="127"/>
      <c r="BPV29" s="127"/>
      <c r="BPW29" s="127"/>
      <c r="BPX29" s="127"/>
      <c r="BPY29" s="127"/>
      <c r="BPZ29" s="127"/>
      <c r="BQA29" s="127"/>
      <c r="BQB29" s="127"/>
      <c r="BQC29" s="127"/>
      <c r="BQD29" s="127"/>
      <c r="BQE29" s="127"/>
      <c r="BQF29" s="127"/>
      <c r="BQG29" s="127"/>
      <c r="BQH29" s="127"/>
      <c r="BQI29" s="127"/>
      <c r="BQJ29" s="127"/>
      <c r="BQK29" s="127"/>
      <c r="BQL29" s="127"/>
      <c r="BQM29" s="127"/>
      <c r="BQN29" s="127"/>
      <c r="BQO29" s="127"/>
      <c r="BQP29" s="127"/>
      <c r="BQQ29" s="127"/>
      <c r="BQR29" s="127"/>
      <c r="BQS29" s="127"/>
      <c r="BQT29" s="127"/>
      <c r="BQU29" s="127"/>
      <c r="BQV29" s="127"/>
      <c r="BQW29" s="127"/>
      <c r="BQX29" s="127"/>
      <c r="BQY29" s="127"/>
      <c r="BQZ29" s="127"/>
      <c r="BRA29" s="127"/>
      <c r="BRB29" s="127"/>
      <c r="BRC29" s="127"/>
      <c r="BRD29" s="127"/>
      <c r="BRE29" s="127"/>
      <c r="BRF29" s="127"/>
      <c r="BRG29" s="127"/>
      <c r="BRH29" s="127"/>
      <c r="BRI29" s="127"/>
      <c r="BRJ29" s="127"/>
      <c r="BRK29" s="127"/>
      <c r="BRL29" s="127"/>
      <c r="BRM29" s="127"/>
      <c r="BRN29" s="127"/>
      <c r="BRO29" s="127"/>
      <c r="BRP29" s="127"/>
      <c r="BRQ29" s="127"/>
      <c r="BRR29" s="127"/>
      <c r="BRS29" s="127"/>
      <c r="BRT29" s="127"/>
      <c r="BRU29" s="127"/>
      <c r="BRV29" s="127"/>
      <c r="BRW29" s="127"/>
      <c r="BRX29" s="127"/>
      <c r="BRY29" s="127"/>
      <c r="BRZ29" s="127"/>
      <c r="BSA29" s="127"/>
      <c r="BSB29" s="127"/>
      <c r="BSC29" s="127"/>
      <c r="BSD29" s="127"/>
      <c r="BSE29" s="127"/>
      <c r="BSF29" s="127"/>
      <c r="BSG29" s="127"/>
      <c r="BSH29" s="127"/>
      <c r="BSI29" s="127"/>
      <c r="BSJ29" s="127"/>
      <c r="BSK29" s="127"/>
      <c r="BSL29" s="127"/>
      <c r="BSM29" s="127"/>
      <c r="BSN29" s="127"/>
      <c r="BSO29" s="127"/>
      <c r="BSP29" s="127"/>
      <c r="BSQ29" s="127"/>
      <c r="BSR29" s="127"/>
      <c r="BSS29" s="127"/>
      <c r="BST29" s="127"/>
      <c r="BSU29" s="127"/>
      <c r="BSV29" s="127"/>
      <c r="BSW29" s="127"/>
      <c r="BSX29" s="127"/>
      <c r="BSY29" s="127"/>
      <c r="BSZ29" s="127"/>
      <c r="BTA29" s="127"/>
      <c r="BTB29" s="127"/>
      <c r="BTC29" s="127"/>
      <c r="BTD29" s="127"/>
      <c r="BTE29" s="127"/>
      <c r="BTF29" s="127"/>
      <c r="BTG29" s="127"/>
      <c r="BTH29" s="127"/>
      <c r="BTI29" s="127"/>
      <c r="BTJ29" s="127"/>
      <c r="BTK29" s="127"/>
      <c r="BTL29" s="127"/>
      <c r="BTM29" s="127"/>
      <c r="BTN29" s="127"/>
      <c r="BTO29" s="127"/>
      <c r="BTP29" s="127"/>
      <c r="BTQ29" s="127"/>
      <c r="BTR29" s="127"/>
      <c r="BTS29" s="127"/>
      <c r="BTT29" s="127"/>
      <c r="BTU29" s="127"/>
      <c r="BTV29" s="127"/>
      <c r="BTW29" s="127"/>
      <c r="BTX29" s="127"/>
      <c r="BTY29" s="127"/>
      <c r="BTZ29" s="127"/>
      <c r="BUA29" s="127"/>
      <c r="BUB29" s="127"/>
      <c r="BUC29" s="127"/>
      <c r="BUD29" s="127"/>
      <c r="BUE29" s="127"/>
      <c r="BUF29" s="127"/>
      <c r="BUG29" s="127"/>
      <c r="BUH29" s="127"/>
      <c r="BUI29" s="127"/>
      <c r="BUJ29" s="127"/>
      <c r="BUK29" s="127"/>
      <c r="BUL29" s="127"/>
      <c r="BUM29" s="127"/>
      <c r="BUN29" s="127"/>
      <c r="BUO29" s="127"/>
      <c r="BUP29" s="127"/>
      <c r="BUQ29" s="127"/>
      <c r="BUR29" s="127"/>
      <c r="BUS29" s="127"/>
      <c r="BUT29" s="127"/>
      <c r="BUU29" s="127"/>
      <c r="BUV29" s="127"/>
      <c r="BUW29" s="127"/>
      <c r="BUX29" s="127"/>
      <c r="BUY29" s="127"/>
      <c r="BUZ29" s="127"/>
      <c r="BVA29" s="127"/>
      <c r="BVB29" s="127"/>
      <c r="BVC29" s="127"/>
      <c r="BVD29" s="127"/>
      <c r="BVE29" s="127"/>
      <c r="BVF29" s="127"/>
      <c r="BVG29" s="127"/>
      <c r="BVH29" s="127"/>
      <c r="BVI29" s="127"/>
      <c r="BVJ29" s="127"/>
      <c r="BVK29" s="127"/>
      <c r="BVL29" s="127"/>
      <c r="BVM29" s="127"/>
      <c r="BVN29" s="127"/>
      <c r="BVO29" s="127"/>
      <c r="BVP29" s="127"/>
      <c r="BVQ29" s="127"/>
      <c r="BVR29" s="127"/>
      <c r="BVS29" s="127"/>
      <c r="BVT29" s="127"/>
      <c r="BVU29" s="127"/>
      <c r="BVV29" s="127"/>
      <c r="BVW29" s="127"/>
      <c r="BVX29" s="127"/>
      <c r="BVY29" s="127"/>
      <c r="BVZ29" s="127"/>
      <c r="BWA29" s="127"/>
      <c r="BWB29" s="127"/>
      <c r="BWC29" s="127"/>
    </row>
    <row r="30" spans="1:1953" ht="12.95" customHeight="1" thickBot="1" x14ac:dyDescent="0.25">
      <c r="A30" s="37" t="s">
        <v>13</v>
      </c>
      <c r="B30" s="54">
        <f>SUM(B23:B29)</f>
        <v>0</v>
      </c>
      <c r="C30" s="52">
        <f>SUM(C23:C29)</f>
        <v>0</v>
      </c>
      <c r="D30" s="53">
        <f>SUM(D23:D29)</f>
        <v>0</v>
      </c>
      <c r="E30" s="84">
        <f t="shared" ref="C30:P30" si="2">SUM(E23:E29)</f>
        <v>0</v>
      </c>
      <c r="F30" s="85">
        <f t="shared" si="2"/>
        <v>0</v>
      </c>
      <c r="G30" s="86">
        <f>SUM(G23:G29)</f>
        <v>0</v>
      </c>
      <c r="H30" s="84">
        <f t="shared" si="2"/>
        <v>0</v>
      </c>
      <c r="I30" s="85">
        <f>SUM(I23:I29)</f>
        <v>0</v>
      </c>
      <c r="J30" s="86">
        <f t="shared" si="2"/>
        <v>0</v>
      </c>
      <c r="K30" s="84">
        <f t="shared" si="2"/>
        <v>0</v>
      </c>
      <c r="L30" s="85">
        <f>SUM(L23:L29)</f>
        <v>0</v>
      </c>
      <c r="M30" s="86">
        <f t="shared" si="2"/>
        <v>0</v>
      </c>
      <c r="N30" s="95">
        <f t="shared" si="2"/>
        <v>0</v>
      </c>
      <c r="O30" s="96">
        <f>SUM(O23:O29)</f>
        <v>0</v>
      </c>
      <c r="P30" s="86">
        <f>SUM(P23:P29)</f>
        <v>0</v>
      </c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  <c r="IW30" s="127"/>
      <c r="IX30" s="127"/>
      <c r="IY30" s="127"/>
      <c r="IZ30" s="127"/>
      <c r="JA30" s="127"/>
      <c r="JB30" s="127"/>
      <c r="JC30" s="127"/>
      <c r="JD30" s="127"/>
      <c r="JE30" s="127"/>
      <c r="JF30" s="127"/>
      <c r="JG30" s="127"/>
      <c r="JH30" s="127"/>
      <c r="JI30" s="127"/>
      <c r="JJ30" s="127"/>
      <c r="JK30" s="127"/>
      <c r="JL30" s="127"/>
      <c r="JM30" s="127"/>
      <c r="JN30" s="127"/>
      <c r="JO30" s="127"/>
      <c r="JP30" s="127"/>
      <c r="JQ30" s="127"/>
      <c r="JR30" s="127"/>
      <c r="JS30" s="127"/>
      <c r="JT30" s="127"/>
      <c r="JU30" s="127"/>
      <c r="JV30" s="127"/>
      <c r="JW30" s="127"/>
      <c r="JX30" s="127"/>
      <c r="JY30" s="127"/>
      <c r="JZ30" s="127"/>
      <c r="KA30" s="127"/>
      <c r="KB30" s="127"/>
      <c r="KC30" s="127"/>
      <c r="KD30" s="127"/>
      <c r="KE30" s="127"/>
      <c r="KF30" s="127"/>
      <c r="KG30" s="127"/>
      <c r="KH30" s="127"/>
      <c r="KI30" s="127"/>
      <c r="KJ30" s="127"/>
      <c r="KK30" s="127"/>
      <c r="KL30" s="127"/>
      <c r="KM30" s="127"/>
      <c r="KN30" s="127"/>
      <c r="KO30" s="127"/>
      <c r="KP30" s="127"/>
      <c r="KQ30" s="127"/>
      <c r="KR30" s="127"/>
      <c r="KS30" s="127"/>
      <c r="KT30" s="127"/>
      <c r="KU30" s="127"/>
      <c r="KV30" s="127"/>
      <c r="KW30" s="127"/>
      <c r="KX30" s="127"/>
      <c r="KY30" s="127"/>
      <c r="KZ30" s="127"/>
      <c r="LA30" s="127"/>
      <c r="LB30" s="127"/>
      <c r="LC30" s="127"/>
      <c r="LD30" s="127"/>
      <c r="LE30" s="127"/>
      <c r="LF30" s="127"/>
      <c r="LG30" s="127"/>
      <c r="LH30" s="127"/>
      <c r="LI30" s="127"/>
      <c r="LJ30" s="127"/>
      <c r="LK30" s="127"/>
      <c r="LL30" s="127"/>
      <c r="LM30" s="127"/>
      <c r="LN30" s="127"/>
      <c r="LO30" s="127"/>
      <c r="LP30" s="127"/>
      <c r="LQ30" s="127"/>
      <c r="LR30" s="127"/>
      <c r="LS30" s="127"/>
      <c r="LT30" s="127"/>
      <c r="LU30" s="127"/>
      <c r="LV30" s="127"/>
      <c r="LW30" s="127"/>
      <c r="LX30" s="127"/>
      <c r="LY30" s="127"/>
      <c r="LZ30" s="127"/>
      <c r="MA30" s="127"/>
      <c r="MB30" s="127"/>
      <c r="MC30" s="127"/>
      <c r="MD30" s="127"/>
      <c r="ME30" s="127"/>
      <c r="MF30" s="127"/>
      <c r="MG30" s="127"/>
      <c r="MH30" s="127"/>
      <c r="MI30" s="127"/>
      <c r="MJ30" s="127"/>
      <c r="MK30" s="127"/>
      <c r="ML30" s="127"/>
      <c r="MM30" s="127"/>
      <c r="MN30" s="127"/>
      <c r="MO30" s="127"/>
      <c r="MP30" s="127"/>
      <c r="MQ30" s="127"/>
      <c r="MR30" s="127"/>
      <c r="MS30" s="127"/>
      <c r="MT30" s="127"/>
      <c r="MU30" s="127"/>
      <c r="MV30" s="127"/>
      <c r="MW30" s="127"/>
      <c r="MX30" s="127"/>
      <c r="MY30" s="127"/>
      <c r="MZ30" s="127"/>
      <c r="NA30" s="127"/>
      <c r="NB30" s="127"/>
      <c r="NC30" s="127"/>
      <c r="ND30" s="127"/>
      <c r="NE30" s="127"/>
      <c r="NF30" s="127"/>
      <c r="NG30" s="127"/>
      <c r="NH30" s="127"/>
      <c r="NI30" s="127"/>
      <c r="NJ30" s="127"/>
      <c r="NK30" s="127"/>
      <c r="NL30" s="127"/>
      <c r="NM30" s="127"/>
      <c r="NN30" s="127"/>
      <c r="NO30" s="127"/>
      <c r="NP30" s="127"/>
      <c r="NQ30" s="127"/>
      <c r="NR30" s="127"/>
      <c r="NS30" s="127"/>
      <c r="NT30" s="127"/>
      <c r="NU30" s="127"/>
      <c r="NV30" s="127"/>
      <c r="NW30" s="127"/>
      <c r="NX30" s="127"/>
      <c r="NY30" s="127"/>
      <c r="NZ30" s="127"/>
      <c r="OA30" s="127"/>
      <c r="OB30" s="127"/>
      <c r="OC30" s="127"/>
      <c r="OD30" s="127"/>
      <c r="OE30" s="127"/>
      <c r="OF30" s="127"/>
      <c r="OG30" s="127"/>
      <c r="OH30" s="127"/>
      <c r="OI30" s="127"/>
      <c r="OJ30" s="127"/>
      <c r="OK30" s="127"/>
      <c r="OL30" s="127"/>
      <c r="OM30" s="127"/>
      <c r="ON30" s="127"/>
      <c r="OO30" s="127"/>
      <c r="OP30" s="127"/>
      <c r="OQ30" s="127"/>
      <c r="OR30" s="127"/>
      <c r="OS30" s="127"/>
      <c r="OT30" s="127"/>
      <c r="OU30" s="127"/>
      <c r="OV30" s="127"/>
      <c r="OW30" s="127"/>
      <c r="OX30" s="127"/>
      <c r="OY30" s="127"/>
      <c r="OZ30" s="127"/>
      <c r="PA30" s="127"/>
      <c r="PB30" s="127"/>
      <c r="PC30" s="127"/>
      <c r="PD30" s="127"/>
      <c r="PE30" s="127"/>
      <c r="PF30" s="127"/>
      <c r="PG30" s="127"/>
      <c r="PH30" s="127"/>
      <c r="PI30" s="127"/>
      <c r="PJ30" s="127"/>
      <c r="PK30" s="127"/>
      <c r="PL30" s="127"/>
      <c r="PM30" s="127"/>
      <c r="PN30" s="127"/>
      <c r="PO30" s="127"/>
      <c r="PP30" s="127"/>
      <c r="PQ30" s="127"/>
      <c r="PR30" s="127"/>
      <c r="PS30" s="127"/>
      <c r="PT30" s="127"/>
      <c r="PU30" s="127"/>
      <c r="PV30" s="127"/>
      <c r="PW30" s="127"/>
      <c r="PX30" s="127"/>
      <c r="PY30" s="127"/>
      <c r="PZ30" s="127"/>
      <c r="QA30" s="127"/>
      <c r="QB30" s="127"/>
      <c r="QC30" s="127"/>
      <c r="QD30" s="127"/>
      <c r="QE30" s="127"/>
      <c r="QF30" s="127"/>
      <c r="QG30" s="127"/>
      <c r="QH30" s="127"/>
      <c r="QI30" s="127"/>
      <c r="QJ30" s="127"/>
      <c r="QK30" s="127"/>
      <c r="QL30" s="127"/>
      <c r="QM30" s="127"/>
      <c r="QN30" s="127"/>
      <c r="QO30" s="127"/>
      <c r="QP30" s="127"/>
      <c r="QQ30" s="127"/>
      <c r="QR30" s="127"/>
      <c r="QS30" s="127"/>
      <c r="QT30" s="127"/>
      <c r="QU30" s="127"/>
      <c r="QV30" s="127"/>
      <c r="QW30" s="127"/>
      <c r="QX30" s="127"/>
      <c r="QY30" s="127"/>
      <c r="QZ30" s="127"/>
      <c r="RA30" s="127"/>
      <c r="RB30" s="127"/>
      <c r="RC30" s="127"/>
      <c r="RD30" s="127"/>
      <c r="RE30" s="127"/>
      <c r="RF30" s="127"/>
      <c r="RG30" s="127"/>
      <c r="RH30" s="127"/>
      <c r="RI30" s="127"/>
      <c r="RJ30" s="127"/>
      <c r="RK30" s="127"/>
      <c r="RL30" s="127"/>
      <c r="RM30" s="127"/>
      <c r="RN30" s="127"/>
      <c r="RO30" s="127"/>
      <c r="RP30" s="127"/>
      <c r="RQ30" s="127"/>
      <c r="RR30" s="127"/>
      <c r="RS30" s="127"/>
      <c r="RT30" s="127"/>
      <c r="RU30" s="127"/>
      <c r="RV30" s="127"/>
      <c r="RW30" s="127"/>
      <c r="RX30" s="127"/>
      <c r="RY30" s="127"/>
      <c r="RZ30" s="127"/>
      <c r="SA30" s="127"/>
      <c r="SB30" s="127"/>
      <c r="SC30" s="127"/>
      <c r="SD30" s="127"/>
      <c r="SE30" s="127"/>
      <c r="SF30" s="127"/>
      <c r="SG30" s="127"/>
      <c r="SH30" s="127"/>
      <c r="SI30" s="127"/>
      <c r="SJ30" s="127"/>
      <c r="SK30" s="127"/>
      <c r="SL30" s="127"/>
      <c r="SM30" s="127"/>
      <c r="SN30" s="127"/>
      <c r="SO30" s="127"/>
      <c r="SP30" s="127"/>
      <c r="SQ30" s="127"/>
      <c r="SR30" s="127"/>
      <c r="SS30" s="127"/>
      <c r="ST30" s="127"/>
      <c r="SU30" s="127"/>
      <c r="SV30" s="127"/>
      <c r="SW30" s="127"/>
      <c r="SX30" s="127"/>
      <c r="SY30" s="127"/>
      <c r="SZ30" s="127"/>
      <c r="TA30" s="127"/>
      <c r="TB30" s="127"/>
      <c r="TC30" s="127"/>
      <c r="TD30" s="127"/>
      <c r="TE30" s="127"/>
      <c r="TF30" s="127"/>
      <c r="TG30" s="127"/>
      <c r="TH30" s="127"/>
      <c r="TI30" s="127"/>
      <c r="TJ30" s="127"/>
      <c r="TK30" s="127"/>
      <c r="TL30" s="127"/>
      <c r="TM30" s="127"/>
      <c r="TN30" s="127"/>
      <c r="TO30" s="127"/>
      <c r="TP30" s="127"/>
      <c r="TQ30" s="127"/>
      <c r="TR30" s="127"/>
      <c r="TS30" s="127"/>
      <c r="TT30" s="127"/>
      <c r="TU30" s="127"/>
      <c r="TV30" s="127"/>
      <c r="TW30" s="127"/>
      <c r="TX30" s="127"/>
      <c r="TY30" s="127"/>
      <c r="TZ30" s="127"/>
      <c r="UA30" s="127"/>
      <c r="UB30" s="127"/>
      <c r="UC30" s="127"/>
      <c r="UD30" s="127"/>
      <c r="UE30" s="127"/>
      <c r="UF30" s="127"/>
      <c r="UG30" s="127"/>
      <c r="UH30" s="127"/>
      <c r="UI30" s="127"/>
      <c r="UJ30" s="127"/>
      <c r="UK30" s="127"/>
      <c r="UL30" s="127"/>
      <c r="UM30" s="127"/>
      <c r="UN30" s="127"/>
      <c r="UO30" s="127"/>
      <c r="UP30" s="127"/>
      <c r="UQ30" s="127"/>
      <c r="UR30" s="127"/>
      <c r="US30" s="127"/>
      <c r="UT30" s="127"/>
      <c r="UU30" s="127"/>
      <c r="UV30" s="127"/>
      <c r="UW30" s="127"/>
      <c r="UX30" s="127"/>
      <c r="UY30" s="127"/>
      <c r="UZ30" s="127"/>
      <c r="VA30" s="127"/>
      <c r="VB30" s="127"/>
      <c r="VC30" s="127"/>
      <c r="VD30" s="127"/>
      <c r="VE30" s="127"/>
      <c r="VF30" s="127"/>
      <c r="VG30" s="127"/>
      <c r="VH30" s="127"/>
      <c r="VI30" s="127"/>
      <c r="VJ30" s="127"/>
      <c r="VK30" s="127"/>
      <c r="VL30" s="127"/>
      <c r="VM30" s="127"/>
      <c r="VN30" s="127"/>
      <c r="VO30" s="127"/>
      <c r="VP30" s="127"/>
      <c r="VQ30" s="127"/>
      <c r="VR30" s="127"/>
      <c r="VS30" s="127"/>
      <c r="VT30" s="127"/>
      <c r="VU30" s="127"/>
      <c r="VV30" s="127"/>
      <c r="VW30" s="127"/>
      <c r="VX30" s="127"/>
      <c r="VY30" s="127"/>
      <c r="VZ30" s="127"/>
      <c r="WA30" s="127"/>
      <c r="WB30" s="127"/>
      <c r="WC30" s="127"/>
      <c r="WD30" s="127"/>
      <c r="WE30" s="127"/>
      <c r="WF30" s="127"/>
      <c r="WG30" s="127"/>
      <c r="WH30" s="127"/>
      <c r="WI30" s="127"/>
      <c r="WJ30" s="127"/>
      <c r="WK30" s="127"/>
      <c r="WL30" s="127"/>
      <c r="WM30" s="127"/>
      <c r="WN30" s="127"/>
      <c r="WO30" s="127"/>
      <c r="WP30" s="127"/>
      <c r="WQ30" s="127"/>
      <c r="WR30" s="127"/>
      <c r="WS30" s="127"/>
      <c r="WT30" s="127"/>
      <c r="WU30" s="127"/>
      <c r="WV30" s="127"/>
      <c r="WW30" s="127"/>
      <c r="WX30" s="127"/>
      <c r="WY30" s="127"/>
      <c r="WZ30" s="127"/>
      <c r="XA30" s="127"/>
      <c r="XB30" s="127"/>
      <c r="XC30" s="127"/>
      <c r="XD30" s="127"/>
      <c r="XE30" s="127"/>
      <c r="XF30" s="127"/>
      <c r="XG30" s="127"/>
      <c r="XH30" s="127"/>
      <c r="XI30" s="127"/>
      <c r="XJ30" s="127"/>
      <c r="XK30" s="127"/>
      <c r="XL30" s="127"/>
      <c r="XM30" s="127"/>
      <c r="XN30" s="127"/>
      <c r="XO30" s="127"/>
      <c r="XP30" s="127"/>
      <c r="XQ30" s="127"/>
      <c r="XR30" s="127"/>
      <c r="XS30" s="127"/>
      <c r="XT30" s="127"/>
      <c r="XU30" s="127"/>
      <c r="XV30" s="127"/>
      <c r="XW30" s="127"/>
      <c r="XX30" s="127"/>
      <c r="XY30" s="127"/>
      <c r="XZ30" s="127"/>
      <c r="YA30" s="127"/>
      <c r="YB30" s="127"/>
      <c r="YC30" s="127"/>
      <c r="YD30" s="127"/>
      <c r="YE30" s="127"/>
      <c r="YF30" s="127"/>
      <c r="YG30" s="127"/>
      <c r="YH30" s="127"/>
      <c r="YI30" s="127"/>
      <c r="YJ30" s="127"/>
      <c r="YK30" s="127"/>
      <c r="YL30" s="127"/>
      <c r="YM30" s="127"/>
      <c r="YN30" s="127"/>
      <c r="YO30" s="127"/>
      <c r="YP30" s="127"/>
      <c r="YQ30" s="127"/>
      <c r="YR30" s="127"/>
      <c r="YS30" s="127"/>
      <c r="YT30" s="127"/>
      <c r="YU30" s="127"/>
      <c r="YV30" s="127"/>
      <c r="YW30" s="127"/>
      <c r="YX30" s="127"/>
      <c r="YY30" s="127"/>
      <c r="YZ30" s="127"/>
      <c r="ZA30" s="127"/>
      <c r="ZB30" s="127"/>
      <c r="ZC30" s="127"/>
      <c r="ZD30" s="127"/>
      <c r="ZE30" s="127"/>
      <c r="ZF30" s="127"/>
      <c r="ZG30" s="127"/>
      <c r="ZH30" s="127"/>
      <c r="ZI30" s="127"/>
      <c r="ZJ30" s="127"/>
      <c r="ZK30" s="127"/>
      <c r="ZL30" s="127"/>
      <c r="ZM30" s="127"/>
      <c r="ZN30" s="127"/>
      <c r="ZO30" s="127"/>
      <c r="ZP30" s="127"/>
      <c r="ZQ30" s="127"/>
      <c r="ZR30" s="127"/>
      <c r="ZS30" s="127"/>
      <c r="ZT30" s="127"/>
      <c r="ZU30" s="127"/>
      <c r="ZV30" s="127"/>
      <c r="ZW30" s="127"/>
      <c r="ZX30" s="127"/>
      <c r="ZY30" s="127"/>
      <c r="ZZ30" s="127"/>
      <c r="AAA30" s="127"/>
      <c r="AAB30" s="127"/>
      <c r="AAC30" s="127"/>
      <c r="AAD30" s="127"/>
      <c r="AAE30" s="127"/>
      <c r="AAF30" s="127"/>
      <c r="AAG30" s="127"/>
      <c r="AAH30" s="127"/>
      <c r="AAI30" s="127"/>
      <c r="AAJ30" s="127"/>
      <c r="AAK30" s="127"/>
      <c r="AAL30" s="127"/>
      <c r="AAM30" s="127"/>
      <c r="AAN30" s="127"/>
      <c r="AAO30" s="127"/>
      <c r="AAP30" s="127"/>
      <c r="AAQ30" s="127"/>
      <c r="AAR30" s="127"/>
      <c r="AAS30" s="127"/>
      <c r="AAT30" s="127"/>
      <c r="AAU30" s="127"/>
      <c r="AAV30" s="127"/>
      <c r="AAW30" s="127"/>
      <c r="AAX30" s="127"/>
      <c r="AAY30" s="127"/>
      <c r="AAZ30" s="127"/>
      <c r="ABA30" s="127"/>
      <c r="ABB30" s="127"/>
      <c r="ABC30" s="127"/>
      <c r="ABD30" s="127"/>
      <c r="ABE30" s="127"/>
      <c r="ABF30" s="127"/>
      <c r="ABG30" s="127"/>
      <c r="ABH30" s="127"/>
      <c r="ABI30" s="127"/>
      <c r="ABJ30" s="127"/>
      <c r="ABK30" s="127"/>
      <c r="ABL30" s="127"/>
      <c r="ABM30" s="127"/>
      <c r="ABN30" s="127"/>
      <c r="ABO30" s="127"/>
      <c r="ABP30" s="127"/>
      <c r="ABQ30" s="127"/>
      <c r="ABR30" s="127"/>
      <c r="ABS30" s="127"/>
      <c r="ABT30" s="127"/>
      <c r="ABU30" s="127"/>
      <c r="ABV30" s="127"/>
      <c r="ABW30" s="127"/>
      <c r="ABX30" s="127"/>
      <c r="ABY30" s="127"/>
      <c r="ABZ30" s="127"/>
      <c r="ACA30" s="127"/>
      <c r="ACB30" s="127"/>
      <c r="ACC30" s="127"/>
      <c r="ACD30" s="127"/>
      <c r="ACE30" s="127"/>
      <c r="ACF30" s="127"/>
      <c r="ACG30" s="127"/>
      <c r="ACH30" s="127"/>
      <c r="ACI30" s="127"/>
      <c r="ACJ30" s="127"/>
      <c r="ACK30" s="127"/>
      <c r="ACL30" s="127"/>
      <c r="ACM30" s="127"/>
      <c r="ACN30" s="127"/>
      <c r="ACO30" s="127"/>
      <c r="ACP30" s="127"/>
      <c r="ACQ30" s="127"/>
      <c r="ACR30" s="127"/>
      <c r="ACS30" s="127"/>
      <c r="ACT30" s="127"/>
      <c r="ACU30" s="127"/>
      <c r="ACV30" s="127"/>
      <c r="ACW30" s="127"/>
      <c r="ACX30" s="127"/>
      <c r="ACY30" s="127"/>
      <c r="ACZ30" s="127"/>
      <c r="ADA30" s="127"/>
      <c r="ADB30" s="127"/>
      <c r="ADC30" s="127"/>
      <c r="ADD30" s="127"/>
      <c r="ADE30" s="127"/>
      <c r="ADF30" s="127"/>
      <c r="ADG30" s="127"/>
      <c r="ADH30" s="127"/>
      <c r="ADI30" s="127"/>
      <c r="ADJ30" s="127"/>
      <c r="ADK30" s="127"/>
      <c r="ADL30" s="127"/>
      <c r="ADM30" s="127"/>
      <c r="ADN30" s="127"/>
      <c r="ADO30" s="127"/>
      <c r="ADP30" s="127"/>
      <c r="ADQ30" s="127"/>
      <c r="ADR30" s="127"/>
      <c r="ADS30" s="127"/>
      <c r="ADT30" s="127"/>
      <c r="ADU30" s="127"/>
      <c r="ADV30" s="127"/>
      <c r="ADW30" s="127"/>
      <c r="ADX30" s="127"/>
      <c r="ADY30" s="127"/>
      <c r="ADZ30" s="127"/>
      <c r="AEA30" s="127"/>
      <c r="AEB30" s="127"/>
      <c r="AEC30" s="127"/>
      <c r="AED30" s="127"/>
      <c r="AEE30" s="127"/>
      <c r="AEF30" s="127"/>
      <c r="AEG30" s="127"/>
      <c r="AEH30" s="127"/>
      <c r="AEI30" s="127"/>
      <c r="AEJ30" s="127"/>
      <c r="AEK30" s="127"/>
      <c r="AEL30" s="127"/>
      <c r="AEM30" s="127"/>
      <c r="AEN30" s="127"/>
      <c r="AEO30" s="127"/>
      <c r="AEP30" s="127"/>
      <c r="AEQ30" s="127"/>
      <c r="AER30" s="127"/>
      <c r="AES30" s="127"/>
      <c r="AET30" s="127"/>
      <c r="AEU30" s="127"/>
      <c r="AEV30" s="127"/>
      <c r="AEW30" s="127"/>
      <c r="AEX30" s="127"/>
      <c r="AEY30" s="127"/>
      <c r="AEZ30" s="127"/>
      <c r="AFA30" s="127"/>
      <c r="AFB30" s="127"/>
      <c r="AFC30" s="127"/>
      <c r="AFD30" s="127"/>
      <c r="AFE30" s="127"/>
      <c r="AFF30" s="127"/>
      <c r="AFG30" s="127"/>
      <c r="AFH30" s="127"/>
      <c r="AFI30" s="127"/>
      <c r="AFJ30" s="127"/>
      <c r="AFK30" s="127"/>
      <c r="AFL30" s="127"/>
      <c r="AFM30" s="127"/>
      <c r="AFN30" s="127"/>
      <c r="AFO30" s="127"/>
      <c r="AFP30" s="127"/>
      <c r="AFQ30" s="127"/>
      <c r="AFR30" s="127"/>
      <c r="AFS30" s="127"/>
      <c r="AFT30" s="127"/>
      <c r="AFU30" s="127"/>
      <c r="AFV30" s="127"/>
      <c r="AFW30" s="127"/>
      <c r="AFX30" s="127"/>
      <c r="AFY30" s="127"/>
      <c r="AFZ30" s="127"/>
      <c r="AGA30" s="127"/>
      <c r="AGB30" s="127"/>
      <c r="AGC30" s="127"/>
      <c r="AGD30" s="127"/>
      <c r="AGE30" s="127"/>
      <c r="AGF30" s="127"/>
      <c r="AGG30" s="127"/>
      <c r="AGH30" s="127"/>
      <c r="AGI30" s="127"/>
      <c r="AGJ30" s="127"/>
      <c r="AGK30" s="127"/>
      <c r="AGL30" s="127"/>
      <c r="AGM30" s="127"/>
      <c r="AGN30" s="127"/>
      <c r="AGO30" s="127"/>
      <c r="AGP30" s="127"/>
      <c r="AGQ30" s="127"/>
      <c r="AGR30" s="127"/>
      <c r="AGS30" s="127"/>
      <c r="AGT30" s="127"/>
      <c r="AGU30" s="127"/>
      <c r="AGV30" s="127"/>
      <c r="AGW30" s="127"/>
      <c r="AGX30" s="127"/>
      <c r="AGY30" s="127"/>
      <c r="AGZ30" s="127"/>
      <c r="AHA30" s="127"/>
      <c r="AHB30" s="127"/>
      <c r="AHC30" s="127"/>
      <c r="AHD30" s="127"/>
      <c r="AHE30" s="127"/>
      <c r="AHF30" s="127"/>
      <c r="AHG30" s="127"/>
      <c r="AHH30" s="127"/>
      <c r="AHI30" s="127"/>
      <c r="AHJ30" s="127"/>
      <c r="AHK30" s="127"/>
      <c r="AHL30" s="127"/>
      <c r="AHM30" s="127"/>
      <c r="AHN30" s="127"/>
      <c r="AHO30" s="127"/>
      <c r="AHP30" s="127"/>
      <c r="AHQ30" s="127"/>
      <c r="AHR30" s="127"/>
      <c r="AHS30" s="127"/>
      <c r="AHT30" s="127"/>
      <c r="AHU30" s="127"/>
      <c r="AHV30" s="127"/>
      <c r="AHW30" s="127"/>
      <c r="AHX30" s="127"/>
      <c r="AHY30" s="127"/>
      <c r="AHZ30" s="127"/>
      <c r="AIA30" s="127"/>
      <c r="AIB30" s="127"/>
      <c r="AIC30" s="127"/>
      <c r="AID30" s="127"/>
      <c r="AIE30" s="127"/>
      <c r="AIF30" s="127"/>
      <c r="AIG30" s="127"/>
      <c r="AIH30" s="127"/>
      <c r="AII30" s="127"/>
      <c r="AIJ30" s="127"/>
      <c r="AIK30" s="127"/>
      <c r="AIL30" s="127"/>
      <c r="AIM30" s="127"/>
      <c r="AIN30" s="127"/>
      <c r="AIO30" s="127"/>
      <c r="AIP30" s="127"/>
      <c r="AIQ30" s="127"/>
      <c r="AIR30" s="127"/>
      <c r="AIS30" s="127"/>
      <c r="AIT30" s="127"/>
      <c r="AIU30" s="127"/>
      <c r="AIV30" s="127"/>
      <c r="AIW30" s="127"/>
      <c r="AIX30" s="127"/>
      <c r="AIY30" s="127"/>
      <c r="AIZ30" s="127"/>
      <c r="AJA30" s="127"/>
      <c r="AJB30" s="127"/>
      <c r="AJC30" s="127"/>
      <c r="AJD30" s="127"/>
      <c r="AJE30" s="127"/>
      <c r="AJF30" s="127"/>
      <c r="AJG30" s="127"/>
      <c r="AJH30" s="127"/>
      <c r="AJI30" s="127"/>
      <c r="AJJ30" s="127"/>
      <c r="AJK30" s="127"/>
      <c r="AJL30" s="127"/>
      <c r="AJM30" s="127"/>
      <c r="AJN30" s="127"/>
      <c r="AJO30" s="127"/>
      <c r="AJP30" s="127"/>
      <c r="AJQ30" s="127"/>
      <c r="AJR30" s="127"/>
      <c r="AJS30" s="127"/>
      <c r="AJT30" s="127"/>
      <c r="AJU30" s="127"/>
      <c r="AJV30" s="127"/>
      <c r="AJW30" s="127"/>
      <c r="AJX30" s="127"/>
      <c r="AJY30" s="127"/>
      <c r="AJZ30" s="127"/>
      <c r="AKA30" s="127"/>
      <c r="AKB30" s="127"/>
      <c r="AKC30" s="127"/>
      <c r="AKD30" s="127"/>
      <c r="AKE30" s="127"/>
      <c r="AKF30" s="127"/>
      <c r="AKG30" s="127"/>
      <c r="AKH30" s="127"/>
      <c r="AKI30" s="127"/>
      <c r="AKJ30" s="127"/>
      <c r="AKK30" s="127"/>
      <c r="AKL30" s="127"/>
      <c r="AKM30" s="127"/>
      <c r="AKN30" s="127"/>
      <c r="AKO30" s="127"/>
      <c r="AKP30" s="127"/>
      <c r="AKQ30" s="127"/>
      <c r="AKR30" s="127"/>
      <c r="AKS30" s="127"/>
      <c r="AKT30" s="127"/>
      <c r="AKU30" s="127"/>
      <c r="AKV30" s="127"/>
      <c r="AKW30" s="127"/>
      <c r="AKX30" s="127"/>
      <c r="AKY30" s="127"/>
      <c r="AKZ30" s="127"/>
      <c r="ALA30" s="127"/>
      <c r="ALB30" s="127"/>
      <c r="ALC30" s="127"/>
      <c r="ALD30" s="127"/>
      <c r="ALE30" s="127"/>
      <c r="ALF30" s="127"/>
      <c r="ALG30" s="127"/>
      <c r="ALH30" s="127"/>
      <c r="ALI30" s="127"/>
      <c r="ALJ30" s="127"/>
      <c r="ALK30" s="127"/>
      <c r="ALL30" s="127"/>
      <c r="ALM30" s="127"/>
      <c r="ALN30" s="127"/>
      <c r="ALO30" s="127"/>
      <c r="ALP30" s="127"/>
      <c r="ALQ30" s="127"/>
      <c r="ALR30" s="127"/>
      <c r="ALS30" s="127"/>
      <c r="ALT30" s="127"/>
      <c r="ALU30" s="127"/>
      <c r="ALV30" s="127"/>
      <c r="ALW30" s="127"/>
      <c r="ALX30" s="127"/>
      <c r="ALY30" s="127"/>
      <c r="ALZ30" s="127"/>
      <c r="AMA30" s="127"/>
      <c r="AMB30" s="127"/>
      <c r="AMC30" s="127"/>
      <c r="AMD30" s="127"/>
      <c r="AME30" s="127"/>
      <c r="AMF30" s="127"/>
      <c r="AMG30" s="127"/>
      <c r="AMH30" s="127"/>
      <c r="AMI30" s="127"/>
      <c r="AMJ30" s="127"/>
      <c r="AMK30" s="127"/>
      <c r="AML30" s="127"/>
      <c r="AMM30" s="127"/>
      <c r="AMN30" s="127"/>
      <c r="AMO30" s="127"/>
      <c r="AMP30" s="127"/>
      <c r="AMQ30" s="127"/>
      <c r="AMR30" s="127"/>
      <c r="AMS30" s="127"/>
      <c r="AMT30" s="127"/>
      <c r="AMU30" s="127"/>
      <c r="AMV30" s="127"/>
      <c r="AMW30" s="127"/>
      <c r="AMX30" s="127"/>
      <c r="AMY30" s="127"/>
      <c r="AMZ30" s="127"/>
      <c r="ANA30" s="127"/>
      <c r="ANB30" s="127"/>
      <c r="ANC30" s="127"/>
      <c r="AND30" s="127"/>
      <c r="ANE30" s="127"/>
      <c r="ANF30" s="127"/>
      <c r="ANG30" s="127"/>
      <c r="ANH30" s="127"/>
      <c r="ANI30" s="127"/>
      <c r="ANJ30" s="127"/>
      <c r="ANK30" s="127"/>
      <c r="ANL30" s="127"/>
      <c r="ANM30" s="127"/>
      <c r="ANN30" s="127"/>
      <c r="ANO30" s="127"/>
      <c r="ANP30" s="127"/>
      <c r="ANQ30" s="127"/>
      <c r="ANR30" s="127"/>
      <c r="ANS30" s="127"/>
      <c r="ANT30" s="127"/>
      <c r="ANU30" s="127"/>
      <c r="ANV30" s="127"/>
      <c r="ANW30" s="127"/>
      <c r="ANX30" s="127"/>
      <c r="ANY30" s="127"/>
      <c r="ANZ30" s="127"/>
      <c r="AOA30" s="127"/>
      <c r="AOB30" s="127"/>
      <c r="AOC30" s="127"/>
      <c r="AOD30" s="127"/>
      <c r="AOE30" s="127"/>
      <c r="AOF30" s="127"/>
      <c r="AOG30" s="127"/>
      <c r="AOH30" s="127"/>
      <c r="AOI30" s="127"/>
      <c r="AOJ30" s="127"/>
      <c r="AOK30" s="127"/>
      <c r="AOL30" s="127"/>
      <c r="AOM30" s="127"/>
      <c r="AON30" s="127"/>
      <c r="AOO30" s="127"/>
      <c r="AOP30" s="127"/>
      <c r="AOQ30" s="127"/>
      <c r="AOR30" s="127"/>
      <c r="AOS30" s="127"/>
      <c r="AOT30" s="127"/>
      <c r="AOU30" s="127"/>
      <c r="AOV30" s="127"/>
      <c r="AOW30" s="127"/>
      <c r="AOX30" s="127"/>
      <c r="AOY30" s="127"/>
      <c r="AOZ30" s="127"/>
      <c r="APA30" s="127"/>
      <c r="APB30" s="127"/>
      <c r="APC30" s="127"/>
      <c r="APD30" s="127"/>
      <c r="APE30" s="127"/>
      <c r="APF30" s="127"/>
      <c r="APG30" s="127"/>
      <c r="APH30" s="127"/>
      <c r="API30" s="127"/>
      <c r="APJ30" s="127"/>
      <c r="APK30" s="127"/>
      <c r="APL30" s="127"/>
      <c r="APM30" s="127"/>
      <c r="APN30" s="127"/>
      <c r="APO30" s="127"/>
      <c r="APP30" s="127"/>
      <c r="APQ30" s="127"/>
      <c r="APR30" s="127"/>
      <c r="APS30" s="127"/>
      <c r="APT30" s="127"/>
      <c r="APU30" s="127"/>
      <c r="APV30" s="127"/>
      <c r="APW30" s="127"/>
      <c r="APX30" s="127"/>
      <c r="APY30" s="127"/>
      <c r="APZ30" s="127"/>
      <c r="AQA30" s="127"/>
      <c r="AQB30" s="127"/>
      <c r="AQC30" s="127"/>
      <c r="AQD30" s="127"/>
      <c r="AQE30" s="127"/>
      <c r="AQF30" s="127"/>
      <c r="AQG30" s="127"/>
      <c r="AQH30" s="127"/>
      <c r="AQI30" s="127"/>
      <c r="AQJ30" s="127"/>
      <c r="AQK30" s="127"/>
      <c r="AQL30" s="127"/>
      <c r="AQM30" s="127"/>
      <c r="AQN30" s="127"/>
      <c r="AQO30" s="127"/>
      <c r="AQP30" s="127"/>
      <c r="AQQ30" s="127"/>
      <c r="AQR30" s="127"/>
      <c r="AQS30" s="127"/>
      <c r="AQT30" s="127"/>
      <c r="AQU30" s="127"/>
      <c r="AQV30" s="127"/>
      <c r="AQW30" s="127"/>
      <c r="AQX30" s="127"/>
      <c r="AQY30" s="127"/>
      <c r="AQZ30" s="127"/>
      <c r="ARA30" s="127"/>
      <c r="ARB30" s="127"/>
      <c r="ARC30" s="127"/>
      <c r="ARD30" s="127"/>
      <c r="ARE30" s="127"/>
      <c r="ARF30" s="127"/>
      <c r="ARG30" s="127"/>
      <c r="ARH30" s="127"/>
      <c r="ARI30" s="127"/>
      <c r="ARJ30" s="127"/>
      <c r="ARK30" s="127"/>
      <c r="ARL30" s="127"/>
      <c r="ARM30" s="127"/>
      <c r="ARN30" s="127"/>
      <c r="ARO30" s="127"/>
      <c r="ARP30" s="127"/>
      <c r="ARQ30" s="127"/>
      <c r="ARR30" s="127"/>
      <c r="ARS30" s="127"/>
      <c r="ART30" s="127"/>
      <c r="ARU30" s="127"/>
      <c r="ARV30" s="127"/>
      <c r="ARW30" s="127"/>
      <c r="ARX30" s="127"/>
      <c r="ARY30" s="127"/>
      <c r="ARZ30" s="127"/>
      <c r="ASA30" s="127"/>
      <c r="ASB30" s="127"/>
      <c r="ASC30" s="127"/>
      <c r="ASD30" s="127"/>
      <c r="ASE30" s="127"/>
      <c r="ASF30" s="127"/>
      <c r="ASG30" s="127"/>
      <c r="ASH30" s="127"/>
      <c r="ASI30" s="127"/>
      <c r="ASJ30" s="127"/>
      <c r="ASK30" s="127"/>
      <c r="ASL30" s="127"/>
      <c r="ASM30" s="127"/>
      <c r="ASN30" s="127"/>
      <c r="ASO30" s="127"/>
      <c r="ASP30" s="127"/>
      <c r="ASQ30" s="127"/>
      <c r="ASR30" s="127"/>
      <c r="ASS30" s="127"/>
      <c r="AST30" s="127"/>
      <c r="ASU30" s="127"/>
      <c r="ASV30" s="127"/>
      <c r="ASW30" s="127"/>
      <c r="ASX30" s="127"/>
      <c r="ASY30" s="127"/>
      <c r="ASZ30" s="127"/>
      <c r="ATA30" s="127"/>
      <c r="ATB30" s="127"/>
      <c r="ATC30" s="127"/>
      <c r="ATD30" s="127"/>
      <c r="ATE30" s="127"/>
      <c r="ATF30" s="127"/>
      <c r="ATG30" s="127"/>
      <c r="ATH30" s="127"/>
      <c r="ATI30" s="127"/>
      <c r="ATJ30" s="127"/>
      <c r="ATK30" s="127"/>
      <c r="ATL30" s="127"/>
      <c r="ATM30" s="127"/>
      <c r="ATN30" s="127"/>
      <c r="ATO30" s="127"/>
      <c r="ATP30" s="127"/>
      <c r="ATQ30" s="127"/>
      <c r="ATR30" s="127"/>
      <c r="ATS30" s="127"/>
      <c r="ATT30" s="127"/>
      <c r="ATU30" s="127"/>
      <c r="ATV30" s="127"/>
      <c r="ATW30" s="127"/>
      <c r="ATX30" s="127"/>
      <c r="ATY30" s="127"/>
      <c r="ATZ30" s="127"/>
      <c r="AUA30" s="127"/>
      <c r="AUB30" s="127"/>
      <c r="AUC30" s="127"/>
      <c r="AUD30" s="127"/>
      <c r="AUE30" s="127"/>
      <c r="AUF30" s="127"/>
      <c r="AUG30" s="127"/>
      <c r="AUH30" s="127"/>
      <c r="AUI30" s="127"/>
      <c r="AUJ30" s="127"/>
      <c r="AUK30" s="127"/>
      <c r="AUL30" s="127"/>
      <c r="AUM30" s="127"/>
      <c r="AUN30" s="127"/>
      <c r="AUO30" s="127"/>
      <c r="AUP30" s="127"/>
      <c r="AUQ30" s="127"/>
      <c r="AUR30" s="127"/>
      <c r="AUS30" s="127"/>
      <c r="AUT30" s="127"/>
      <c r="AUU30" s="127"/>
      <c r="AUV30" s="127"/>
      <c r="AUW30" s="127"/>
      <c r="AUX30" s="127"/>
      <c r="AUY30" s="127"/>
      <c r="AUZ30" s="127"/>
      <c r="AVA30" s="127"/>
      <c r="AVB30" s="127"/>
      <c r="AVC30" s="127"/>
      <c r="AVD30" s="127"/>
      <c r="AVE30" s="127"/>
      <c r="AVF30" s="127"/>
      <c r="AVG30" s="127"/>
      <c r="AVH30" s="127"/>
      <c r="AVI30" s="127"/>
      <c r="AVJ30" s="127"/>
      <c r="AVK30" s="127"/>
      <c r="AVL30" s="127"/>
      <c r="AVM30" s="127"/>
      <c r="AVN30" s="127"/>
      <c r="AVO30" s="127"/>
      <c r="AVP30" s="127"/>
      <c r="AVQ30" s="127"/>
      <c r="AVR30" s="127"/>
      <c r="AVS30" s="127"/>
      <c r="AVT30" s="127"/>
      <c r="AVU30" s="127"/>
      <c r="AVV30" s="127"/>
      <c r="AVW30" s="127"/>
      <c r="AVX30" s="127"/>
      <c r="AVY30" s="127"/>
      <c r="AVZ30" s="127"/>
      <c r="AWA30" s="127"/>
      <c r="AWB30" s="127"/>
      <c r="AWC30" s="127"/>
      <c r="AWD30" s="127"/>
      <c r="AWE30" s="127"/>
      <c r="AWF30" s="127"/>
      <c r="AWG30" s="127"/>
      <c r="AWH30" s="127"/>
      <c r="AWI30" s="127"/>
      <c r="AWJ30" s="127"/>
      <c r="AWK30" s="127"/>
      <c r="AWL30" s="127"/>
      <c r="AWM30" s="127"/>
      <c r="AWN30" s="127"/>
      <c r="AWO30" s="127"/>
      <c r="AWP30" s="127"/>
      <c r="AWQ30" s="127"/>
      <c r="AWR30" s="127"/>
      <c r="AWS30" s="127"/>
      <c r="AWT30" s="127"/>
      <c r="AWU30" s="127"/>
      <c r="AWV30" s="127"/>
      <c r="AWW30" s="127"/>
      <c r="AWX30" s="127"/>
      <c r="AWY30" s="127"/>
      <c r="AWZ30" s="127"/>
      <c r="AXA30" s="127"/>
      <c r="AXB30" s="127"/>
      <c r="AXC30" s="127"/>
      <c r="AXD30" s="127"/>
      <c r="AXE30" s="127"/>
      <c r="AXF30" s="127"/>
      <c r="AXG30" s="127"/>
      <c r="AXH30" s="127"/>
      <c r="AXI30" s="127"/>
      <c r="AXJ30" s="127"/>
      <c r="AXK30" s="127"/>
      <c r="AXL30" s="127"/>
      <c r="AXM30" s="127"/>
      <c r="AXN30" s="127"/>
      <c r="AXO30" s="127"/>
      <c r="AXP30" s="127"/>
      <c r="AXQ30" s="127"/>
      <c r="AXR30" s="127"/>
      <c r="AXS30" s="127"/>
      <c r="AXT30" s="127"/>
      <c r="AXU30" s="127"/>
      <c r="AXV30" s="127"/>
      <c r="AXW30" s="127"/>
      <c r="AXX30" s="127"/>
      <c r="AXY30" s="127"/>
      <c r="AXZ30" s="127"/>
      <c r="AYA30" s="127"/>
      <c r="AYB30" s="127"/>
      <c r="AYC30" s="127"/>
      <c r="AYD30" s="127"/>
      <c r="AYE30" s="127"/>
      <c r="AYF30" s="127"/>
      <c r="AYG30" s="127"/>
      <c r="AYH30" s="127"/>
      <c r="AYI30" s="127"/>
      <c r="AYJ30" s="127"/>
      <c r="AYK30" s="127"/>
      <c r="AYL30" s="127"/>
      <c r="AYM30" s="127"/>
      <c r="AYN30" s="127"/>
      <c r="AYO30" s="127"/>
      <c r="AYP30" s="127"/>
      <c r="AYQ30" s="127"/>
      <c r="AYR30" s="127"/>
      <c r="AYS30" s="127"/>
      <c r="AYT30" s="127"/>
      <c r="AYU30" s="127"/>
      <c r="AYV30" s="127"/>
      <c r="AYW30" s="127"/>
      <c r="AYX30" s="127"/>
      <c r="AYY30" s="127"/>
      <c r="AYZ30" s="127"/>
      <c r="AZA30" s="127"/>
      <c r="AZB30" s="127"/>
      <c r="AZC30" s="127"/>
      <c r="AZD30" s="127"/>
      <c r="AZE30" s="127"/>
      <c r="AZF30" s="127"/>
      <c r="AZG30" s="127"/>
      <c r="AZH30" s="127"/>
      <c r="AZI30" s="127"/>
      <c r="AZJ30" s="127"/>
      <c r="AZK30" s="127"/>
      <c r="AZL30" s="127"/>
      <c r="AZM30" s="127"/>
      <c r="AZN30" s="127"/>
      <c r="AZO30" s="127"/>
      <c r="AZP30" s="127"/>
      <c r="AZQ30" s="127"/>
      <c r="AZR30" s="127"/>
      <c r="AZS30" s="127"/>
      <c r="AZT30" s="127"/>
      <c r="AZU30" s="127"/>
      <c r="AZV30" s="127"/>
      <c r="AZW30" s="127"/>
      <c r="AZX30" s="127"/>
      <c r="AZY30" s="127"/>
      <c r="AZZ30" s="127"/>
      <c r="BAA30" s="127"/>
      <c r="BAB30" s="127"/>
      <c r="BAC30" s="127"/>
      <c r="BAD30" s="127"/>
      <c r="BAE30" s="127"/>
      <c r="BAF30" s="127"/>
      <c r="BAG30" s="127"/>
      <c r="BAH30" s="127"/>
      <c r="BAI30" s="127"/>
      <c r="BAJ30" s="127"/>
      <c r="BAK30" s="127"/>
      <c r="BAL30" s="127"/>
      <c r="BAM30" s="127"/>
      <c r="BAN30" s="127"/>
      <c r="BAO30" s="127"/>
      <c r="BAP30" s="127"/>
      <c r="BAQ30" s="127"/>
      <c r="BAR30" s="127"/>
      <c r="BAS30" s="127"/>
      <c r="BAT30" s="127"/>
      <c r="BAU30" s="127"/>
      <c r="BAV30" s="127"/>
      <c r="BAW30" s="127"/>
      <c r="BAX30" s="127"/>
      <c r="BAY30" s="127"/>
      <c r="BAZ30" s="127"/>
      <c r="BBA30" s="127"/>
      <c r="BBB30" s="127"/>
      <c r="BBC30" s="127"/>
      <c r="BBD30" s="127"/>
      <c r="BBE30" s="127"/>
      <c r="BBF30" s="127"/>
      <c r="BBG30" s="127"/>
      <c r="BBH30" s="127"/>
      <c r="BBI30" s="127"/>
      <c r="BBJ30" s="127"/>
      <c r="BBK30" s="127"/>
      <c r="BBL30" s="127"/>
      <c r="BBM30" s="127"/>
      <c r="BBN30" s="127"/>
      <c r="BBO30" s="127"/>
      <c r="BBP30" s="127"/>
      <c r="BBQ30" s="127"/>
      <c r="BBR30" s="127"/>
      <c r="BBS30" s="127"/>
      <c r="BBT30" s="127"/>
      <c r="BBU30" s="127"/>
      <c r="BBV30" s="127"/>
      <c r="BBW30" s="127"/>
      <c r="BBX30" s="127"/>
      <c r="BBY30" s="127"/>
      <c r="BBZ30" s="127"/>
      <c r="BCA30" s="127"/>
      <c r="BCB30" s="127"/>
      <c r="BCC30" s="127"/>
      <c r="BCD30" s="127"/>
      <c r="BCE30" s="127"/>
      <c r="BCF30" s="127"/>
      <c r="BCG30" s="127"/>
      <c r="BCH30" s="127"/>
      <c r="BCI30" s="127"/>
      <c r="BCJ30" s="127"/>
      <c r="BCK30" s="127"/>
      <c r="BCL30" s="127"/>
      <c r="BCM30" s="127"/>
      <c r="BCN30" s="127"/>
      <c r="BCO30" s="127"/>
      <c r="BCP30" s="127"/>
      <c r="BCQ30" s="127"/>
      <c r="BCR30" s="127"/>
      <c r="BCS30" s="127"/>
      <c r="BCT30" s="127"/>
      <c r="BCU30" s="127"/>
      <c r="BCV30" s="127"/>
      <c r="BCW30" s="127"/>
      <c r="BCX30" s="127"/>
      <c r="BCY30" s="127"/>
      <c r="BCZ30" s="127"/>
      <c r="BDA30" s="127"/>
      <c r="BDB30" s="127"/>
      <c r="BDC30" s="127"/>
      <c r="BDD30" s="127"/>
      <c r="BDE30" s="127"/>
      <c r="BDF30" s="127"/>
      <c r="BDG30" s="127"/>
      <c r="BDH30" s="127"/>
      <c r="BDI30" s="127"/>
      <c r="BDJ30" s="127"/>
      <c r="BDK30" s="127"/>
      <c r="BDL30" s="127"/>
      <c r="BDM30" s="127"/>
      <c r="BDN30" s="127"/>
      <c r="BDO30" s="127"/>
      <c r="BDP30" s="127"/>
      <c r="BDQ30" s="127"/>
      <c r="BDR30" s="127"/>
      <c r="BDS30" s="127"/>
      <c r="BDT30" s="127"/>
      <c r="BDU30" s="127"/>
      <c r="BDV30" s="127"/>
      <c r="BDW30" s="127"/>
      <c r="BDX30" s="127"/>
      <c r="BDY30" s="127"/>
      <c r="BDZ30" s="127"/>
      <c r="BEA30" s="127"/>
      <c r="BEB30" s="127"/>
      <c r="BEC30" s="127"/>
      <c r="BED30" s="127"/>
      <c r="BEE30" s="127"/>
      <c r="BEF30" s="127"/>
      <c r="BEG30" s="127"/>
      <c r="BEH30" s="127"/>
      <c r="BEI30" s="127"/>
      <c r="BEJ30" s="127"/>
      <c r="BEK30" s="127"/>
      <c r="BEL30" s="127"/>
      <c r="BEM30" s="127"/>
      <c r="BEN30" s="127"/>
      <c r="BEO30" s="127"/>
      <c r="BEP30" s="127"/>
      <c r="BEQ30" s="127"/>
      <c r="BER30" s="127"/>
      <c r="BES30" s="127"/>
      <c r="BET30" s="127"/>
      <c r="BEU30" s="127"/>
      <c r="BEV30" s="127"/>
      <c r="BEW30" s="127"/>
      <c r="BEX30" s="127"/>
      <c r="BEY30" s="127"/>
      <c r="BEZ30" s="127"/>
      <c r="BFA30" s="127"/>
      <c r="BFB30" s="127"/>
      <c r="BFC30" s="127"/>
      <c r="BFD30" s="127"/>
      <c r="BFE30" s="127"/>
      <c r="BFF30" s="127"/>
      <c r="BFG30" s="127"/>
      <c r="BFH30" s="127"/>
      <c r="BFI30" s="127"/>
      <c r="BFJ30" s="127"/>
      <c r="BFK30" s="127"/>
      <c r="BFL30" s="127"/>
      <c r="BFM30" s="127"/>
      <c r="BFN30" s="127"/>
      <c r="BFO30" s="127"/>
      <c r="BFP30" s="127"/>
      <c r="BFQ30" s="127"/>
      <c r="BFR30" s="127"/>
      <c r="BFS30" s="127"/>
      <c r="BFT30" s="127"/>
      <c r="BFU30" s="127"/>
      <c r="BFV30" s="127"/>
      <c r="BFW30" s="127"/>
      <c r="BFX30" s="127"/>
      <c r="BFY30" s="127"/>
      <c r="BFZ30" s="127"/>
      <c r="BGA30" s="127"/>
      <c r="BGB30" s="127"/>
      <c r="BGC30" s="127"/>
      <c r="BGD30" s="127"/>
      <c r="BGE30" s="127"/>
      <c r="BGF30" s="127"/>
      <c r="BGG30" s="127"/>
      <c r="BGH30" s="127"/>
      <c r="BGI30" s="127"/>
      <c r="BGJ30" s="127"/>
      <c r="BGK30" s="127"/>
      <c r="BGL30" s="127"/>
      <c r="BGM30" s="127"/>
      <c r="BGN30" s="127"/>
      <c r="BGO30" s="127"/>
      <c r="BGP30" s="127"/>
      <c r="BGQ30" s="127"/>
      <c r="BGR30" s="127"/>
      <c r="BGS30" s="127"/>
      <c r="BGT30" s="127"/>
      <c r="BGU30" s="127"/>
      <c r="BGV30" s="127"/>
      <c r="BGW30" s="127"/>
      <c r="BGX30" s="127"/>
      <c r="BGY30" s="127"/>
      <c r="BGZ30" s="127"/>
      <c r="BHA30" s="127"/>
      <c r="BHB30" s="127"/>
      <c r="BHC30" s="127"/>
      <c r="BHD30" s="127"/>
      <c r="BHE30" s="127"/>
      <c r="BHF30" s="127"/>
      <c r="BHG30" s="127"/>
      <c r="BHH30" s="127"/>
      <c r="BHI30" s="127"/>
      <c r="BHJ30" s="127"/>
      <c r="BHK30" s="127"/>
      <c r="BHL30" s="127"/>
      <c r="BHM30" s="127"/>
      <c r="BHN30" s="127"/>
      <c r="BHO30" s="127"/>
      <c r="BHP30" s="127"/>
      <c r="BHQ30" s="127"/>
      <c r="BHR30" s="127"/>
      <c r="BHS30" s="127"/>
      <c r="BHT30" s="127"/>
      <c r="BHU30" s="127"/>
      <c r="BHV30" s="127"/>
      <c r="BHW30" s="127"/>
      <c r="BHX30" s="127"/>
      <c r="BHY30" s="127"/>
      <c r="BHZ30" s="127"/>
      <c r="BIA30" s="127"/>
      <c r="BIB30" s="127"/>
      <c r="BIC30" s="127"/>
      <c r="BID30" s="127"/>
      <c r="BIE30" s="127"/>
      <c r="BIF30" s="127"/>
      <c r="BIG30" s="127"/>
      <c r="BIH30" s="127"/>
      <c r="BII30" s="127"/>
      <c r="BIJ30" s="127"/>
      <c r="BIK30" s="127"/>
      <c r="BIL30" s="127"/>
      <c r="BIM30" s="127"/>
      <c r="BIN30" s="127"/>
      <c r="BIO30" s="127"/>
      <c r="BIP30" s="127"/>
      <c r="BIQ30" s="127"/>
      <c r="BIR30" s="127"/>
      <c r="BIS30" s="127"/>
      <c r="BIT30" s="127"/>
      <c r="BIU30" s="127"/>
      <c r="BIV30" s="127"/>
      <c r="BIW30" s="127"/>
      <c r="BIX30" s="127"/>
      <c r="BIY30" s="127"/>
      <c r="BIZ30" s="127"/>
      <c r="BJA30" s="127"/>
      <c r="BJB30" s="127"/>
      <c r="BJC30" s="127"/>
      <c r="BJD30" s="127"/>
      <c r="BJE30" s="127"/>
      <c r="BJF30" s="127"/>
      <c r="BJG30" s="127"/>
      <c r="BJH30" s="127"/>
      <c r="BJI30" s="127"/>
      <c r="BJJ30" s="127"/>
      <c r="BJK30" s="127"/>
      <c r="BJL30" s="127"/>
      <c r="BJM30" s="127"/>
      <c r="BJN30" s="127"/>
      <c r="BJO30" s="127"/>
      <c r="BJP30" s="127"/>
      <c r="BJQ30" s="127"/>
      <c r="BJR30" s="127"/>
      <c r="BJS30" s="127"/>
      <c r="BJT30" s="127"/>
      <c r="BJU30" s="127"/>
      <c r="BJV30" s="127"/>
      <c r="BJW30" s="127"/>
      <c r="BJX30" s="127"/>
      <c r="BJY30" s="127"/>
      <c r="BJZ30" s="127"/>
      <c r="BKA30" s="127"/>
      <c r="BKB30" s="127"/>
      <c r="BKC30" s="127"/>
      <c r="BKD30" s="127"/>
      <c r="BKE30" s="127"/>
      <c r="BKF30" s="127"/>
      <c r="BKG30" s="127"/>
      <c r="BKH30" s="127"/>
      <c r="BKI30" s="127"/>
      <c r="BKJ30" s="127"/>
      <c r="BKK30" s="127"/>
      <c r="BKL30" s="127"/>
      <c r="BKM30" s="127"/>
      <c r="BKN30" s="127"/>
      <c r="BKO30" s="127"/>
      <c r="BKP30" s="127"/>
      <c r="BKQ30" s="127"/>
      <c r="BKR30" s="127"/>
      <c r="BKS30" s="127"/>
      <c r="BKT30" s="127"/>
      <c r="BKU30" s="127"/>
      <c r="BKV30" s="127"/>
      <c r="BKW30" s="127"/>
      <c r="BKX30" s="127"/>
      <c r="BKY30" s="127"/>
      <c r="BKZ30" s="127"/>
      <c r="BLA30" s="127"/>
      <c r="BLB30" s="127"/>
      <c r="BLC30" s="127"/>
      <c r="BLD30" s="127"/>
      <c r="BLE30" s="127"/>
      <c r="BLF30" s="127"/>
      <c r="BLG30" s="127"/>
      <c r="BLH30" s="127"/>
      <c r="BLI30" s="127"/>
      <c r="BLJ30" s="127"/>
      <c r="BLK30" s="127"/>
      <c r="BLL30" s="127"/>
      <c r="BLM30" s="127"/>
      <c r="BLN30" s="127"/>
      <c r="BLO30" s="127"/>
      <c r="BLP30" s="127"/>
      <c r="BLQ30" s="127"/>
      <c r="BLR30" s="127"/>
      <c r="BLS30" s="127"/>
      <c r="BLT30" s="127"/>
      <c r="BLU30" s="127"/>
      <c r="BLV30" s="127"/>
      <c r="BLW30" s="127"/>
      <c r="BLX30" s="127"/>
      <c r="BLY30" s="127"/>
      <c r="BLZ30" s="127"/>
      <c r="BMA30" s="127"/>
      <c r="BMB30" s="127"/>
      <c r="BMC30" s="127"/>
      <c r="BMD30" s="127"/>
      <c r="BME30" s="127"/>
      <c r="BMF30" s="127"/>
      <c r="BMG30" s="127"/>
      <c r="BMH30" s="127"/>
      <c r="BMI30" s="127"/>
      <c r="BMJ30" s="127"/>
      <c r="BMK30" s="127"/>
      <c r="BML30" s="127"/>
      <c r="BMM30" s="127"/>
      <c r="BMN30" s="127"/>
      <c r="BMO30" s="127"/>
      <c r="BMP30" s="127"/>
      <c r="BMQ30" s="127"/>
      <c r="BMR30" s="127"/>
      <c r="BMS30" s="127"/>
      <c r="BMT30" s="127"/>
      <c r="BMU30" s="127"/>
      <c r="BMV30" s="127"/>
      <c r="BMW30" s="127"/>
      <c r="BMX30" s="127"/>
      <c r="BMY30" s="127"/>
      <c r="BMZ30" s="127"/>
      <c r="BNA30" s="127"/>
      <c r="BNB30" s="127"/>
      <c r="BNC30" s="127"/>
      <c r="BND30" s="127"/>
      <c r="BNE30" s="127"/>
      <c r="BNF30" s="127"/>
      <c r="BNG30" s="127"/>
      <c r="BNH30" s="127"/>
      <c r="BNI30" s="127"/>
      <c r="BNJ30" s="127"/>
      <c r="BNK30" s="127"/>
      <c r="BNL30" s="127"/>
      <c r="BNM30" s="127"/>
      <c r="BNN30" s="127"/>
      <c r="BNO30" s="127"/>
      <c r="BNP30" s="127"/>
      <c r="BNQ30" s="127"/>
      <c r="BNR30" s="127"/>
      <c r="BNS30" s="127"/>
      <c r="BNT30" s="127"/>
      <c r="BNU30" s="127"/>
      <c r="BNV30" s="127"/>
      <c r="BNW30" s="127"/>
      <c r="BNX30" s="127"/>
      <c r="BNY30" s="127"/>
      <c r="BNZ30" s="127"/>
      <c r="BOA30" s="127"/>
      <c r="BOB30" s="127"/>
      <c r="BOC30" s="127"/>
      <c r="BOD30" s="127"/>
      <c r="BOE30" s="127"/>
      <c r="BOF30" s="127"/>
      <c r="BOG30" s="127"/>
      <c r="BOH30" s="127"/>
      <c r="BOI30" s="127"/>
      <c r="BOJ30" s="127"/>
      <c r="BOK30" s="127"/>
      <c r="BOL30" s="127"/>
      <c r="BOM30" s="127"/>
      <c r="BON30" s="127"/>
      <c r="BOO30" s="127"/>
      <c r="BOP30" s="127"/>
      <c r="BOQ30" s="127"/>
      <c r="BOR30" s="127"/>
      <c r="BOS30" s="127"/>
      <c r="BOT30" s="127"/>
      <c r="BOU30" s="127"/>
      <c r="BOV30" s="127"/>
      <c r="BOW30" s="127"/>
      <c r="BOX30" s="127"/>
      <c r="BOY30" s="127"/>
      <c r="BOZ30" s="127"/>
      <c r="BPA30" s="127"/>
      <c r="BPB30" s="127"/>
      <c r="BPC30" s="127"/>
      <c r="BPD30" s="127"/>
      <c r="BPE30" s="127"/>
      <c r="BPF30" s="127"/>
      <c r="BPG30" s="127"/>
      <c r="BPH30" s="127"/>
      <c r="BPI30" s="127"/>
      <c r="BPJ30" s="127"/>
      <c r="BPK30" s="127"/>
      <c r="BPL30" s="127"/>
      <c r="BPM30" s="127"/>
      <c r="BPN30" s="127"/>
      <c r="BPO30" s="127"/>
      <c r="BPP30" s="127"/>
      <c r="BPQ30" s="127"/>
      <c r="BPR30" s="127"/>
      <c r="BPS30" s="127"/>
      <c r="BPT30" s="127"/>
      <c r="BPU30" s="127"/>
      <c r="BPV30" s="127"/>
      <c r="BPW30" s="127"/>
      <c r="BPX30" s="127"/>
      <c r="BPY30" s="127"/>
      <c r="BPZ30" s="127"/>
      <c r="BQA30" s="127"/>
      <c r="BQB30" s="127"/>
      <c r="BQC30" s="127"/>
      <c r="BQD30" s="127"/>
      <c r="BQE30" s="127"/>
      <c r="BQF30" s="127"/>
      <c r="BQG30" s="127"/>
      <c r="BQH30" s="127"/>
      <c r="BQI30" s="127"/>
      <c r="BQJ30" s="127"/>
      <c r="BQK30" s="127"/>
      <c r="BQL30" s="127"/>
      <c r="BQM30" s="127"/>
      <c r="BQN30" s="127"/>
      <c r="BQO30" s="127"/>
      <c r="BQP30" s="127"/>
      <c r="BQQ30" s="127"/>
      <c r="BQR30" s="127"/>
      <c r="BQS30" s="127"/>
      <c r="BQT30" s="127"/>
      <c r="BQU30" s="127"/>
      <c r="BQV30" s="127"/>
      <c r="BQW30" s="127"/>
      <c r="BQX30" s="127"/>
      <c r="BQY30" s="127"/>
      <c r="BQZ30" s="127"/>
      <c r="BRA30" s="127"/>
      <c r="BRB30" s="127"/>
      <c r="BRC30" s="127"/>
      <c r="BRD30" s="127"/>
      <c r="BRE30" s="127"/>
      <c r="BRF30" s="127"/>
      <c r="BRG30" s="127"/>
      <c r="BRH30" s="127"/>
      <c r="BRI30" s="127"/>
      <c r="BRJ30" s="127"/>
      <c r="BRK30" s="127"/>
      <c r="BRL30" s="127"/>
      <c r="BRM30" s="127"/>
      <c r="BRN30" s="127"/>
      <c r="BRO30" s="127"/>
      <c r="BRP30" s="127"/>
      <c r="BRQ30" s="127"/>
      <c r="BRR30" s="127"/>
      <c r="BRS30" s="127"/>
      <c r="BRT30" s="127"/>
      <c r="BRU30" s="127"/>
      <c r="BRV30" s="127"/>
      <c r="BRW30" s="127"/>
      <c r="BRX30" s="127"/>
      <c r="BRY30" s="127"/>
      <c r="BRZ30" s="127"/>
      <c r="BSA30" s="127"/>
      <c r="BSB30" s="127"/>
      <c r="BSC30" s="127"/>
      <c r="BSD30" s="127"/>
      <c r="BSE30" s="127"/>
      <c r="BSF30" s="127"/>
      <c r="BSG30" s="127"/>
      <c r="BSH30" s="127"/>
      <c r="BSI30" s="127"/>
      <c r="BSJ30" s="127"/>
      <c r="BSK30" s="127"/>
      <c r="BSL30" s="127"/>
      <c r="BSM30" s="127"/>
      <c r="BSN30" s="127"/>
      <c r="BSO30" s="127"/>
      <c r="BSP30" s="127"/>
      <c r="BSQ30" s="127"/>
      <c r="BSR30" s="127"/>
      <c r="BSS30" s="127"/>
      <c r="BST30" s="127"/>
      <c r="BSU30" s="127"/>
      <c r="BSV30" s="127"/>
      <c r="BSW30" s="127"/>
      <c r="BSX30" s="127"/>
      <c r="BSY30" s="127"/>
      <c r="BSZ30" s="127"/>
      <c r="BTA30" s="127"/>
      <c r="BTB30" s="127"/>
      <c r="BTC30" s="127"/>
      <c r="BTD30" s="127"/>
      <c r="BTE30" s="127"/>
      <c r="BTF30" s="127"/>
      <c r="BTG30" s="127"/>
      <c r="BTH30" s="127"/>
      <c r="BTI30" s="127"/>
      <c r="BTJ30" s="127"/>
      <c r="BTK30" s="127"/>
      <c r="BTL30" s="127"/>
      <c r="BTM30" s="127"/>
      <c r="BTN30" s="127"/>
      <c r="BTO30" s="127"/>
      <c r="BTP30" s="127"/>
      <c r="BTQ30" s="127"/>
      <c r="BTR30" s="127"/>
      <c r="BTS30" s="127"/>
      <c r="BTT30" s="127"/>
      <c r="BTU30" s="127"/>
      <c r="BTV30" s="127"/>
      <c r="BTW30" s="127"/>
      <c r="BTX30" s="127"/>
      <c r="BTY30" s="127"/>
      <c r="BTZ30" s="127"/>
      <c r="BUA30" s="127"/>
      <c r="BUB30" s="127"/>
      <c r="BUC30" s="127"/>
      <c r="BUD30" s="127"/>
      <c r="BUE30" s="127"/>
      <c r="BUF30" s="127"/>
      <c r="BUG30" s="127"/>
      <c r="BUH30" s="127"/>
      <c r="BUI30" s="127"/>
      <c r="BUJ30" s="127"/>
      <c r="BUK30" s="127"/>
      <c r="BUL30" s="127"/>
      <c r="BUM30" s="127"/>
      <c r="BUN30" s="127"/>
      <c r="BUO30" s="127"/>
      <c r="BUP30" s="127"/>
      <c r="BUQ30" s="127"/>
      <c r="BUR30" s="127"/>
      <c r="BUS30" s="127"/>
      <c r="BUT30" s="127"/>
      <c r="BUU30" s="127"/>
      <c r="BUV30" s="127"/>
      <c r="BUW30" s="127"/>
      <c r="BUX30" s="127"/>
      <c r="BUY30" s="127"/>
      <c r="BUZ30" s="127"/>
      <c r="BVA30" s="127"/>
      <c r="BVB30" s="127"/>
      <c r="BVC30" s="127"/>
      <c r="BVD30" s="127"/>
      <c r="BVE30" s="127"/>
      <c r="BVF30" s="127"/>
      <c r="BVG30" s="127"/>
      <c r="BVH30" s="127"/>
      <c r="BVI30" s="127"/>
      <c r="BVJ30" s="127"/>
      <c r="BVK30" s="127"/>
      <c r="BVL30" s="127"/>
      <c r="BVM30" s="127"/>
      <c r="BVN30" s="127"/>
      <c r="BVO30" s="127"/>
      <c r="BVP30" s="127"/>
      <c r="BVQ30" s="127"/>
      <c r="BVR30" s="127"/>
      <c r="BVS30" s="127"/>
      <c r="BVT30" s="127"/>
      <c r="BVU30" s="127"/>
      <c r="BVV30" s="127"/>
      <c r="BVW30" s="127"/>
      <c r="BVX30" s="127"/>
      <c r="BVY30" s="127"/>
      <c r="BVZ30" s="127"/>
      <c r="BWA30" s="127"/>
      <c r="BWB30" s="127"/>
      <c r="BWC30" s="127"/>
    </row>
    <row r="31" spans="1:1953" ht="12.95" customHeight="1" thickBot="1" x14ac:dyDescent="0.25">
      <c r="A31" s="30"/>
      <c r="B31" s="50"/>
      <c r="C31" s="61"/>
      <c r="D31" s="6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3"/>
      <c r="Q31" s="3"/>
      <c r="R31" s="3"/>
    </row>
    <row r="32" spans="1:1953" ht="12.95" customHeight="1" thickBot="1" x14ac:dyDescent="0.25">
      <c r="A32" s="38" t="s">
        <v>5</v>
      </c>
      <c r="B32" s="55">
        <f>B17</f>
        <v>0</v>
      </c>
      <c r="C32" s="56">
        <f>C17</f>
        <v>0</v>
      </c>
      <c r="D32" s="57">
        <f t="shared" ref="C32:E32" si="3">D17</f>
        <v>0</v>
      </c>
      <c r="E32" s="104">
        <f t="shared" si="3"/>
        <v>0</v>
      </c>
      <c r="F32" s="105">
        <f t="shared" ref="F32:P32" si="4">F17</f>
        <v>0</v>
      </c>
      <c r="G32" s="106">
        <f t="shared" si="4"/>
        <v>0</v>
      </c>
      <c r="H32" s="104">
        <f t="shared" si="4"/>
        <v>0</v>
      </c>
      <c r="I32" s="105">
        <f t="shared" si="4"/>
        <v>0</v>
      </c>
      <c r="J32" s="106">
        <f t="shared" si="4"/>
        <v>0</v>
      </c>
      <c r="K32" s="104">
        <f t="shared" si="4"/>
        <v>0</v>
      </c>
      <c r="L32" s="105">
        <f t="shared" si="4"/>
        <v>0</v>
      </c>
      <c r="M32" s="106">
        <f>M17</f>
        <v>0</v>
      </c>
      <c r="N32" s="104">
        <f t="shared" si="4"/>
        <v>0</v>
      </c>
      <c r="O32" s="105">
        <f t="shared" si="4"/>
        <v>0</v>
      </c>
      <c r="P32" s="106">
        <f t="shared" si="4"/>
        <v>0</v>
      </c>
      <c r="Q32" s="3"/>
      <c r="R32" s="3"/>
    </row>
    <row r="33" spans="1:16" ht="12.95" customHeight="1" thickBot="1" x14ac:dyDescent="0.25">
      <c r="A33" s="39"/>
      <c r="B33" s="51"/>
      <c r="C33" s="61"/>
      <c r="D33" s="6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3"/>
    </row>
    <row r="34" spans="1:16" ht="12.95" customHeight="1" thickBot="1" x14ac:dyDescent="0.25">
      <c r="A34" s="40" t="s">
        <v>6</v>
      </c>
      <c r="B34" s="55">
        <f>B14+B20+B30</f>
        <v>0</v>
      </c>
      <c r="C34" s="56">
        <f>C14+C20+C30</f>
        <v>0</v>
      </c>
      <c r="D34" s="57">
        <f>D14+D20+D30</f>
        <v>0</v>
      </c>
      <c r="E34" s="104">
        <f>E14+E20+E30</f>
        <v>0</v>
      </c>
      <c r="F34" s="105">
        <f>F14+F20+F30</f>
        <v>0</v>
      </c>
      <c r="G34" s="106">
        <f t="shared" ref="G34:P34" si="5">G14+G20+G30</f>
        <v>0</v>
      </c>
      <c r="H34" s="104">
        <f t="shared" si="5"/>
        <v>0</v>
      </c>
      <c r="I34" s="105">
        <f>I14+I20+I30</f>
        <v>0</v>
      </c>
      <c r="J34" s="106">
        <f t="shared" si="5"/>
        <v>0</v>
      </c>
      <c r="K34" s="104">
        <f t="shared" si="5"/>
        <v>0</v>
      </c>
      <c r="L34" s="105">
        <f t="shared" si="5"/>
        <v>0</v>
      </c>
      <c r="M34" s="106">
        <f t="shared" si="5"/>
        <v>0</v>
      </c>
      <c r="N34" s="104">
        <f>N14+N20+N30</f>
        <v>0</v>
      </c>
      <c r="O34" s="105">
        <f t="shared" si="5"/>
        <v>0</v>
      </c>
      <c r="P34" s="106">
        <f t="shared" si="5"/>
        <v>0</v>
      </c>
    </row>
    <row r="35" spans="1:16" ht="12.95" customHeight="1" thickBot="1" x14ac:dyDescent="0.25">
      <c r="A35" s="39"/>
      <c r="B35" s="51"/>
      <c r="C35" s="61"/>
      <c r="D35" s="6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</row>
    <row r="36" spans="1:16" ht="15.95" customHeight="1" thickBot="1" x14ac:dyDescent="0.25">
      <c r="A36" s="49" t="s">
        <v>7</v>
      </c>
      <c r="B36" s="58">
        <f>B32+B34</f>
        <v>0</v>
      </c>
      <c r="C36" s="59">
        <f>C32+C34</f>
        <v>0</v>
      </c>
      <c r="D36" s="60">
        <f>D32+D34</f>
        <v>0</v>
      </c>
      <c r="E36" s="107">
        <f>E32+E34</f>
        <v>0</v>
      </c>
      <c r="F36" s="108">
        <f>F32+F34</f>
        <v>0</v>
      </c>
      <c r="G36" s="109">
        <f>G32+G34</f>
        <v>0</v>
      </c>
      <c r="H36" s="107">
        <f>H32+H34</f>
        <v>0</v>
      </c>
      <c r="I36" s="108">
        <f>I32+I34</f>
        <v>0</v>
      </c>
      <c r="J36" s="109">
        <f>J32+J34</f>
        <v>0</v>
      </c>
      <c r="K36" s="107">
        <f>K32+K34</f>
        <v>0</v>
      </c>
      <c r="L36" s="108">
        <f>L32+L34</f>
        <v>0</v>
      </c>
      <c r="M36" s="109">
        <f>M32+M34</f>
        <v>0</v>
      </c>
      <c r="N36" s="110">
        <f>N32+N34</f>
        <v>0</v>
      </c>
      <c r="O36" s="108">
        <f>O32+O34</f>
        <v>0</v>
      </c>
      <c r="P36" s="109">
        <f>P32+P34</f>
        <v>0</v>
      </c>
    </row>
    <row r="37" spans="1:16" ht="12" x14ac:dyDescent="0.2">
      <c r="A37" s="30"/>
      <c r="B37" s="5"/>
      <c r="C37" s="6"/>
      <c r="D37" s="6"/>
      <c r="E37" s="6"/>
      <c r="F37" s="6"/>
      <c r="G37" s="6"/>
      <c r="H37" s="6"/>
      <c r="I37" s="6"/>
      <c r="J37" s="7"/>
    </row>
    <row r="38" spans="1:16" s="4" customFormat="1" ht="12" x14ac:dyDescent="0.2">
      <c r="A38" s="41"/>
      <c r="B38" s="9"/>
      <c r="C38" s="10"/>
      <c r="D38" s="11"/>
      <c r="E38" s="11"/>
      <c r="F38" s="11"/>
      <c r="G38" s="11"/>
      <c r="H38" s="11"/>
      <c r="I38" s="11"/>
      <c r="J38" s="11"/>
    </row>
    <row r="39" spans="1:16" s="4" customFormat="1" ht="12" x14ac:dyDescent="0.2">
      <c r="A39" s="41" t="s">
        <v>12</v>
      </c>
      <c r="B39" s="12"/>
      <c r="C39" s="10"/>
      <c r="D39" s="11"/>
      <c r="E39" s="11"/>
      <c r="F39" s="11"/>
      <c r="G39" s="11"/>
      <c r="H39" s="11"/>
      <c r="I39" s="11"/>
      <c r="J39" s="11"/>
    </row>
    <row r="40" spans="1:16" s="4" customFormat="1" ht="16.5" customHeight="1" x14ac:dyDescent="0.2">
      <c r="A40" s="141" t="s">
        <v>26</v>
      </c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6" s="4" customFormat="1" ht="28.5" customHeight="1" x14ac:dyDescent="0.2">
      <c r="A41" s="141" t="s">
        <v>35</v>
      </c>
      <c r="B41" s="141"/>
      <c r="C41" s="141"/>
      <c r="D41" s="141"/>
      <c r="E41" s="141"/>
      <c r="F41" s="141"/>
      <c r="G41" s="141"/>
      <c r="H41" s="141"/>
      <c r="I41" s="141"/>
      <c r="J41" s="141"/>
    </row>
    <row r="42" spans="1:16" s="4" customFormat="1" ht="28.5" customHeight="1" x14ac:dyDescent="0.2">
      <c r="A42" s="141" t="s">
        <v>34</v>
      </c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6" ht="12" x14ac:dyDescent="0.2">
      <c r="A43" s="42"/>
      <c r="B43" s="13"/>
      <c r="C43" s="14"/>
      <c r="D43" s="7"/>
      <c r="E43" s="7"/>
      <c r="F43" s="7"/>
      <c r="G43" s="7"/>
      <c r="H43" s="7"/>
      <c r="I43" s="7"/>
      <c r="J43" s="7"/>
    </row>
    <row r="44" spans="1:16" ht="96" customHeight="1" x14ac:dyDescent="0.2">
      <c r="A44" s="41" t="s">
        <v>27</v>
      </c>
      <c r="B44" s="12"/>
      <c r="C44" s="138"/>
      <c r="D44" s="139"/>
      <c r="E44" s="139"/>
      <c r="F44" s="139"/>
      <c r="G44" s="139"/>
      <c r="H44" s="139"/>
      <c r="I44" s="139"/>
      <c r="J44" s="140"/>
    </row>
    <row r="45" spans="1:16" ht="12" x14ac:dyDescent="0.2">
      <c r="A45" s="43"/>
      <c r="B45" s="13"/>
      <c r="C45" s="14"/>
      <c r="D45" s="7"/>
      <c r="E45" s="7"/>
      <c r="F45" s="7"/>
      <c r="G45" s="7"/>
      <c r="H45" s="7"/>
      <c r="I45" s="7"/>
      <c r="J45" s="7"/>
    </row>
    <row r="46" spans="1:16" ht="12" x14ac:dyDescent="0.2">
      <c r="A46" s="42"/>
      <c r="B46" s="13"/>
      <c r="C46" s="14"/>
      <c r="D46" s="7"/>
      <c r="E46" s="7"/>
      <c r="F46" s="7"/>
      <c r="G46" s="7"/>
      <c r="H46" s="7"/>
      <c r="I46" s="7"/>
      <c r="J46" s="7"/>
    </row>
    <row r="47" spans="1:16" ht="22.5" customHeight="1" x14ac:dyDescent="0.2">
      <c r="A47" s="44" t="s">
        <v>17</v>
      </c>
      <c r="B47" s="15"/>
      <c r="C47" s="135"/>
      <c r="D47" s="136"/>
      <c r="E47" s="136"/>
      <c r="F47" s="136"/>
      <c r="G47" s="136"/>
      <c r="H47" s="136"/>
      <c r="I47" s="136"/>
      <c r="J47" s="137"/>
    </row>
    <row r="48" spans="1:16" ht="12" x14ac:dyDescent="0.2">
      <c r="A48" s="45"/>
      <c r="B48" s="16"/>
      <c r="C48" s="17"/>
      <c r="D48" s="17"/>
      <c r="E48" s="17"/>
      <c r="F48" s="17"/>
      <c r="G48" s="17"/>
      <c r="H48" s="17"/>
      <c r="I48" s="17"/>
      <c r="J48" s="17"/>
    </row>
    <row r="49" spans="1:10" ht="12" x14ac:dyDescent="0.2">
      <c r="A49" s="45" t="s">
        <v>44</v>
      </c>
      <c r="B49" s="16"/>
      <c r="C49" s="142"/>
      <c r="D49" s="143"/>
      <c r="E49" s="143"/>
      <c r="F49" s="143"/>
      <c r="G49" s="143"/>
      <c r="H49" s="143"/>
      <c r="I49" s="143"/>
      <c r="J49" s="144"/>
    </row>
    <row r="50" spans="1:10" ht="12" x14ac:dyDescent="0.2">
      <c r="A50" s="45" t="s">
        <v>14</v>
      </c>
      <c r="B50" s="16"/>
      <c r="C50" s="145"/>
      <c r="D50" s="147"/>
      <c r="E50" s="147"/>
      <c r="F50" s="147"/>
      <c r="G50" s="147"/>
      <c r="H50" s="147"/>
      <c r="I50" s="147"/>
      <c r="J50" s="148"/>
    </row>
    <row r="51" spans="1:10" ht="12.75" x14ac:dyDescent="0.2">
      <c r="A51" s="45" t="s">
        <v>15</v>
      </c>
      <c r="B51" s="16"/>
      <c r="C51" s="146"/>
      <c r="D51" s="149"/>
      <c r="E51" s="149"/>
      <c r="F51" s="149"/>
      <c r="G51" s="149"/>
      <c r="H51" s="149"/>
      <c r="I51" s="149"/>
      <c r="J51" s="150"/>
    </row>
    <row r="52" spans="1:10" ht="12" x14ac:dyDescent="0.2">
      <c r="A52" s="45"/>
      <c r="B52" s="16"/>
      <c r="C52" s="17"/>
      <c r="D52" s="17"/>
      <c r="E52" s="17"/>
      <c r="F52" s="17"/>
      <c r="G52" s="17"/>
      <c r="H52" s="17"/>
      <c r="I52" s="17"/>
      <c r="J52" s="17"/>
    </row>
    <row r="53" spans="1:10" ht="22.5" customHeight="1" x14ac:dyDescent="0.2">
      <c r="A53" s="46" t="s">
        <v>16</v>
      </c>
      <c r="B53" s="18"/>
      <c r="C53" s="131"/>
      <c r="D53" s="132"/>
      <c r="E53" s="132"/>
      <c r="F53" s="132"/>
      <c r="G53" s="132"/>
      <c r="H53" s="132"/>
      <c r="I53" s="132"/>
      <c r="J53" s="133"/>
    </row>
    <row r="54" spans="1:10" ht="12" x14ac:dyDescent="0.2">
      <c r="A54" s="45"/>
      <c r="B54" s="16"/>
      <c r="C54" s="17"/>
      <c r="D54" s="17"/>
      <c r="E54" s="17"/>
      <c r="F54" s="17"/>
      <c r="G54" s="17"/>
      <c r="H54" s="17"/>
      <c r="I54" s="17"/>
      <c r="J54" s="17"/>
    </row>
    <row r="55" spans="1:10" ht="12" x14ac:dyDescent="0.2">
      <c r="A55" s="45" t="s">
        <v>31</v>
      </c>
      <c r="B55" s="16"/>
      <c r="C55" s="142"/>
      <c r="D55" s="143"/>
      <c r="E55" s="143"/>
      <c r="F55" s="143"/>
      <c r="G55" s="143"/>
      <c r="H55" s="143"/>
      <c r="I55" s="143"/>
      <c r="J55" s="144"/>
    </row>
    <row r="56" spans="1:10" ht="12" x14ac:dyDescent="0.2">
      <c r="A56" s="45" t="s">
        <v>14</v>
      </c>
      <c r="B56" s="16"/>
      <c r="C56" s="145"/>
      <c r="D56" s="143"/>
      <c r="E56" s="143"/>
      <c r="F56" s="143"/>
      <c r="G56" s="143"/>
      <c r="H56" s="143"/>
      <c r="I56" s="143"/>
      <c r="J56" s="144"/>
    </row>
    <row r="57" spans="1:10" ht="12.75" x14ac:dyDescent="0.2">
      <c r="A57" s="45" t="s">
        <v>15</v>
      </c>
      <c r="B57" s="16"/>
      <c r="C57" s="146"/>
      <c r="D57" s="143"/>
      <c r="E57" s="143"/>
      <c r="F57" s="143"/>
      <c r="G57" s="143"/>
      <c r="H57" s="143"/>
      <c r="I57" s="143"/>
      <c r="J57" s="144"/>
    </row>
    <row r="58" spans="1:10" ht="12" x14ac:dyDescent="0.2">
      <c r="A58" s="45"/>
      <c r="B58" s="16"/>
      <c r="C58" s="19"/>
      <c r="D58" s="7"/>
      <c r="E58" s="7"/>
      <c r="F58" s="7"/>
      <c r="G58" s="7"/>
      <c r="H58" s="7"/>
      <c r="I58" s="7"/>
      <c r="J58" s="7"/>
    </row>
    <row r="59" spans="1:10" ht="22.5" customHeight="1" x14ac:dyDescent="0.2">
      <c r="A59" s="46" t="s">
        <v>18</v>
      </c>
      <c r="B59" s="18"/>
      <c r="C59" s="131"/>
      <c r="D59" s="132"/>
      <c r="E59" s="132"/>
      <c r="F59" s="132"/>
      <c r="G59" s="132"/>
      <c r="H59" s="132"/>
      <c r="I59" s="132"/>
      <c r="J59" s="133"/>
    </row>
    <row r="60" spans="1:10" ht="12" x14ac:dyDescent="0.2">
      <c r="A60" s="47"/>
      <c r="B60" s="7"/>
      <c r="C60" s="7"/>
      <c r="D60" s="7"/>
      <c r="E60" s="7"/>
      <c r="F60" s="7"/>
      <c r="G60" s="7"/>
      <c r="H60" s="7"/>
      <c r="I60" s="7"/>
      <c r="J60" s="7"/>
    </row>
    <row r="61" spans="1:10" ht="12" x14ac:dyDescent="0.2">
      <c r="A61" s="47"/>
      <c r="B61" s="7"/>
      <c r="C61" s="7"/>
      <c r="D61" s="7"/>
      <c r="E61" s="7"/>
      <c r="F61" s="7"/>
      <c r="G61" s="7"/>
      <c r="H61" s="7"/>
      <c r="I61" s="7"/>
      <c r="J61" s="7"/>
    </row>
    <row r="62" spans="1:10" ht="22.5" customHeight="1" x14ac:dyDescent="0.2">
      <c r="A62" s="46" t="s">
        <v>28</v>
      </c>
      <c r="B62" s="18"/>
      <c r="C62" s="20"/>
      <c r="D62" s="21"/>
      <c r="E62" s="21"/>
      <c r="F62" s="21"/>
      <c r="G62" s="21"/>
      <c r="H62" s="21"/>
      <c r="I62" s="21"/>
      <c r="J62" s="22"/>
    </row>
  </sheetData>
  <customSheetViews>
    <customSheetView guid="{62EBCCC4-18D6-4A26-AEA3-6A848769AD3D}" scale="145" showPageBreaks="1" view="pageLayout">
      <selection sqref="A1:G1"/>
      <pageMargins left="0.51181102362204722" right="0.51181102362204722" top="0.59055118110236227" bottom="0.59055118110236227" header="0.19685039370078741" footer="0.19685039370078741"/>
      <pageSetup paperSize="9" scale="98" fitToHeight="2" orientation="portrait" r:id="rId1"/>
      <headerFooter scaleWithDoc="0">
        <oddHeader xml:space="preserve">&amp;L&amp;8Příloha č. 1 Závěrečné zprávy o realizaci velké infrastruktury pro výzkum, experimentální vývoj a inovace                                            &amp;10
</oddHeader>
        <oddFooter>&amp;C&amp;"Arial CE,Tučné"&amp;8
&amp;P/&amp;N</oddFooter>
      </headerFooter>
    </customSheetView>
    <customSheetView guid="{36A68A10-F4F6-4FFD-8E1E-FA7C12F6F45F}" scale="130" showPageBreaks="1" view="pageLayout" topLeftCell="A37">
      <selection activeCell="A55" sqref="A55"/>
      <pageMargins left="0.51181102362204722" right="0.51181102362204722" top="0.59055118110236227" bottom="0.59055118110236227" header="0.19685039370078741" footer="0.19685039370078741"/>
      <pageSetup paperSize="9" scale="98" fitToHeight="2" orientation="portrait" r:id="rId2"/>
      <headerFooter scaleWithDoc="0">
        <oddHeader xml:space="preserve">&amp;L&amp;8Příloha č. 1 Průběžné zpráva o realizaci projektu velké infrastruktury pro výzkum, experimentální vývoj a inovace                                vzor 2013&amp;10
</oddHeader>
        <oddFooter>&amp;C&amp;"Arial CE,Tučné"&amp;8
&amp;P/&amp;N</oddFooter>
      </headerFooter>
    </customSheetView>
    <customSheetView guid="{94B29206-AB45-445F-937A-B1ADA863AF9A}" scale="130" showPageBreaks="1" view="pageLayout">
      <selection activeCell="C9" sqref="C9"/>
      <pageMargins left="0.51181102362204722" right="0.51181102362204722" top="0.59055118110236227" bottom="0.59055118110236227" header="0.19685039370078741" footer="0.19685039370078741"/>
      <pageSetup paperSize="9" scale="98" fitToHeight="2" orientation="portrait" r:id="rId3"/>
      <headerFooter scaleWithDoc="0">
        <oddHeader xml:space="preserve">&amp;L&amp;8Příloha č. 1 Průběžné zpráva o realizaci velké infrastruktury pro výzkum, experimentální vývoj a inovace                                            vzor 2014&amp;10
</oddHeader>
        <oddFooter>&amp;C&amp;"Arial CE,Tučné"&amp;8
&amp;P/&amp;N</oddFooter>
      </headerFooter>
    </customSheetView>
    <customSheetView guid="{30D30B1B-D9A6-4949-AF73-082A3651481C}" scale="115" showPageBreaks="1">
      <selection activeCell="H6" sqref="H6"/>
      <pageMargins left="0.51181102362204722" right="0.51181102362204722" top="0.59055118110236227" bottom="0.59055118110236227" header="0.19685039370078741" footer="0.19685039370078741"/>
      <pageSetup paperSize="9" scale="98" fitToHeight="2" orientation="portrait" r:id="rId4"/>
      <headerFooter scaleWithDoc="0">
        <oddHeader>&amp;L&amp;G</oddHeader>
        <oddFooter xml:space="preserve">&amp;L&amp;K01+048     &amp;P&amp;R&amp;K009999ZÁVĚREČNÁ ZPRÁVA&amp;K000000 &amp;K01+048/ Velké výzkumné infrastruktury ČR  &amp;K000000                </oddFooter>
      </headerFooter>
    </customSheetView>
  </customSheetViews>
  <mergeCells count="26">
    <mergeCell ref="B3:J3"/>
    <mergeCell ref="B4:J4"/>
    <mergeCell ref="B5:J5"/>
    <mergeCell ref="H10:J10"/>
    <mergeCell ref="E10:G10"/>
    <mergeCell ref="K10:M10"/>
    <mergeCell ref="N10:P10"/>
    <mergeCell ref="A42:J42"/>
    <mergeCell ref="A8:H8"/>
    <mergeCell ref="B6:J6"/>
    <mergeCell ref="A1:J1"/>
    <mergeCell ref="C59:J59"/>
    <mergeCell ref="A9:C9"/>
    <mergeCell ref="C47:J47"/>
    <mergeCell ref="C44:J44"/>
    <mergeCell ref="A41:J41"/>
    <mergeCell ref="A40:J40"/>
    <mergeCell ref="C53:J53"/>
    <mergeCell ref="C55:J55"/>
    <mergeCell ref="C56:J56"/>
    <mergeCell ref="C57:J57"/>
    <mergeCell ref="C49:J49"/>
    <mergeCell ref="C50:J50"/>
    <mergeCell ref="C51:J51"/>
    <mergeCell ref="B10:D10"/>
    <mergeCell ref="B2:J2"/>
  </mergeCells>
  <phoneticPr fontId="1" type="noConversion"/>
  <printOptions horizontalCentered="1"/>
  <pageMargins left="0.35433070866141736" right="0.35433070866141736" top="0.9055118110236221" bottom="0.70866141732283472" header="0.27559055118110237" footer="0.27559055118110237"/>
  <pageSetup paperSize="9" scale="63" fitToHeight="0" orientation="landscape" r:id="rId5"/>
  <headerFooter scaleWithDoc="0">
    <oddFooter xml:space="preserve">&amp;L&amp;P&amp;R&amp;"-,Tučné"&amp;K00B4B0ZÁVĚREČNÁ ZPRÁVA&amp;"-,Obyčejné"&amp;K000000 | &amp;"-,Tučné"&amp;K00-048Velké výzkumné infrastruktury ČR&amp;"-,Obyčejné"&amp;K000000 &amp;"Arial CE,Obyčejné"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42"/>
  <sheetViews>
    <sheetView workbookViewId="0">
      <selection activeCell="T29" sqref="T29:T30"/>
    </sheetView>
  </sheetViews>
  <sheetFormatPr defaultRowHeight="12.75" x14ac:dyDescent="0.2"/>
  <cols>
    <col min="3" max="3" width="22.7109375" customWidth="1"/>
    <col min="8" max="8" width="11" bestFit="1" customWidth="1"/>
  </cols>
  <sheetData>
    <row r="1" spans="3:7" x14ac:dyDescent="0.2">
      <c r="C1" s="122"/>
    </row>
    <row r="2" spans="3:7" x14ac:dyDescent="0.2">
      <c r="D2" s="122"/>
      <c r="E2" s="122"/>
      <c r="F2" s="122"/>
      <c r="G2" s="122"/>
    </row>
    <row r="5" spans="3:7" x14ac:dyDescent="0.2">
      <c r="C5" s="122"/>
      <c r="D5" s="122"/>
      <c r="E5" s="122"/>
      <c r="F5" s="122"/>
      <c r="G5" s="122"/>
    </row>
    <row r="7" spans="3:7" x14ac:dyDescent="0.2">
      <c r="C7" s="122"/>
    </row>
    <row r="8" spans="3:7" x14ac:dyDescent="0.2">
      <c r="D8" s="122"/>
      <c r="E8" s="122"/>
      <c r="F8" s="122"/>
      <c r="G8" s="122"/>
    </row>
    <row r="9" spans="3:7" x14ac:dyDescent="0.2">
      <c r="D9" s="124"/>
      <c r="E9" s="124"/>
      <c r="F9" s="124"/>
      <c r="G9" s="124"/>
    </row>
    <row r="10" spans="3:7" x14ac:dyDescent="0.2">
      <c r="D10" s="124"/>
      <c r="E10" s="124"/>
      <c r="F10" s="124"/>
      <c r="G10" s="124"/>
    </row>
    <row r="11" spans="3:7" x14ac:dyDescent="0.2">
      <c r="D11" s="124"/>
      <c r="E11" s="124"/>
      <c r="F11" s="124"/>
      <c r="G11" s="124"/>
    </row>
    <row r="12" spans="3:7" x14ac:dyDescent="0.2">
      <c r="E12" s="124"/>
      <c r="F12" s="124"/>
      <c r="G12" s="124"/>
    </row>
    <row r="13" spans="3:7" x14ac:dyDescent="0.2">
      <c r="E13" s="124"/>
      <c r="F13" s="124"/>
      <c r="G13" s="124"/>
    </row>
    <row r="14" spans="3:7" x14ac:dyDescent="0.2">
      <c r="E14" s="124"/>
      <c r="F14" s="124"/>
      <c r="G14" s="124"/>
    </row>
    <row r="15" spans="3:7" x14ac:dyDescent="0.2">
      <c r="E15" s="124"/>
      <c r="F15" s="124"/>
      <c r="G15" s="124"/>
    </row>
    <row r="18" spans="3:7" x14ac:dyDescent="0.2">
      <c r="C18" s="122"/>
    </row>
    <row r="19" spans="3:7" x14ac:dyDescent="0.2">
      <c r="D19" s="122"/>
      <c r="E19" s="122"/>
      <c r="F19" s="122"/>
      <c r="G19" s="122"/>
    </row>
    <row r="20" spans="3:7" x14ac:dyDescent="0.2">
      <c r="D20" s="124"/>
      <c r="E20" s="124"/>
      <c r="F20" s="124"/>
      <c r="G20" s="124"/>
    </row>
    <row r="21" spans="3:7" x14ac:dyDescent="0.2">
      <c r="D21" s="124"/>
      <c r="E21" s="124"/>
      <c r="F21" s="124"/>
      <c r="G21" s="124"/>
    </row>
    <row r="22" spans="3:7" x14ac:dyDescent="0.2">
      <c r="D22" s="124"/>
      <c r="E22" s="124"/>
      <c r="F22" s="124"/>
      <c r="G22" s="124"/>
    </row>
    <row r="23" spans="3:7" x14ac:dyDescent="0.2">
      <c r="D23" s="124"/>
      <c r="E23" s="124"/>
      <c r="F23" s="124"/>
      <c r="G23" s="124"/>
    </row>
    <row r="24" spans="3:7" x14ac:dyDescent="0.2">
      <c r="D24" s="124"/>
      <c r="E24" s="124"/>
      <c r="F24" s="124"/>
      <c r="G24" s="124"/>
    </row>
    <row r="25" spans="3:7" x14ac:dyDescent="0.2">
      <c r="D25" s="124"/>
      <c r="E25" s="124"/>
      <c r="F25" s="124"/>
      <c r="G25" s="124"/>
    </row>
    <row r="26" spans="3:7" x14ac:dyDescent="0.2">
      <c r="D26" s="124"/>
      <c r="E26" s="124"/>
      <c r="F26" s="124"/>
      <c r="G26" s="124"/>
    </row>
    <row r="29" spans="3:7" x14ac:dyDescent="0.2">
      <c r="C29" s="122"/>
    </row>
    <row r="30" spans="3:7" x14ac:dyDescent="0.2">
      <c r="D30" s="122"/>
      <c r="E30" s="122"/>
      <c r="F30" s="122"/>
      <c r="G30" s="122"/>
    </row>
    <row r="31" spans="3:7" x14ac:dyDescent="0.2">
      <c r="D31" s="124"/>
      <c r="E31" s="124"/>
      <c r="F31" s="124"/>
      <c r="G31" s="124"/>
    </row>
    <row r="32" spans="3:7" x14ac:dyDescent="0.2">
      <c r="D32" s="124"/>
      <c r="E32" s="124"/>
      <c r="F32" s="124"/>
      <c r="G32" s="124"/>
    </row>
    <row r="33" spans="4:8" x14ac:dyDescent="0.2">
      <c r="D33" s="124"/>
      <c r="E33" s="124"/>
      <c r="F33" s="124"/>
      <c r="G33" s="124"/>
      <c r="H33" s="129"/>
    </row>
    <row r="34" spans="4:8" x14ac:dyDescent="0.2">
      <c r="D34" s="124"/>
      <c r="E34" s="124"/>
      <c r="F34" s="124"/>
      <c r="G34" s="124"/>
      <c r="H34" s="129"/>
    </row>
    <row r="35" spans="4:8" x14ac:dyDescent="0.2">
      <c r="D35" s="124"/>
      <c r="E35" s="124"/>
      <c r="F35" s="124"/>
      <c r="G35" s="124"/>
      <c r="H35" s="129"/>
    </row>
    <row r="36" spans="4:8" x14ac:dyDescent="0.2">
      <c r="D36" s="124"/>
      <c r="E36" s="124"/>
      <c r="F36" s="124"/>
      <c r="G36" s="124"/>
      <c r="H36" s="129"/>
    </row>
    <row r="37" spans="4:8" x14ac:dyDescent="0.2">
      <c r="D37" s="124"/>
      <c r="E37" s="124"/>
      <c r="F37" s="124"/>
      <c r="G37" s="124"/>
      <c r="H37" s="129"/>
    </row>
    <row r="38" spans="4:8" x14ac:dyDescent="0.2">
      <c r="H38" s="129"/>
    </row>
    <row r="39" spans="4:8" x14ac:dyDescent="0.2">
      <c r="H39" s="129"/>
    </row>
    <row r="40" spans="4:8" x14ac:dyDescent="0.2">
      <c r="H40" s="129"/>
    </row>
    <row r="41" spans="4:8" x14ac:dyDescent="0.2">
      <c r="H41" s="129"/>
    </row>
    <row r="42" spans="4:8" x14ac:dyDescent="0.2">
      <c r="H42" s="129"/>
    </row>
  </sheetData>
  <customSheetViews>
    <customSheetView guid="{62EBCCC4-18D6-4A26-AEA3-6A848769AD3D}">
      <pageMargins left="0.78740157499999996" right="0.78740157499999996" top="0.984251969" bottom="0.984251969" header="0.4921259845" footer="0.4921259845"/>
      <headerFooter alignWithMargins="0"/>
    </customSheetView>
    <customSheetView guid="{36A68A10-F4F6-4FFD-8E1E-FA7C12F6F45F}">
      <pageMargins left="0.78740157499999996" right="0.78740157499999996" top="0.984251969" bottom="0.984251969" header="0.4921259845" footer="0.4921259845"/>
      <headerFooter alignWithMargins="0"/>
    </customSheetView>
    <customSheetView guid="{94B29206-AB45-445F-937A-B1ADA863AF9A}">
      <pageMargins left="0.78740157499999996" right="0.78740157499999996" top="0.984251969" bottom="0.984251969" header="0.4921259845" footer="0.4921259845"/>
      <headerFooter alignWithMargins="0"/>
    </customSheetView>
    <customSheetView guid="{30D30B1B-D9A6-4949-AF73-082A3651481C}" showPageBreaks="1"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62EBCCC4-18D6-4A26-AEA3-6A848769AD3D}">
      <pageMargins left="0.78740157499999996" right="0.78740157499999996" top="0.984251969" bottom="0.984251969" header="0.4921259845" footer="0.4921259845"/>
      <headerFooter alignWithMargins="0"/>
    </customSheetView>
    <customSheetView guid="{36A68A10-F4F6-4FFD-8E1E-FA7C12F6F45F}">
      <pageMargins left="0.78740157499999996" right="0.78740157499999996" top="0.984251969" bottom="0.984251969" header="0.4921259845" footer="0.4921259845"/>
      <headerFooter alignWithMargins="0"/>
    </customSheetView>
    <customSheetView guid="{94B29206-AB45-445F-937A-B1ADA863AF9A}">
      <pageMargins left="0.78740157499999996" right="0.78740157499999996" top="0.984251969" bottom="0.984251969" header="0.4921259845" footer="0.4921259845"/>
      <headerFooter alignWithMargins="0"/>
    </customSheetView>
    <customSheetView guid="{30D30B1B-D9A6-4949-AF73-082A3651481C}" showPageBreaks="1"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MŠMT 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Římská Helena</dc:creator>
  <cp:lastModifiedBy>Gabrielová Kamila</cp:lastModifiedBy>
  <cp:lastPrinted>2019-12-04T13:54:45Z</cp:lastPrinted>
  <dcterms:created xsi:type="dcterms:W3CDTF">2001-10-09T11:51:55Z</dcterms:created>
  <dcterms:modified xsi:type="dcterms:W3CDTF">2020-01-13T09:45:04Z</dcterms:modified>
</cp:coreProperties>
</file>