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ckovav\Desktop\"/>
    </mc:Choice>
  </mc:AlternateContent>
  <xr:revisionPtr revIDLastSave="0" documentId="13_ncr:1_{45E4D856-E576-4FE5-8870-DC0C4A3E7304}" xr6:coauthVersionLast="36" xr6:coauthVersionMax="36" xr10:uidLastSave="{00000000-0000-0000-0000-000000000000}"/>
  <bookViews>
    <workbookView xWindow="0" yWindow="0" windowWidth="21570" windowHeight="7380" xr2:uid="{00000000-000D-0000-FFFF-FFFF00000000}"/>
  </bookViews>
  <sheets>
    <sheet name="LTI20 - OBÁLK. KOMISE" sheetId="5" r:id="rId1"/>
    <sheet name="List1 (2)" sheetId="4" state="hidden" r:id="rId2"/>
  </sheets>
  <definedNames>
    <definedName name="_xlnm._FilterDatabase" localSheetId="1" hidden="1">'List1 (2)'!$A$1:$A$252</definedName>
    <definedName name="_xlnm._FilterDatabase" localSheetId="0" hidden="1">'LTI20 - OBÁLK. KOMISE'!$B$2:$P$15</definedName>
    <definedName name="_Hlk490057741" localSheetId="0">'LTI20 - OBÁLK. KOMISE'!#REF!</definedName>
  </definedNames>
  <calcPr calcId="191029"/>
</workbook>
</file>

<file path=xl/calcChain.xml><?xml version="1.0" encoding="utf-8"?>
<calcChain xmlns="http://schemas.openxmlformats.org/spreadsheetml/2006/main">
  <c r="M10" i="5" l="1"/>
  <c r="N10" i="5"/>
  <c r="K10" i="5"/>
  <c r="I10" i="5"/>
  <c r="G10" i="5"/>
  <c r="P10" i="5" l="1"/>
  <c r="P7" i="5"/>
  <c r="P8" i="5"/>
  <c r="P9" i="5"/>
  <c r="P6" i="5"/>
  <c r="P3" i="5"/>
  <c r="N4" i="5" l="1"/>
  <c r="N5" i="5"/>
  <c r="N6" i="5"/>
  <c r="N7" i="5"/>
  <c r="N8" i="5"/>
  <c r="N9" i="5"/>
  <c r="N3" i="5"/>
  <c r="O4" i="5"/>
  <c r="O5" i="5"/>
  <c r="O6" i="5"/>
  <c r="O7" i="5"/>
  <c r="O8" i="5"/>
  <c r="O9" i="5"/>
  <c r="O3" i="5"/>
  <c r="M9" i="5"/>
  <c r="M8" i="5"/>
  <c r="M7" i="5"/>
  <c r="M4" i="5"/>
  <c r="M5" i="5"/>
  <c r="M6" i="5"/>
  <c r="M3" i="5"/>
  <c r="K9" i="5"/>
  <c r="K8" i="5"/>
  <c r="K7" i="5"/>
  <c r="K4" i="5"/>
  <c r="K5" i="5"/>
  <c r="K6" i="5"/>
  <c r="K3" i="5"/>
  <c r="I9" i="5"/>
  <c r="I8" i="5"/>
  <c r="I7" i="5"/>
  <c r="I4" i="5"/>
  <c r="I5" i="5"/>
  <c r="I6" i="5"/>
  <c r="I3" i="5"/>
  <c r="G9" i="5"/>
  <c r="G8" i="5"/>
  <c r="G7" i="5"/>
  <c r="G4" i="5"/>
  <c r="G5" i="5"/>
  <c r="G6" i="5"/>
  <c r="G3" i="5"/>
  <c r="L10" i="5" l="1"/>
  <c r="J10" i="5"/>
  <c r="H10" i="5"/>
  <c r="F10" i="5"/>
  <c r="O10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MŠMT_sekce III</author>
  </authors>
  <commentList>
    <comment ref="O7" authorId="0" shapeId="0" xr:uid="{D1E31815-0E61-4CC8-8F40-8FF592D5AB12}">
      <text>
        <r>
          <rPr>
            <b/>
            <sz val="9"/>
            <color indexed="81"/>
            <rFont val="Tahoma"/>
            <family val="2"/>
            <charset val="238"/>
          </rPr>
          <t>MŠMT_sekce III:</t>
        </r>
        <r>
          <rPr>
            <sz val="9"/>
            <color indexed="81"/>
            <rFont val="Tahoma"/>
            <family val="2"/>
            <charset val="238"/>
          </rPr>
          <t xml:space="preserve">
Alokace byla z důvodu nepřesností v žádosti pokrácena o 10 %</t>
        </r>
      </text>
    </comment>
    <comment ref="O8" authorId="0" shapeId="0" xr:uid="{E984984C-7C4B-4665-953A-4F4010C9A428}">
      <text>
        <r>
          <rPr>
            <b/>
            <sz val="9"/>
            <color indexed="81"/>
            <rFont val="Tahoma"/>
            <family val="2"/>
            <charset val="238"/>
          </rPr>
          <t>MŠMT_sekce III:</t>
        </r>
        <r>
          <rPr>
            <sz val="9"/>
            <color indexed="81"/>
            <rFont val="Tahoma"/>
            <family val="2"/>
            <charset val="238"/>
          </rPr>
          <t xml:space="preserve">
Alokace byla z důvodu nepřesností v žádosti pokrácena o 15 %</t>
        </r>
      </text>
    </comment>
    <comment ref="O9" authorId="0" shapeId="0" xr:uid="{FD929D1C-0817-4A0D-8CD4-86CAABD234A2}">
      <text>
        <r>
          <rPr>
            <b/>
            <sz val="9"/>
            <color indexed="81"/>
            <rFont val="Tahoma"/>
            <family val="2"/>
            <charset val="238"/>
          </rPr>
          <t>MŠMT_sekce III:</t>
        </r>
        <r>
          <rPr>
            <sz val="9"/>
            <color indexed="81"/>
            <rFont val="Tahoma"/>
            <family val="2"/>
            <charset val="238"/>
          </rPr>
          <t xml:space="preserve">
Alokace byla z důvodu nepřesností v žádosti pokrácena o 10 %</t>
        </r>
      </text>
    </comment>
  </commentList>
</comments>
</file>

<file path=xl/sharedStrings.xml><?xml version="1.0" encoding="utf-8"?>
<sst xmlns="http://schemas.openxmlformats.org/spreadsheetml/2006/main" count="4848" uniqueCount="1207">
  <si>
    <t>ČÍSLO OBÁLKY</t>
  </si>
  <si>
    <t>JMÉNO ŘEŠITELE</t>
  </si>
  <si>
    <t>NÁZEV PROJEKTU</t>
  </si>
  <si>
    <t>HL. OBOR</t>
  </si>
  <si>
    <t>Vedl.OBOR</t>
  </si>
  <si>
    <t>DalšíVEDL. OBOR</t>
  </si>
  <si>
    <t>ČÍSLO PROJEKTU</t>
  </si>
  <si>
    <t>1.1. Byl návrh předložen ve stanovené lhůtě?</t>
  </si>
  <si>
    <t>1.3.2 Jsou podepsána Čestná prohlášení o způsobilosti uchazeče ve veřejné soutěži ve výzkumu, vývoji a inovacích všemi členy statutárního orgánu uchazeče/ů?</t>
  </si>
  <si>
    <t>1.4.2 Pokud uchazeč/uchazeči nebyl/y zřízen/y zákonem, předložil/y doklad o oprávnění k podnikání nebo jiné požadované oprávnění?</t>
  </si>
  <si>
    <t>POZNÁMKY</t>
  </si>
  <si>
    <t>1.3.1  Je podepsán návrh projektu určeným zástupcem pro podpis návrhů projektů VaV uchazeče či určenými zástupci všech uchazečů? /DATUM , RAZÍTKO?</t>
  </si>
  <si>
    <t>1.4.1 V případě, že uchazečem je právnická osoba, která není zřízena zvláštním zákonem stanovujícím činnost ve výzkumu a vývoji uchazeči jako povinnost, má uchazeč zapsánu činnost ve výzkumu a vývoji ve zřizovací nebo zakládací listině,…? POVINNÉ PŘÍLOHY</t>
  </si>
  <si>
    <r>
      <t xml:space="preserve">1.2.3 Souhlasí zaslaný návrh projektu v listinné podobě s jeho elektronickou podobou?/ </t>
    </r>
    <r>
      <rPr>
        <b/>
        <sz val="10"/>
        <color theme="1"/>
        <rFont val="Calibri"/>
        <family val="2"/>
        <charset val="238"/>
        <scheme val="minor"/>
      </rPr>
      <t>OBSAHUJE OBÁLKA CD</t>
    </r>
  </si>
  <si>
    <t>OBÁLKA + CD</t>
  </si>
  <si>
    <t>ŽADATEL</t>
  </si>
  <si>
    <t>podpisy + razítka</t>
  </si>
  <si>
    <t>poznámky</t>
  </si>
  <si>
    <t>povinné přílohy</t>
  </si>
  <si>
    <t>OK</t>
  </si>
  <si>
    <t>kopie čestného prohlášení</t>
  </si>
  <si>
    <t>chybí souhlas se zpracováním osobních údajů, summary pro oponenta v textu</t>
  </si>
  <si>
    <t>čestné prohlášení pouze v kopii, plná moc pouze v kopii</t>
  </si>
  <si>
    <t>úvodní strana s podpisem kopie, čestné prohlášení kopie, summary kopie, souhlas se zpracováním os. údajů kopie</t>
  </si>
  <si>
    <t>originál čestného prohlášení a dalších příloh + seznam projektů</t>
  </si>
  <si>
    <t>chybí čestné prohlášení</t>
  </si>
  <si>
    <t xml:space="preserve">název projektu v AJ, </t>
  </si>
  <si>
    <t>PID</t>
  </si>
  <si>
    <t>chybí čestné prohlášení Ústavu makromolekulární chemie</t>
  </si>
  <si>
    <t>čestné prohlášení Fyzikálního ústavu podepsáno v zastoupení</t>
  </si>
  <si>
    <t>chybí slovní specifikace položek</t>
  </si>
  <si>
    <t>není sešito</t>
  </si>
  <si>
    <t>není sešito, chybí summary</t>
  </si>
  <si>
    <t>všude podepsaná prorektorka</t>
  </si>
  <si>
    <t>čestné prohlášení podepsáno v zastoupení</t>
  </si>
  <si>
    <t>ANO</t>
  </si>
  <si>
    <t>NE</t>
  </si>
  <si>
    <t>SPOLUŘEŠITEL</t>
  </si>
  <si>
    <t>Barry University
Department of Physical Sciences
Prof. John Boulos, PhD</t>
  </si>
  <si>
    <t>USA pracoviště</t>
  </si>
  <si>
    <t>Eugene Bell Center for Regenerative Biology and Tissue Engineering    Michael Shribak Rudolf Oldenbourg</t>
  </si>
  <si>
    <t>University of Utah School of Medicine                      F.Edward Dudek</t>
  </si>
  <si>
    <t>High Point University              Prof. Frederick Schneid</t>
  </si>
  <si>
    <t>Johns Hopkins University   Sanjeev P. Khudanpur</t>
  </si>
  <si>
    <t>originál čestného prohlášení za ZČU uvnitř  1.10.2015</t>
  </si>
  <si>
    <t>kopie čestného prohlášení                        1.12.2015</t>
  </si>
  <si>
    <t>University of Iowa, USA  Bernd Fritzsch, Ph.D. Department of Biology</t>
  </si>
  <si>
    <t xml:space="preserve">University of Wyoming           Jan Kubelka, PhD., </t>
  </si>
  <si>
    <t>University of Colorado     Prof. Robert T. Batey</t>
  </si>
  <si>
    <t>University of Michigan      Prof. Pramod Reddy</t>
  </si>
  <si>
    <t>University of North Carolina at Chapel Hill Nikolay V. Dokholyan</t>
  </si>
  <si>
    <t>Vondrášek-životopis v Aj</t>
  </si>
  <si>
    <t xml:space="preserve">Skaggs School of Pharmacy and Pharmaceutical Sciences, 
University of California San Diego       Conor R. Caffrey 
</t>
  </si>
  <si>
    <t xml:space="preserve">University of Southern California                          Charles E. McKenna </t>
  </si>
  <si>
    <t>North Carolina State University Raleigh            John Frampton</t>
  </si>
  <si>
    <t>University of Michigan     Prof. André L. Boehman, Ph.D, PE</t>
  </si>
  <si>
    <t>FN uSA čestné prohlášení pouze v kopii, FN uSA plná moc pouze v kopii 1.10.2015</t>
  </si>
  <si>
    <t>čestné prohlášení pouze v kopii, plná moc pouze v kopii  1.10.2015</t>
  </si>
  <si>
    <t>University of California San Diego                                  Prof. Kelly A. Frazer, PhD</t>
  </si>
  <si>
    <t xml:space="preserve">University of California, San Francisco
University of California, Berkeley                      Bruce R. Conklin
Evan Miller
</t>
  </si>
  <si>
    <t>Mayo Clinic, Arizona- Scottsdale/Phoenix             Yonas E. Geda, M.D.</t>
  </si>
  <si>
    <r>
      <t xml:space="preserve">summary je v AJ, v ČJ zasláno pouze e-mailem, </t>
    </r>
    <r>
      <rPr>
        <sz val="11"/>
        <color rgb="FFFF0000"/>
        <rFont val="Calibri"/>
        <family val="2"/>
        <charset val="238"/>
        <scheme val="minor"/>
      </rPr>
      <t>chybí plná moc  1.10.2015</t>
    </r>
  </si>
  <si>
    <t>1.10.2015  malá chyba v tabulce financí</t>
  </si>
  <si>
    <t>chybí čestné prohlášení a plná moc              1.10.2015</t>
  </si>
  <si>
    <t>summary v AJ, 1.1.2016</t>
  </si>
  <si>
    <t>chybí plná moc, místo toho jmenování zástupcem, čestné prohlášení mají podepsané v zastoupení, 1.10.2015</t>
  </si>
  <si>
    <t>jen jeden podpis na Letter of Intent, 1.1.2016</t>
  </si>
  <si>
    <t>kopie čestného prohlášení   1.10.2015</t>
  </si>
  <si>
    <t>čestné prohlášení podepsáno v zastoupení, přílohy jsou kopie ověřené z roku 2011     1.1.2016</t>
  </si>
  <si>
    <t>Fyzikální ústav - čestné prohlášení podepsáno v zastoupení   1.10.2015</t>
  </si>
  <si>
    <t>Ústav makromolekulární chemie  má kopii čestného prohlášení            1.10.2015</t>
  </si>
  <si>
    <t>1.10.20015</t>
  </si>
  <si>
    <t>nejsou v rejstříků VO</t>
  </si>
  <si>
    <t>1.10.2015 má projekt</t>
  </si>
  <si>
    <t>1.10.2015 STEJNÝ LoI</t>
  </si>
  <si>
    <t>N/A</t>
  </si>
  <si>
    <t>čestné prohlášení podepsané v zastoupení, plná moc chybí</t>
  </si>
  <si>
    <t>South Dakota School of Mines and Technology</t>
  </si>
  <si>
    <t>špatně označená obálka (chybí VES + obálku neotvírat, veřejná soutěž)</t>
  </si>
  <si>
    <t>ve VOR mají výzkum, nepodali žádost ani nejsou na seznamu</t>
  </si>
  <si>
    <t>originál ČP VLOŽENO</t>
  </si>
  <si>
    <t>nejsou v rejstříku VO, všechny přílohy v kopii</t>
  </si>
  <si>
    <t xml:space="preserve">ANO </t>
  </si>
  <si>
    <t>LTAUSA17001</t>
  </si>
  <si>
    <t>LTAUSA17002</t>
  </si>
  <si>
    <t>LTAUSA17003</t>
  </si>
  <si>
    <t>LTAUSA17004</t>
  </si>
  <si>
    <t>LTAUSA17005</t>
  </si>
  <si>
    <t>LTAUSA17006</t>
  </si>
  <si>
    <t>LTAUSA17007</t>
  </si>
  <si>
    <t>LTAUSA17008</t>
  </si>
  <si>
    <t>LTAUSA17009</t>
  </si>
  <si>
    <t>LTAUSA17010</t>
  </si>
  <si>
    <t>LTAUSA17011</t>
  </si>
  <si>
    <t>LTAUSA17012</t>
  </si>
  <si>
    <t>LTAUSA17013</t>
  </si>
  <si>
    <t>LTAUSA17014</t>
  </si>
  <si>
    <t>LTAUSA17015</t>
  </si>
  <si>
    <t>LTAUSA17016</t>
  </si>
  <si>
    <t>LTAUSA17017</t>
  </si>
  <si>
    <t>LTAUSA17018</t>
  </si>
  <si>
    <t>LTAUSA17019</t>
  </si>
  <si>
    <t>LTAUSA17020</t>
  </si>
  <si>
    <t>LTAUSA17021</t>
  </si>
  <si>
    <t>LTAUSA17022</t>
  </si>
  <si>
    <t>LTAUSA17023</t>
  </si>
  <si>
    <t>LTAUSA17024</t>
  </si>
  <si>
    <t>LTAUSA17025</t>
  </si>
  <si>
    <t>LTAUSA17026</t>
  </si>
  <si>
    <t>LTAUSA17027</t>
  </si>
  <si>
    <t>LTAUSA17028</t>
  </si>
  <si>
    <t>LTAUSA17029</t>
  </si>
  <si>
    <t>LTAUSA17030</t>
  </si>
  <si>
    <t>LTAUSA17031</t>
  </si>
  <si>
    <t>LTAUSA17032</t>
  </si>
  <si>
    <t>LTAUSA17033</t>
  </si>
  <si>
    <t>LTAUSA17034</t>
  </si>
  <si>
    <t>LTAUSA17035</t>
  </si>
  <si>
    <t>LTAUSA17036</t>
  </si>
  <si>
    <t>LTAUSA17037</t>
  </si>
  <si>
    <t>LTAUSA17038</t>
  </si>
  <si>
    <t>LTAUSA17039</t>
  </si>
  <si>
    <t>LTAUSA17040</t>
  </si>
  <si>
    <t>LTAUSA17041</t>
  </si>
  <si>
    <t>LTAUSA17042</t>
  </si>
  <si>
    <t>LTAUSA17043</t>
  </si>
  <si>
    <t>LTAUSA17044</t>
  </si>
  <si>
    <t>LTAUSA17045</t>
  </si>
  <si>
    <t>LTAUSA17046</t>
  </si>
  <si>
    <t>LTAUSA17047</t>
  </si>
  <si>
    <t>LTAUSA17048</t>
  </si>
  <si>
    <t>LTAUSA17049</t>
  </si>
  <si>
    <t>LTAUSA17050</t>
  </si>
  <si>
    <t>LTAUSA17051</t>
  </si>
  <si>
    <t>LTAUSA17052</t>
  </si>
  <si>
    <t>LTAUSA17053</t>
  </si>
  <si>
    <t>LTAUSA17054</t>
  </si>
  <si>
    <t>LTAUSA17055</t>
  </si>
  <si>
    <t>LTAUSA17056</t>
  </si>
  <si>
    <t>LTAUSA17057</t>
  </si>
  <si>
    <t>LTAUSA17058</t>
  </si>
  <si>
    <t>LTAUSA17059</t>
  </si>
  <si>
    <t>LTAUSA17060</t>
  </si>
  <si>
    <t>LTAUSA17061</t>
  </si>
  <si>
    <t>LTAUSA17062</t>
  </si>
  <si>
    <t>LTAUSA17063</t>
  </si>
  <si>
    <t>LTAUSA17064</t>
  </si>
  <si>
    <t>LTAUSA17065</t>
  </si>
  <si>
    <t>LTAUSA17066</t>
  </si>
  <si>
    <t>LTAUSA17067</t>
  </si>
  <si>
    <t>LTAUSA17068</t>
  </si>
  <si>
    <t>LTAUSA17069</t>
  </si>
  <si>
    <t>LTAUSA17070</t>
  </si>
  <si>
    <t>LTAUSA17071</t>
  </si>
  <si>
    <t>LTAUSA17072</t>
  </si>
  <si>
    <t>LTAUSA17073</t>
  </si>
  <si>
    <t>LTAUSA17074</t>
  </si>
  <si>
    <t>LTAUSA17075</t>
  </si>
  <si>
    <t>LTAUSA17076</t>
  </si>
  <si>
    <t>LTAUSA17077</t>
  </si>
  <si>
    <t>LTAUSA17078</t>
  </si>
  <si>
    <t>LTAUSA17079</t>
  </si>
  <si>
    <t>LTAUSA17080</t>
  </si>
  <si>
    <t>LTAUSA17081</t>
  </si>
  <si>
    <t>LTAUSA17082</t>
  </si>
  <si>
    <t>LTAUSA17083</t>
  </si>
  <si>
    <t>LTAUSA17084</t>
  </si>
  <si>
    <t>LTAUSA17085</t>
  </si>
  <si>
    <t>LTAUSA17086</t>
  </si>
  <si>
    <t>LTAUSA17087</t>
  </si>
  <si>
    <t>LTAUSA17088</t>
  </si>
  <si>
    <t>LTAUSA17089</t>
  </si>
  <si>
    <t>LTAUSA17090</t>
  </si>
  <si>
    <t>LTAUSA17091</t>
  </si>
  <si>
    <t>LTAUSA17092</t>
  </si>
  <si>
    <t>LTAUSA17093</t>
  </si>
  <si>
    <t>LTAUSA17094</t>
  </si>
  <si>
    <t>LTAUSA17095</t>
  </si>
  <si>
    <t>LTAUSA17096</t>
  </si>
  <si>
    <t>LTAUSA17097</t>
  </si>
  <si>
    <t>LTAUSA17098</t>
  </si>
  <si>
    <t>LTAUSA17099</t>
  </si>
  <si>
    <t>LTAUSA17100</t>
  </si>
  <si>
    <t>LTAUSA17101</t>
  </si>
  <si>
    <t>LTAUSA17102</t>
  </si>
  <si>
    <t>LTAUSA17103</t>
  </si>
  <si>
    <t>LTAUSA17104</t>
  </si>
  <si>
    <t>LTAUSA17105</t>
  </si>
  <si>
    <t>LTAUSA17106</t>
  </si>
  <si>
    <t>LTAUSA17107</t>
  </si>
  <si>
    <t>LTAUSA17108</t>
  </si>
  <si>
    <t>LTAUSA17109</t>
  </si>
  <si>
    <t>LTAUSA17110</t>
  </si>
  <si>
    <t>LTAUSA17111</t>
  </si>
  <si>
    <t>LTAUSA17112</t>
  </si>
  <si>
    <t>LTAUSA17113</t>
  </si>
  <si>
    <t>LTAUSA17114</t>
  </si>
  <si>
    <t>LTAUSA17115</t>
  </si>
  <si>
    <t>LTAUSA17116</t>
  </si>
  <si>
    <t>LTAUSA17117</t>
  </si>
  <si>
    <t>LTAUSA17118</t>
  </si>
  <si>
    <t>LTAUSA17119</t>
  </si>
  <si>
    <t>LTAUSA17120</t>
  </si>
  <si>
    <t>LTAUSA17121</t>
  </si>
  <si>
    <t>LTAUSA17122</t>
  </si>
  <si>
    <t>LTAUSA17123</t>
  </si>
  <si>
    <t>LTAUSA17124</t>
  </si>
  <si>
    <t>LTAUSA17125</t>
  </si>
  <si>
    <t>LTAUSA17126</t>
  </si>
  <si>
    <t>LTAUSA17127</t>
  </si>
  <si>
    <t>LTAUSA17128</t>
  </si>
  <si>
    <t>LTAUSA17129</t>
  </si>
  <si>
    <t>LTAUSA17130</t>
  </si>
  <si>
    <t>LTAUSA17131</t>
  </si>
  <si>
    <t>LTAUSA17132</t>
  </si>
  <si>
    <t>LTAUSA17133</t>
  </si>
  <si>
    <t>LTAUSA17134</t>
  </si>
  <si>
    <t>LTAUSA17135</t>
  </si>
  <si>
    <t>LTAUSA17136</t>
  </si>
  <si>
    <t>LTAUSA17137</t>
  </si>
  <si>
    <t>LTAUSA17138</t>
  </si>
  <si>
    <t>LTAUSA17139</t>
  </si>
  <si>
    <t>LTAUSA17140</t>
  </si>
  <si>
    <t>LTAUSA17141</t>
  </si>
  <si>
    <t>LTAUSA17142</t>
  </si>
  <si>
    <t>LTAUSA17143</t>
  </si>
  <si>
    <t>LTAUSA17144</t>
  </si>
  <si>
    <t>LTAUSA17145</t>
  </si>
  <si>
    <t>LTAUSA17146</t>
  </si>
  <si>
    <t>LTAUSA17147</t>
  </si>
  <si>
    <t>LTAUSA17148</t>
  </si>
  <si>
    <t>LTAUSA17149</t>
  </si>
  <si>
    <t>LTAUSA17150</t>
  </si>
  <si>
    <t>LTAUSA17151</t>
  </si>
  <si>
    <t>LTAUSA17152</t>
  </si>
  <si>
    <t>LTAUSA17153</t>
  </si>
  <si>
    <t>LTAUSA17154</t>
  </si>
  <si>
    <t>LTAUSA17155</t>
  </si>
  <si>
    <t>LTAUSA17156</t>
  </si>
  <si>
    <t>LTAUSA17157</t>
  </si>
  <si>
    <t>LTAUSA17158</t>
  </si>
  <si>
    <t>LTAUSA17159</t>
  </si>
  <si>
    <t>LTAUSA17160</t>
  </si>
  <si>
    <t>LTAUSA17161</t>
  </si>
  <si>
    <t>LTAUSA17162</t>
  </si>
  <si>
    <t>LTAUSA17163</t>
  </si>
  <si>
    <t>LTAUSA17164</t>
  </si>
  <si>
    <t>LTAUSA17165</t>
  </si>
  <si>
    <t>LTAUSA17166</t>
  </si>
  <si>
    <t>LTAUSA17167</t>
  </si>
  <si>
    <t>LTAUSA17168</t>
  </si>
  <si>
    <t>LTAUSA17169</t>
  </si>
  <si>
    <t>LTAUSA17170</t>
  </si>
  <si>
    <t>LTAUSA17171</t>
  </si>
  <si>
    <t>LTAUSA17172</t>
  </si>
  <si>
    <t>LTAUSA17173</t>
  </si>
  <si>
    <t>LTAUSA17174</t>
  </si>
  <si>
    <t>LTAUSA17175</t>
  </si>
  <si>
    <t>LTAUSA17176</t>
  </si>
  <si>
    <t>LTAUSA17177</t>
  </si>
  <si>
    <t>LTAUSA17178</t>
  </si>
  <si>
    <t>LTAUSA17179</t>
  </si>
  <si>
    <t>LTAUSA17180</t>
  </si>
  <si>
    <t>LTAUSA17181</t>
  </si>
  <si>
    <t>LTAUSA17182</t>
  </si>
  <si>
    <t>LTAUSA17183</t>
  </si>
  <si>
    <t>LTAUSA17184</t>
  </si>
  <si>
    <t>LTAUSA17185</t>
  </si>
  <si>
    <t>LTAUSA17186</t>
  </si>
  <si>
    <t>LTAUSA17187</t>
  </si>
  <si>
    <t>LTAUSA17188</t>
  </si>
  <si>
    <t>LTAUSA17189</t>
  </si>
  <si>
    <t>LTAUSA17190</t>
  </si>
  <si>
    <t>LTAUSA17191</t>
  </si>
  <si>
    <t>LTAUSA17192</t>
  </si>
  <si>
    <t>LTAUSA17193</t>
  </si>
  <si>
    <t>LTAUSA17194</t>
  </si>
  <si>
    <t>LTAUSA17195</t>
  </si>
  <si>
    <t>LTAUSA17196</t>
  </si>
  <si>
    <t>LTAUSA17197</t>
  </si>
  <si>
    <t>LTAUSA17198</t>
  </si>
  <si>
    <t>LTAUSA17199</t>
  </si>
  <si>
    <t>LTAUSA17200</t>
  </si>
  <si>
    <t>LTAUSA17201</t>
  </si>
  <si>
    <t>LTAUSA17202</t>
  </si>
  <si>
    <t>LTAUSA17203</t>
  </si>
  <si>
    <t>LTAUSA17204</t>
  </si>
  <si>
    <t>LTAUSA17205</t>
  </si>
  <si>
    <t>LTAUSA17206</t>
  </si>
  <si>
    <t>LTAUSA17207</t>
  </si>
  <si>
    <r>
      <rPr>
        <b/>
        <sz val="14"/>
        <color theme="1"/>
        <rFont val="Calibri"/>
        <family val="2"/>
        <charset val="238"/>
        <scheme val="minor"/>
      </rPr>
      <t xml:space="preserve">XX  </t>
    </r>
    <r>
      <rPr>
        <b/>
        <sz val="12"/>
        <color theme="1"/>
        <rFont val="Calibri"/>
        <family val="2"/>
        <charset val="238"/>
        <scheme val="minor"/>
      </rPr>
      <t>projektů vyřazeno z formálních důvodů</t>
    </r>
  </si>
  <si>
    <t>XX  projektů postuopilo k dalšímu hodnoení</t>
  </si>
  <si>
    <t>1.2.2 Byl návrh dodán v uzavřené obálce označené adresou poskytovatele, symbolem programu                       "INTER-ACTION (LTAUSA17) - veřejná soutěž -NEOTVÍRAT! ?</t>
  </si>
  <si>
    <t>1.2.4 Je návrh projektu vyplněn ve všech požadovaných částech v souladu se zadávací dokumentci pro program INTER-ACTION (LTAUSA17)?</t>
  </si>
  <si>
    <r>
      <t>1.5.1  V případě návrhů projektů mezinárodní spolupráce, je doloženo zahraničním partnerem potvrzení zájmu o spolupráci na daném projektu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b/>
        <u/>
        <sz val="10"/>
        <color theme="1"/>
        <rFont val="Calibri"/>
        <family val="2"/>
        <charset val="238"/>
        <scheme val="minor"/>
      </rPr>
      <t>Letter of Intent?</t>
    </r>
  </si>
  <si>
    <t xml:space="preserve">1.5.2 Je doba řešení projektu stanovena v rozmezí 2 až 5 let , tj. končí řešení projektu nejpozději dne 31. prosince 2021? </t>
  </si>
  <si>
    <t>1.6. Návrh projektu splňuje základní podmínky veřejné soutěže ve výzkumu, vývoji a inovacích pro přijetí návrhů projektů a doporučuje se k dalšímu posuzování odborným poradním orgánem poskytovatele „Rada programu INTER-ACTION“?</t>
  </si>
  <si>
    <t>RNDr. Jiří Málek, Ph.D.</t>
  </si>
  <si>
    <t>Šestisložkové kontinuální monitorování seismických rojů a dalších zemětřesení v oblasti Long Valley Galdera, Kalifornie</t>
  </si>
  <si>
    <t>SRCN</t>
  </si>
  <si>
    <t>doc. Mgr. Martin Lysák, Ph.D.</t>
  </si>
  <si>
    <t>Ústav struktury a mechaniky hornin</t>
  </si>
  <si>
    <t>Masarykova univerzita</t>
  </si>
  <si>
    <t>Role hybridizace a apomixie v evoluci tribu Boechereae</t>
  </si>
  <si>
    <t>SGYE</t>
  </si>
  <si>
    <t>doc. RNDr. Miroslav Fojta, CSC.</t>
  </si>
  <si>
    <t>Elektrochemické techniky pro ultrasenzitivní detekci nepřirozených párů bází v nukleových kyselinách</t>
  </si>
  <si>
    <t>SHDR</t>
  </si>
  <si>
    <t>SHEB</t>
  </si>
  <si>
    <t>Chemická a zelená syntéza nanočástic v produkci vína: kontrola kvality a bezpečnosti</t>
  </si>
  <si>
    <t>doc. Ing. Jiří Sochor, Ph.D.</t>
  </si>
  <si>
    <t>Mendelova univerzita v Brně</t>
  </si>
  <si>
    <t>Mikrobiologický ústav AV ČR</t>
  </si>
  <si>
    <t>RNDr. Marek Kovář</t>
  </si>
  <si>
    <t>Veterinární a farmaceutická univerzita v Brně</t>
  </si>
  <si>
    <t>Imunocytokiny na bázi IL-2 a muteinů mAb JES6-1 s různou afinitou k IL-2: vysoce selektivní stimulace a expanze Treg buněk in vivo</t>
  </si>
  <si>
    <t>SHDZ</t>
  </si>
  <si>
    <t>doc. MUDr. Mgr. Marek Mráz, Ph.D.</t>
  </si>
  <si>
    <t>Studium interakcí v mikroprostředí a cílená léčba u B buněčných leukémií a lymfomů</t>
  </si>
  <si>
    <t>SGWK</t>
  </si>
  <si>
    <t>Martin Anger</t>
  </si>
  <si>
    <t>Porovnání samičí meiózy I a II za pomocí metod kvantitativní mikroskopie</t>
  </si>
  <si>
    <t>SGWL</t>
  </si>
  <si>
    <t>-</t>
  </si>
  <si>
    <t>Klára Marečková, Ph.D., M.Sc.</t>
  </si>
  <si>
    <t>Prenatální programování náchylnosti k psychypatologii a jejích rozdílů mezi muži a ženami</t>
  </si>
  <si>
    <t>SGYH</t>
  </si>
  <si>
    <t>Mgr. Karel Lacina, Ph.D.</t>
  </si>
  <si>
    <t>Biochemická analýza otisků prstů multi-enzymatických biosenzorem: charakterizace pachatele a určení stáří vzorků ze zastoupencýh aminokyselin</t>
  </si>
  <si>
    <t>SGWM</t>
  </si>
  <si>
    <t>doc. RNDr. Jan Hejátko, Ph.D.</t>
  </si>
  <si>
    <t>Význam hormonálních interakcí v kontrole vlastností buněčné stěny</t>
  </si>
  <si>
    <t>SGWR</t>
  </si>
  <si>
    <t>SGYN</t>
  </si>
  <si>
    <t>doc. Mgr. Ctirad Hofr, Ph.D.</t>
  </si>
  <si>
    <t>Interakce telomerázy s telomerami a jejich inhibice v nádorových buňkách</t>
  </si>
  <si>
    <t>prof. Ing. Pavel Kozák, Ph.D.</t>
  </si>
  <si>
    <t>Aplikace nových přístupů pro identifikaci rizikových polutantů v ekosystémech povrchových vod a jejich využití pro ochranu vodních zdrojů</t>
  </si>
  <si>
    <t>SDTD</t>
  </si>
  <si>
    <t>Jihočeská univerzita v Českých Budějovicých</t>
  </si>
  <si>
    <t>Mikrobiologický ústav (RNDr. Pavel Hrouzek, Ph.D.)</t>
  </si>
  <si>
    <t>Ing. Miroslav Blecha, Ph.D.</t>
  </si>
  <si>
    <t>Vývoj moderních biotechnologických metod určených k efektivnímu a udržitelnému chovu okounovitých ryb</t>
  </si>
  <si>
    <t>SDSY</t>
  </si>
  <si>
    <t>SDUQ</t>
  </si>
  <si>
    <t>prof. RNDr. Jiří Žák, Ph.D.</t>
  </si>
  <si>
    <t>Mechanismy a časová měřítka růstu kontinentů nad subdukčními zónami</t>
  </si>
  <si>
    <t>Univerzita Karlova v Praze</t>
  </si>
  <si>
    <t>Stanovení invazního potenciálu severoamerických druhů kůrovců a škodlivosti jimi přenášených patogenů</t>
  </si>
  <si>
    <t>SDWA</t>
  </si>
  <si>
    <t>Biologické centrum</t>
  </si>
  <si>
    <t>prof. Ing. Miroslav Svoboda, Ph. D.</t>
  </si>
  <si>
    <t>Dynamika biomasy temperátních lesů Evropy a USA v souvislosti s klimatickou změnou - efekt historie narušení, kompetice a věku a velikosti stromů</t>
  </si>
  <si>
    <t>SDUL</t>
  </si>
  <si>
    <t>Česká zemědělská univerzita v Praze</t>
  </si>
  <si>
    <t>prof. Ing. Otomar Linhart, DrSc.</t>
  </si>
  <si>
    <t>Biologie spermií u evolučně původních paprskoploutvých ryb v souvislosti s morfologií samčího reprodukčního systému</t>
  </si>
  <si>
    <t>SDSZ</t>
  </si>
  <si>
    <t>doc. Mgr. Bohumil Mandák, Ph.D.</t>
  </si>
  <si>
    <t>Evoluce diploidně-polyploidního komplexu Chenopodium album agg.</t>
  </si>
  <si>
    <t>SDZF</t>
  </si>
  <si>
    <t>Ústav experimentální botaniky (RNDr. Helena Štorchová, CSc.)</t>
  </si>
  <si>
    <t>prof. Ing. Petr Sklenička, CSc.</t>
  </si>
  <si>
    <t>Využití nových metod výzkumu historických kulturních krajin pro plánování trvale udržitelného managementu krajiny</t>
  </si>
  <si>
    <t>SDZK</t>
  </si>
  <si>
    <t>prof. Mgr. Ing. Markéta Sedmíková, Ph.D.</t>
  </si>
  <si>
    <t>Zapojení ubiquitin-proteasomového systému do kontroly molekulárních mechanismů kapacitace savčích spermií</t>
  </si>
  <si>
    <t>SDZM</t>
  </si>
  <si>
    <t>Biotechnologický ústav (RNDr. Pavla Postlerová, Ph.D.)</t>
  </si>
  <si>
    <t>RNDr. Eduard Kelemen, Ph.D.</t>
  </si>
  <si>
    <t>SDYS</t>
  </si>
  <si>
    <t>Národní ústav duševního zdraví</t>
  </si>
  <si>
    <t>RNDr. Karel Valeš, PhD</t>
  </si>
  <si>
    <t>Normalizace funkce mGluR5 v experimentálním modelu schzofrenii-podobného chování a metamfetaminové závislosti</t>
  </si>
  <si>
    <t>SDYR</t>
  </si>
  <si>
    <t>Ing. Michal Knapp, Ph.D.</t>
  </si>
  <si>
    <t>Jak změna klimatu může měnit vlastnosti organismů a ovlivňovat jejich přežívání: teplotní biologie invazivního slunéčka Harmonia axyridis</t>
  </si>
  <si>
    <t>SDZD</t>
  </si>
  <si>
    <t>originál (další Knapp vyřadit)</t>
  </si>
  <si>
    <t>Ing. Zsófia Kutil, Ph.D.</t>
  </si>
  <si>
    <t>Vývoj a validace metody pro charakterizaci inhibitorů lidských histondeacetylás (HDACs) v buněčných kulturách</t>
  </si>
  <si>
    <t>SEWP</t>
  </si>
  <si>
    <t>Biotechnologický ústav</t>
  </si>
  <si>
    <t>RNDr. Karolina Schwarzová, Ph.D.</t>
  </si>
  <si>
    <t>Elektrochemické sensory na bázi bórem dopovaného diamantu: Vývoj charakterizace a aplikace v elektroanalýze</t>
  </si>
  <si>
    <t>SDWH</t>
  </si>
  <si>
    <t>prof. Mgr. Jana Roithová, Ph.D.</t>
  </si>
  <si>
    <t>Výzkum struktury a reaktivity hypervalentních Fe(IV)=O komplexů</t>
  </si>
  <si>
    <t>SDWG</t>
  </si>
  <si>
    <t>RNDr. Günther Kletetschka, Ph.D.</t>
  </si>
  <si>
    <t>Jezera ve střední Evropě a na Aljašce v době mladšího dryasu</t>
  </si>
  <si>
    <t>SDUR</t>
  </si>
  <si>
    <t>Mgr. Jan Procházka, Ph.D.</t>
  </si>
  <si>
    <t>Identifikace role aktivace Sprouty proteinu v regulaci Fgf signálních drah během vývoje, homeostáze a regenerace tkání s využitím transgenních modelů</t>
  </si>
  <si>
    <t>SEET</t>
  </si>
  <si>
    <t xml:space="preserve">Ústav molekulární genetiky </t>
  </si>
  <si>
    <t>RNDr. Patrícia Martinková, Ph.D.</t>
  </si>
  <si>
    <t>Nové hiearchické a semiparametrické modely pro sociální vědy</t>
  </si>
  <si>
    <t>SEEQ</t>
  </si>
  <si>
    <t>Ústav informatiky</t>
  </si>
  <si>
    <t>RNDr. Tomáš Vaněk, CSc.</t>
  </si>
  <si>
    <t>Vliv "nových" kontaminantů na rostliny a životní prostředí</t>
  </si>
  <si>
    <t>SECP</t>
  </si>
  <si>
    <t>Ústav experimentální botaniky</t>
  </si>
  <si>
    <t>RNDr. Petr Soudek, Ph.D.</t>
  </si>
  <si>
    <t>Vliv nanočástic na osud toxických kovů v rostlinách</t>
  </si>
  <si>
    <t>SECL</t>
  </si>
  <si>
    <t>Interakce mezi rostlinami a nanočásticemi</t>
  </si>
  <si>
    <t>SEBY</t>
  </si>
  <si>
    <t>doc. Mgr. Jiří Pittner, Dr. Rer. Nat. DrSc.</t>
  </si>
  <si>
    <t>Nové coupled cluster metody korigované pomocí DMRG: Implementace pro nejnovější generaci superpočítačů a aplikace na koplexy předchodných kovů</t>
  </si>
  <si>
    <t>SECZ</t>
  </si>
  <si>
    <t xml:space="preserve">Ústav fyzikální chemie J. Heyrovského </t>
  </si>
  <si>
    <t>RNDr. Martin Kalbáč, Ph.D.</t>
  </si>
  <si>
    <t>Chemicky funkcionalizované 2-D materiály</t>
  </si>
  <si>
    <t>SEDC</t>
  </si>
  <si>
    <t>prof. RNDr. Antonín Vlček, CSc.</t>
  </si>
  <si>
    <t>Od rychlých redoxních drah v proteinech k fotoenzymům</t>
  </si>
  <si>
    <t>SECV</t>
  </si>
  <si>
    <t>RNDr. Vladimír Kuzmiak, CSc.</t>
  </si>
  <si>
    <t>Šíření povrchového plasmon-polaritonu na nanostrukturovaných kovových površích a planárních metamateriálech</t>
  </si>
  <si>
    <t>SECB</t>
  </si>
  <si>
    <t>Ústav fotoniky a elektroniky</t>
  </si>
  <si>
    <t>Ing. Michal Cifra, Ph.D.</t>
  </si>
  <si>
    <t>Bioelektronická rozhraní založená na křemíkových nanodrátcích</t>
  </si>
  <si>
    <t>SECA</t>
  </si>
  <si>
    <t>Ing. Jiří Plešek, CSc.</t>
  </si>
  <si>
    <t>Pokročilé fenomenologické modely plasticity a fázových transformací v moderních technických materiálech</t>
  </si>
  <si>
    <t>SDUN</t>
  </si>
  <si>
    <t>Ústav termomechaniky</t>
  </si>
  <si>
    <t>prof. RNDr. Jiří Fajkus, CSc.</t>
  </si>
  <si>
    <t>Důsledky divergence telometrových repetic pro ochranu chromozomů a funkci telomerázy</t>
  </si>
  <si>
    <t>SGWW</t>
  </si>
  <si>
    <t>prof. RNDr. Jiří Pinkas, Ph.D.</t>
  </si>
  <si>
    <t>Cílená syntéza porézních metalokřemičitanů a fosforečnanů a studium vlivu vnitřní struktury na morfologii a katalyckou aktivitu</t>
  </si>
  <si>
    <t>SGWY</t>
  </si>
  <si>
    <t>doc. MUDr. Tomáš Freiberger, Ph.D.</t>
  </si>
  <si>
    <t>Charakterizace genetického podkladu běžné variabilní imunodeficience pomocí dat z celoexomového sekvenování a funkčních analýz nalezených variant</t>
  </si>
  <si>
    <t>SGYC</t>
  </si>
  <si>
    <t>RNDr. Zora Nováková, Ph.D.</t>
  </si>
  <si>
    <t>Vývoj rekombinantních protilátkových molekul využitelných pro diagnostiku a terapii rakoviny prostaty</t>
  </si>
  <si>
    <t>SEWQ</t>
  </si>
  <si>
    <t>prof. RNDr. Jozef Šamaj, DrSc.</t>
  </si>
  <si>
    <t>Integrace pokročilých mikroskopických a proteomických přístupů pro studium cytoskeletární signalizace pomocí mitogenem aktivovaných protein kináz</t>
  </si>
  <si>
    <t>SEWS</t>
  </si>
  <si>
    <t>Univerzita Palackého v Olomouci</t>
  </si>
  <si>
    <t>ověřit datum na obálce</t>
  </si>
  <si>
    <t>Ing. Petr Ježek, Ph.D.</t>
  </si>
  <si>
    <t>Model pro správu a sdílení experimentů v elektrofyziologii založený na sémantickém anotování</t>
  </si>
  <si>
    <t>SEWW</t>
  </si>
  <si>
    <t>Západočeská univerzita v Plzni</t>
  </si>
  <si>
    <t>doc. Mgr. Lumír Krejčí, Ph.D.</t>
  </si>
  <si>
    <t>Negativní regulátory homologní rekombinace</t>
  </si>
  <si>
    <t>SEYE</t>
  </si>
  <si>
    <t>doc. Ing. Anton Fojtík, CSc.</t>
  </si>
  <si>
    <t>Biodegradovatelné materiály analogické přírodní kůži určené pro praktické aplikace</t>
  </si>
  <si>
    <t>SEYP</t>
  </si>
  <si>
    <t>Technická univerzita v Liberci</t>
  </si>
  <si>
    <t>prof. Dr. Ing. Miroslav Černík, CSc.</t>
  </si>
  <si>
    <t>Zelená syntéza kovových nanočástic potenciálním zdrojem pro detekce a/nebo odstranění organických sloučenin</t>
  </si>
  <si>
    <t>SEYQ</t>
  </si>
  <si>
    <t>doc. PharmDr. Kamil Musílek, Ph.D.</t>
  </si>
  <si>
    <t>Výzkum nových nukleofilů pro reaktivaci cholinesteras inhibovaných organofosforovými sloučeninami</t>
  </si>
  <si>
    <t>SEYU</t>
  </si>
  <si>
    <t>Univerzita Hradec Králové</t>
  </si>
  <si>
    <t>doc. Mgr. Ivana Kutá Smatanová, Ph.D.</t>
  </si>
  <si>
    <t>Aplikace pokročilých metod pro studium nových proteinových struktur</t>
  </si>
  <si>
    <t>SEYK</t>
  </si>
  <si>
    <t>PhDr. Barbora Drobíková, Ph.D.</t>
  </si>
  <si>
    <t>Možnosti správy a zpřístupňování výzkumných dat v České republice</t>
  </si>
  <si>
    <t>SEEW</t>
  </si>
  <si>
    <t>prof. MUDr. Jiří Raboch, DrSc.</t>
  </si>
  <si>
    <t>Stres, disociace a metakognitivní terapie u schizofrenie a hraniční poruchy osobnosti</t>
  </si>
  <si>
    <t>SEFB</t>
  </si>
  <si>
    <t>doc. RNDr. Pave Dráber, CSc.</t>
  </si>
  <si>
    <t>Úloha signálních proteinů CDK5RAP3 a UFL1 v karcinogenezi gliomů</t>
  </si>
  <si>
    <t>SEEZ</t>
  </si>
  <si>
    <t>Meritxell Alberich-Jorda, Ph.D.</t>
  </si>
  <si>
    <t>Role NK buněk při transplantaci hematopoetických kmenových buněk: mechanismy inhibující funkce kmenových buněk</t>
  </si>
  <si>
    <t>SEEV</t>
  </si>
  <si>
    <t>Ing. Peter Vittek, Ph.D.</t>
  </si>
  <si>
    <t>Konceptuální modelování jako nástroj pro tvorbu systémů řízení bezpečnosti v souladu s koncepcí safety-II</t>
  </si>
  <si>
    <t>SEDS</t>
  </si>
  <si>
    <t>České vysoké učení technické v Praze</t>
  </si>
  <si>
    <t>prof. Ing. František Štěpánek, Ph.D.</t>
  </si>
  <si>
    <t>Nová generace procesů pro výrobu pokročilých léčivých přípravků</t>
  </si>
  <si>
    <t>SDPZ</t>
  </si>
  <si>
    <t>Vysoká škola chemicko-technologická</t>
  </si>
  <si>
    <t>doc. Ing. Ondřej Uhlík, Ph.D.</t>
  </si>
  <si>
    <t>Mikrobiální komotabolismus: propagace biodegradace polutantů</t>
  </si>
  <si>
    <t>SDPW</t>
  </si>
  <si>
    <t>doc. Dr. Ing. Petra Patáková</t>
  </si>
  <si>
    <t>Studium faktorů omezujících produkci butanolu při aceton-butanol-ethanolové (ABE) fermentaci</t>
  </si>
  <si>
    <t>SDPT</t>
  </si>
  <si>
    <t>Ing. Ctirad Červinka, Ph.D.</t>
  </si>
  <si>
    <t>Ab initio mapování fázového chování farmaceuticky aktivních látek podpořené přesnými experimentálními studiemi</t>
  </si>
  <si>
    <t>SDPN</t>
  </si>
  <si>
    <t>doc. Ing. Martin Halecký, Ph.D.</t>
  </si>
  <si>
    <t>Synergické efekty spojení biologických a fyzikálně-chemických metod čištění odpadních plynů a vod</t>
  </si>
  <si>
    <t>SDPL</t>
  </si>
  <si>
    <t>Dr. Ing. Michaela Rumlová</t>
  </si>
  <si>
    <t>Fullerenové inhibitory HIV-1</t>
  </si>
  <si>
    <t>SDPK</t>
  </si>
  <si>
    <t>M.Sc. Azin Mohagheghi Samarin, Ph.D.</t>
  </si>
  <si>
    <t>Stárnutí oocytů ryb a jeho vliv na kvalitu jiker: změny v expresi genů a proteinů v průběhu přezrávání jiker</t>
  </si>
  <si>
    <t>SDTB</t>
  </si>
  <si>
    <t>Ing. Richard Pokorný</t>
  </si>
  <si>
    <t>Analýza tavicích procesů přeměny kmene na sklo</t>
  </si>
  <si>
    <t>SDPJ</t>
  </si>
  <si>
    <t>PhDr. Alena Křížková, Ph. D.</t>
  </si>
  <si>
    <t>Česko-americká spolupráce ve výzkumu organizačních mzdových nerovností</t>
  </si>
  <si>
    <t>SEDN</t>
  </si>
  <si>
    <t>Sociologický ústav</t>
  </si>
  <si>
    <t>Ing. Jiban Kumar, Ph. D.</t>
  </si>
  <si>
    <t>Metagenomické analýzy obrany jednoděložných rostlin (Poaceae) vůči virovým patogenům</t>
  </si>
  <si>
    <t>SEDK</t>
  </si>
  <si>
    <t>Výzkumný ústav rostlinné výroby</t>
  </si>
  <si>
    <t>RNDr. Martin Veis, Ph.D.</t>
  </si>
  <si>
    <t>Nové materiály a nanostruktury pro spinovou fotoniku</t>
  </si>
  <si>
    <t>SDZR</t>
  </si>
  <si>
    <t>prof. RNDr. Zdeněk Němeček, DrSc.</t>
  </si>
  <si>
    <t>Experimentální výzkum a počítačové modelování prahových procesů v kosmickém prostoru</t>
  </si>
  <si>
    <t>SDZU</t>
  </si>
  <si>
    <t>Sémantika ve slovnících  pro analýzu přirozeného jazyka</t>
  </si>
  <si>
    <t>SEAB</t>
  </si>
  <si>
    <t>prof. RNDr. Roman Barták, Ph.D.</t>
  </si>
  <si>
    <t>Deklarativní programování pro řešení úloh</t>
  </si>
  <si>
    <t>SEAC</t>
  </si>
  <si>
    <t>doc. RNDr. Karol Kampf, Ph.D.</t>
  </si>
  <si>
    <t>Moderní metody pro amplitudy rozptylu v efektivních teoriích pole</t>
  </si>
  <si>
    <t>SEAD</t>
  </si>
  <si>
    <t>prof. RNDr. Ondřej Santolík, Dr.</t>
  </si>
  <si>
    <t>Elektromagnetické vlny v planetárních ionosférách a magnetosférách</t>
  </si>
  <si>
    <t>SEAG</t>
  </si>
  <si>
    <t>Modelování, analýza a optimalizace budoucích módů dopravy</t>
  </si>
  <si>
    <t>doc. Ing. Jiří Vokřínek, Ph.D.</t>
  </si>
  <si>
    <t>SHMT</t>
  </si>
  <si>
    <t>doc. RNDr. René Hudec, CSc.</t>
  </si>
  <si>
    <t>Digitální pohled na astronomické dědictví</t>
  </si>
  <si>
    <t>SAVU</t>
  </si>
  <si>
    <t>doc. David Staněk, Ph.D.</t>
  </si>
  <si>
    <t>Funkční charakterizace coilinu při kontrole kvality snRNP částic</t>
  </si>
  <si>
    <t>RTNQ</t>
  </si>
  <si>
    <t>prof. RNDr. Zdeněk Dvořák, DrSc., Ph.D.</t>
  </si>
  <si>
    <t>Deriváty diindoylmethanu jako specifické ligandy lidského pregnanového X receptoru: Mechanismus působení a terapeutický potenciál</t>
  </si>
  <si>
    <t>RGDH</t>
  </si>
  <si>
    <t>prof. Ing. Ivan Křupka, Ph.D.</t>
  </si>
  <si>
    <t>Vliv reologie maziv na množství tepla generovaného v elastohydrodynamicky mazaných kontaktech</t>
  </si>
  <si>
    <t>SCMV</t>
  </si>
  <si>
    <t>Vysoké učení technické v Brně</t>
  </si>
  <si>
    <t>doc. PhDr. Jan Záhořík, Ph.D.</t>
  </si>
  <si>
    <t>Analýza střetu kultur v sousedství Evropy: moc center a periferií v moderních a současných dějinách</t>
  </si>
  <si>
    <t>SCMP</t>
  </si>
  <si>
    <t>Ing. Josef Novák, Ph.D.</t>
  </si>
  <si>
    <t>Autonomní pasivní navigační systém</t>
  </si>
  <si>
    <t>SCML</t>
  </si>
  <si>
    <t>prof. RNDr. Miroslav Hrabovský, DrSc.</t>
  </si>
  <si>
    <t>Výzkum detekce kosmického záření užitím nové generace fluorescenčních detektorů - FAST</t>
  </si>
  <si>
    <t>RYYY</t>
  </si>
  <si>
    <t>Mgr. Radim Čtvrtlík, Ph.D.</t>
  </si>
  <si>
    <t>Pokročilé hybridní nanokompozitní tenké vrstvy na bázi uhlíkových nanotrubek s laditelnými fyzikálně-chemickými vlastnostmi pro fotokatalycké aplikace</t>
  </si>
  <si>
    <t>RYYZ</t>
  </si>
  <si>
    <t>Využití efektu kondenzace jedné plynné složky dělené směsi při jejich separaci pomocí asymetrické porézní membrány</t>
  </si>
  <si>
    <t>RYVR</t>
  </si>
  <si>
    <t>Ústav chemických procesů AV ČR</t>
  </si>
  <si>
    <t>RNDr. Radomíra Vaňková, CSc.</t>
  </si>
  <si>
    <t>Hormonální mechanismy aklimatizace rostlin na teplotní a chladový stres</t>
  </si>
  <si>
    <t>SBJP</t>
  </si>
  <si>
    <t>doc. Ing. Jiří Mikyška, Ph.D.</t>
  </si>
  <si>
    <t>Výpočetní metody pro simulaci proudění, transportu a mechanických jevů v puklinovém porézním prostředí</t>
  </si>
  <si>
    <t>SBHK</t>
  </si>
  <si>
    <t>prof. Irina Perfiljeva, CSc.</t>
  </si>
  <si>
    <t>Intervalová řešení inverzních problémů ve zpracování signálu/obrazu</t>
  </si>
  <si>
    <t>Ostravská univerzita</t>
  </si>
  <si>
    <t>SBDJ</t>
  </si>
  <si>
    <t>doc. Ing. Daniel Klír, Ph.D.</t>
  </si>
  <si>
    <t>Studium vysokoenergetických procesů v plazmatu produkovaném impulzními zdroji proudu</t>
  </si>
  <si>
    <t>RZRA</t>
  </si>
  <si>
    <t>Ing. Jan Gruber, Ph.D.</t>
  </si>
  <si>
    <t>Nové teoretické a experimentální přístupy studia nestacionárního termického plazmatu v rozličných časových a rozměrových škálách</t>
  </si>
  <si>
    <t>RZRJ</t>
  </si>
  <si>
    <t>RNDr. Veronika Řezáčová, Ph.D.</t>
  </si>
  <si>
    <t>Rovnováha zisků a ztrát v mykorhizní symbióze - konkurenceschopnost invazivních druhů rostlin během ontogeneze</t>
  </si>
  <si>
    <t>RZUB</t>
  </si>
  <si>
    <t>Výzkumný ústav rostlinné výroby (RNDr. Milan Řezáč, Ph.D.)</t>
  </si>
  <si>
    <t>RNDr. Pavel Branný, CSc.</t>
  </si>
  <si>
    <t>Interakce proteinu Jag Streptococcus pneumoniae s aparátem buněčného dělení</t>
  </si>
  <si>
    <t>RZUA</t>
  </si>
  <si>
    <t>prof. RNDr. David Lukáš, CSc.</t>
  </si>
  <si>
    <t>Fyzikální principy tvorby nanovláken (NF SPIN: Physical principles of nanofibers spinning)</t>
  </si>
  <si>
    <t>SAHR</t>
  </si>
  <si>
    <t>Mgr. Vít Herynek, Ph.D.</t>
  </si>
  <si>
    <t>Korelace stupně fibrózy a steatózy jater hodnocené pomocí MR elastografie a MR spektroskopie s biochemickými prediktory hepatocelulárního karcinomu</t>
  </si>
  <si>
    <t>SACJ</t>
  </si>
  <si>
    <t>Institut klinické a experimentální medicíny</t>
  </si>
  <si>
    <t>Ing. Pavel Škarvada, Ph.D.</t>
  </si>
  <si>
    <t>Defektoskopie fotovoltaických článků a metody eliminace defektů</t>
  </si>
  <si>
    <t>SAHF</t>
  </si>
  <si>
    <t>Mgr. Radka Václavíková, Ph.D.</t>
  </si>
  <si>
    <t>Identifikace molekulárního podpisu nových taxanových analog v experimentálních modelech a hodnocení jeho významu pro pacienty se solidními nádory</t>
  </si>
  <si>
    <t>SAHN</t>
  </si>
  <si>
    <t>Státní zdravotní ústav</t>
  </si>
  <si>
    <t>MVDr. Libor Kopkan, Ph.D.</t>
  </si>
  <si>
    <t>Úloha intrarenální interakce renin-angiotensinového a kalikrein-kininového systému v rozvoji renovaskulární hypertenze</t>
  </si>
  <si>
    <t>SDLG</t>
  </si>
  <si>
    <t>prof. Ing. Jan Vymazal, CSc.</t>
  </si>
  <si>
    <t>Ukládání uhlíku a živin v mokradech v zemědělské krajině: porovnání s okolní zemědělskou půdou</t>
  </si>
  <si>
    <t>SDLL</t>
  </si>
  <si>
    <t>Závislost množství fenolových látek v mokřadních rostlinách na obsahu živin v půdě, sezóně a míře zaplavení: důsledky pro ukládání uhlíku v mokřadech</t>
  </si>
  <si>
    <t>SDLM</t>
  </si>
  <si>
    <t>Studium relativistických akrečních toků na základě teorie a pozorování</t>
  </si>
  <si>
    <t>SERT</t>
  </si>
  <si>
    <t>Astronomický ústav AV ČR</t>
  </si>
  <si>
    <t>doc. Ing. Ivana Tomášková, Ph.D.</t>
  </si>
  <si>
    <t>Rezistence rodu Abies vůči závažným houbovým chorobám a hmyzím škůdcům</t>
  </si>
  <si>
    <t>SERV</t>
  </si>
  <si>
    <t>RNDr. Petr Šolc, Ph.D.</t>
  </si>
  <si>
    <t>Dynamika dělícího vřeténka a segregace chromosomů během meiotického zrání oocytů</t>
  </si>
  <si>
    <t>SESC</t>
  </si>
  <si>
    <t>Ústav živočišné fyziologie a genetiky AV ČR</t>
  </si>
  <si>
    <t>doc. MUDr. Jaroslav Blahoš, Ph.D.</t>
  </si>
  <si>
    <t>Úloha proteinu SGIP1 v endokanabinoidní signalizaci in vivo</t>
  </si>
  <si>
    <t>SESF</t>
  </si>
  <si>
    <t>RNDr. Cyril Bařinka, Ph.D.</t>
  </si>
  <si>
    <t>Vývoj a biologická aktivita inhibitorů glutamát karboxypeptidasy II na bázi hydroxamátů</t>
  </si>
  <si>
    <t>SESM</t>
  </si>
  <si>
    <t>RNDr. Vladimír Truhlík, Ph.D.</t>
  </si>
  <si>
    <t>Modely parametrů termálního plazmatu v okolí Země a jejich specifikace v reálném čase na základě družicových měření</t>
  </si>
  <si>
    <t>SESW</t>
  </si>
  <si>
    <t>Ústav fyziky atmosféry</t>
  </si>
  <si>
    <t>RNDr. Jana Dobrovolná, Ph.D.</t>
  </si>
  <si>
    <t>Mechanismy prevence poškození genomu vznikajícího v důsledku interference mezi replikací a transkripcí</t>
  </si>
  <si>
    <t>SETA</t>
  </si>
  <si>
    <t>Dr. Goran Simeunović, Ph.D.</t>
  </si>
  <si>
    <t>Řízení mikroklimatu v letadlech, moderních železničních vagonech a ostatních dopravních prostředcích s kabinami otevřeného typu</t>
  </si>
  <si>
    <t>SEDM</t>
  </si>
  <si>
    <t>prof. Ing. Tomáš Vyhlídal, Ph.D.</t>
  </si>
  <si>
    <t>Algoritmy řízení se zpožděním pro budoucí transportní bezpilotní prostředky</t>
  </si>
  <si>
    <t>SEDP</t>
  </si>
  <si>
    <t>Molekulární původ života a kyselina poly-jablečná jako předchůdce DNA</t>
  </si>
  <si>
    <t>SECG</t>
  </si>
  <si>
    <t>Ústav organické chemie a biochemie</t>
  </si>
  <si>
    <t>Kapilární elektroforéza a hmotnostní spektrometrie pro analýzu biomolekul</t>
  </si>
  <si>
    <t>SECH</t>
  </si>
  <si>
    <t>Paralelní syntetizátor peptidů</t>
  </si>
  <si>
    <t>SECK</t>
  </si>
  <si>
    <t>Dipolární molekulární rotory v monovrstvách a povrchově inkluzních sloučeninách</t>
  </si>
  <si>
    <t>SECN</t>
  </si>
  <si>
    <t>Vývoj geneticky kódovaných fluorescentních sond membránového napětí s využitím dvoufotonové polarizační mikroskopie</t>
  </si>
  <si>
    <t>SECQ</t>
  </si>
  <si>
    <t>Ing. Aleš Marek, Ph.D.</t>
  </si>
  <si>
    <t>Přenos elektronu a protonu v radikálech DNA</t>
  </si>
  <si>
    <t>SECS</t>
  </si>
  <si>
    <t>Cesta k počítačově navrhovaným biomolekulárním senzorům a přepínačům</t>
  </si>
  <si>
    <t>SECW</t>
  </si>
  <si>
    <t>Vodivost jednotlivých molekul na mechanicky kontrolovatelných zlomových spojích: společný teoretický a experimentální přístup</t>
  </si>
  <si>
    <t>SECY</t>
  </si>
  <si>
    <t>prof. Dr. Ing. Michal Beneš</t>
  </si>
  <si>
    <t>Výpočetní metody a experimentální zkoumání toku tepla a hmoty rozhraním porézního prostředí a volného proudění v problematice ochrany životního prostředí</t>
  </si>
  <si>
    <t>SAVR</t>
  </si>
  <si>
    <t>prof. Ing. Pavel Pecháč, Ph.D.</t>
  </si>
  <si>
    <t>Výzkum bezpilotních systémů: bezdrátová komunikace při nepřímé viditelnosti</t>
  </si>
  <si>
    <t>SBKT</t>
  </si>
  <si>
    <t>MUDr. Jiří Paleček, CSc.</t>
  </si>
  <si>
    <t>Modulace nociceptivní signalizace u neuropatických stavů</t>
  </si>
  <si>
    <t>SBLW</t>
  </si>
  <si>
    <t>Fyziologický ústav AV ČR</t>
  </si>
  <si>
    <t>doc. Mgr. Otmar Urban, Ph.D.</t>
  </si>
  <si>
    <t>Aplikace nových metodických přístupů při studiu aklimace rostlin k měnícím se růstovým podmínkám</t>
  </si>
  <si>
    <t>SCQG</t>
  </si>
  <si>
    <t>Ústav výzkumu globální změny AV ČR</t>
  </si>
  <si>
    <t>doc. Mgr. Marek Petřivalský, Dr.</t>
  </si>
  <si>
    <t>Úloha reaktivních forem dusíku a kyslíku v signálních drahách a odpovědích včel na stresové podmínky</t>
  </si>
  <si>
    <t>SCMC</t>
  </si>
  <si>
    <t>Biologické centrum (prof. RNDr. Dalibor Kodrík, CSc.)</t>
  </si>
  <si>
    <t>Mgr. Pavel Pitule, Ph.D.</t>
  </si>
  <si>
    <t>Prediktivní a prognostický potenciál cirkulujících nádorových buněk u pokročilého kolorektálního karcinomu</t>
  </si>
  <si>
    <t>SCLV</t>
  </si>
  <si>
    <t>Zapojení ubiquitin-proteasomového systému (UPS) do formace epigenetického kódu po oplození</t>
  </si>
  <si>
    <t>SCLS</t>
  </si>
  <si>
    <t>prof. RNDr. Aleš Stuchlík, Ph.D.</t>
  </si>
  <si>
    <t>Narušení percepce času, reprezentace prostoru, a časoprostorové koordinace u schizofrenie: preklinické a klinické studie</t>
  </si>
  <si>
    <t>SBLU</t>
  </si>
  <si>
    <t>Národní ústav duševního zdraví (RNDr. Et PhDr. Tereza Nekovářová, Ph.D.)</t>
  </si>
  <si>
    <t>doc. RNDr. Pavla Jendelová, Ph.D.</t>
  </si>
  <si>
    <t>Studium signálních dráh spojených se sekundární reakcí, tvorbou reaktivních kyslíkových radikálů a zánětů při poranění míchy a následné regeneraci</t>
  </si>
  <si>
    <t>SBKR</t>
  </si>
  <si>
    <t>Ing. Marie Zikánová, Ph.D.</t>
  </si>
  <si>
    <t>Studium dynamického formování purinosomu ve fyziologickém a patologickém stavu na modelovém systému C. elegans</t>
  </si>
  <si>
    <t>SDCR</t>
  </si>
  <si>
    <t>RNDr. Pavla Tůmová, Ph.D.</t>
  </si>
  <si>
    <t>Unikátní regulátory aktinového cytoskeletu a jejich role v proliferaci lidského střevního patogena Giardia intestinalis</t>
  </si>
  <si>
    <t>SDCP</t>
  </si>
  <si>
    <t>František Hrabal</t>
  </si>
  <si>
    <t>SIT - samodofukovací pneumatika (Self-Inflating Tire)</t>
  </si>
  <si>
    <t>SDCF</t>
  </si>
  <si>
    <t>CODA Innovations, s.r.o.</t>
  </si>
  <si>
    <t>doc. Ing. Marie Pospíšilová, CSc.</t>
  </si>
  <si>
    <t>Opticko-vláknový biosensor pro životní prostředí a medicínu</t>
  </si>
  <si>
    <t>SCVP</t>
  </si>
  <si>
    <t>Univerzita Jana Evangelisty Purkyně (doc. Ing. Josef Trögl, Ph.D.)</t>
  </si>
  <si>
    <t>Ing. Jiří Alina, Ph.D.</t>
  </si>
  <si>
    <t>Modelování udržitelných socioekonomických charakteristik států EU a USA</t>
  </si>
  <si>
    <t>SDEL</t>
  </si>
  <si>
    <t>doc. Ing. Lubomír Sklenka, Ph.D.</t>
  </si>
  <si>
    <t>SDDZ</t>
  </si>
  <si>
    <t>prof. RNDr. Rüdiger Horst Ettrich, Ph.D.</t>
  </si>
  <si>
    <t>Integrovaný pohled na strukturu, dynamiku a funkci lidské 3´-fosfoadenosin 5´- fosfosulfát syntázy PAPSS</t>
  </si>
  <si>
    <t>SDDJ</t>
  </si>
  <si>
    <t>RNDr. Snejana Bakardjieva, Ph.D.</t>
  </si>
  <si>
    <t>Ternární MAX nanolamináty - pokročilé inovativní materiály pro budoucí aplikace v jaderných a extrémních podmínkách</t>
  </si>
  <si>
    <t>SDDA</t>
  </si>
  <si>
    <t>Ústav anorganické chemie AV ČR</t>
  </si>
  <si>
    <t>Ústav jaderné fyziky (Mgr. Jiří Vacík, CSc.)</t>
  </si>
  <si>
    <t>prof. RNDr. Jan Kovář, DrSc.</t>
  </si>
  <si>
    <t>Strukturní a funkční analýza taxanových derivátů v pozici C2: Identifikace taxanových derivátů s potenciálem pro efektivní terapii rezistentních nádorů prsu</t>
  </si>
  <si>
    <t>SDCV</t>
  </si>
  <si>
    <t>RNDr. Pavel Jáchym, Ph.D.</t>
  </si>
  <si>
    <t>Odstraňování plynu a aktivní galaxie v kupách galaxií - pozorování přístrojem ALMA a numerické simulace</t>
  </si>
  <si>
    <t>SERS</t>
  </si>
  <si>
    <t>Mgr. Aleš Bezděk, Ph.D.</t>
  </si>
  <si>
    <t>Určování pohybu hmot Země a modelování její struktury na základě družicové gravitace</t>
  </si>
  <si>
    <t>SERR</t>
  </si>
  <si>
    <t>Dr. Vyacheslav Kungurtsev, Ph.D.</t>
  </si>
  <si>
    <t>Rychlé a spolehlivé algoritmy pro rozsáhlé nelineární optimalizace</t>
  </si>
  <si>
    <t>SERQ</t>
  </si>
  <si>
    <t>prof. Ing. Filip Železný, Ph.D.</t>
  </si>
  <si>
    <t>Výpočetní model molekulární dráhy Fanconiho anémie</t>
  </si>
  <si>
    <t>SERP</t>
  </si>
  <si>
    <t>Ing. Antonín Komenda, Ph.D.</t>
  </si>
  <si>
    <t>Robusní multi-agentní plánování a sekvenční rozhodování podpořené strojovým učením</t>
  </si>
  <si>
    <t>SERN</t>
  </si>
  <si>
    <t>prof. Ing. Michal Pěchouček, M.Sc., Dr.</t>
  </si>
  <si>
    <t>Strategické plánování letu a koordinace bezpilotních prostředků v částečně pozorovatelném a nezabezpečeném prostředí</t>
  </si>
  <si>
    <t>SERM</t>
  </si>
  <si>
    <t>Ing. Daniel Novák, Ph.D.</t>
  </si>
  <si>
    <t>Edukační systém pro kompenzaci Diabetes Mellitus</t>
  </si>
  <si>
    <t>SERL</t>
  </si>
  <si>
    <t>Ing. Petr Křemen, Ph.D.</t>
  </si>
  <si>
    <t>Objektový přístup k ontologiím založený na formálních omezujících podmínkách</t>
  </si>
  <si>
    <t>SERK</t>
  </si>
  <si>
    <t>Mgr. Viliam Lisý, MSc. Ph.D.</t>
  </si>
  <si>
    <t>Aproximativní metody řešení velkých sekvenčních rozhodovacích problémů s oponenty</t>
  </si>
  <si>
    <t>SERJ</t>
  </si>
  <si>
    <t>Zpřesnění diagnostiky časných stádií karcinomů prsu, tlustého střeva a konečníku</t>
  </si>
  <si>
    <t>SDCT</t>
  </si>
  <si>
    <t>prof. Ing. Jozef Kaiser, Ph.D.</t>
  </si>
  <si>
    <t>Zesílení signálu spektroskopie laserem buzeného plazmatu pomocí magnetického pole</t>
  </si>
  <si>
    <t>SCPR</t>
  </si>
  <si>
    <t>doc. Mgr. Hana Rudová, Ph.D.</t>
  </si>
  <si>
    <t>MADAM: Multimodální Adaptivní Dopravní Algoritmy a Modely</t>
  </si>
  <si>
    <t>SCQC</t>
  </si>
  <si>
    <t>Ing. Lucie Láníková, Ph.D.</t>
  </si>
  <si>
    <t>Genetické predispozice k myeloproliferativním onemocněním v JAK/STAT dráze</t>
  </si>
  <si>
    <t>SCMW</t>
  </si>
  <si>
    <t>Ing. Karel Fliegel, Ph.D.</t>
  </si>
  <si>
    <t>Rekonstrukce a analýza obrazu pro super-resolution mikroskopii nové generace</t>
  </si>
  <si>
    <t>SBYD</t>
  </si>
  <si>
    <t>Mgr. Lukáš Čermák, Ph.D.</t>
  </si>
  <si>
    <t>Role ubikvitin ligáz v nádorovém bujení</t>
  </si>
  <si>
    <t>SESH</t>
  </si>
  <si>
    <t>prof. Ing. Miroslav Vrbová, CSc.</t>
  </si>
  <si>
    <t>Spolupráce při realizaci laboratorního vzoru SXR mikroskopu</t>
  </si>
  <si>
    <t>SCVL</t>
  </si>
  <si>
    <t>Odstraňování bílých míst: k lepšímu poznání parazitofauny sladkovodních ryb Severní Ameriky</t>
  </si>
  <si>
    <t>SCNU</t>
  </si>
  <si>
    <t>doc. Mohamed Falag A. Eldessouki, Ph.D.</t>
  </si>
  <si>
    <t>Mikrostrukturální zobrazování jako nástroj pro modelování vlákenných materiálů</t>
  </si>
  <si>
    <t>SCKT</t>
  </si>
  <si>
    <t>doc. RNDr. Jiří Petrák, Ph.D.</t>
  </si>
  <si>
    <t>Proteomická inventarizace membránových proteinů lidských neuroendokrinních nádorů feochromocytomu a paragangliomu jako cesta k inovaci diagnostických a terapeutických přístupů</t>
  </si>
  <si>
    <t>SDCS</t>
  </si>
  <si>
    <t>RNDr. Jan Svoboda, Ph.D.</t>
  </si>
  <si>
    <t>Neutrální substrát reprezentace pohybového cíle: aktivace nervových ansámblů</t>
  </si>
  <si>
    <t>SBLY</t>
  </si>
  <si>
    <t>prof. Ing. Martin Hartl, Ph.D.</t>
  </si>
  <si>
    <t>Vliv tribologických procesů na životnost náhrad kolenního kloubu</t>
  </si>
  <si>
    <t>SCMZ</t>
  </si>
  <si>
    <t>prof. RNDr. Miloš Janeček, CSc.</t>
  </si>
  <si>
    <t>Studium fázových transformací v moderních slitinách titanu pomocí pokročilých metod rentgenového a synchrotronového záření</t>
  </si>
  <si>
    <t>RZUD</t>
  </si>
  <si>
    <t>prof. MUDr. Petr Neužil, CSc., FESC.</t>
  </si>
  <si>
    <t>Katetrizační ablace fibrilace síní pomocí systému DiamondTemp s řízenou teplotou a povrchovým snímáním teploty kontaktními termistory</t>
  </si>
  <si>
    <t>RZUJ</t>
  </si>
  <si>
    <t>Nemocnice na Homolce</t>
  </si>
  <si>
    <t>Ing. Alice Hospodková, Ph.D.</t>
  </si>
  <si>
    <t>Semipolární InGaN/GaN struktury s rychlou luminiscenční odezvou</t>
  </si>
  <si>
    <t>SBMD</t>
  </si>
  <si>
    <t>Fyzikální ústav AV ČR</t>
  </si>
  <si>
    <t>Vliv adaptivních změn a chování hostitele na šíření parazita: návrat štěnice domácí</t>
  </si>
  <si>
    <t>SEDQ</t>
  </si>
  <si>
    <t>doc. Ing. Radim Kocich, Ph.D.</t>
  </si>
  <si>
    <t>Vývoj vysoko-pevnostních hliníkových vodičů pomocí extrémní plastické deformace a termomechanického zpracování</t>
  </si>
  <si>
    <t>SHMF</t>
  </si>
  <si>
    <t>Vysoká škola báňská</t>
  </si>
  <si>
    <t>Ing. Jan Skřínský, Ph.D.</t>
  </si>
  <si>
    <t>Experimentální měření výbuchových parametrů hybridních směsí</t>
  </si>
  <si>
    <t>SFZJ</t>
  </si>
  <si>
    <t>Univerzita Pardubice (doc. Dr. Ing. Břetislav Janovský)</t>
  </si>
  <si>
    <t>RNDr. Pavel Babica, Ph.D.</t>
  </si>
  <si>
    <t>Vliv kvality ovzduší na lidské zdraví: Epigenetické a imunomodulační účinky významných atmosferických kontaminantů v in vitro modelech dýchací soustavy</t>
  </si>
  <si>
    <t>SFZD</t>
  </si>
  <si>
    <t>RNDr. Iva Sovadinová, Ph.D.</t>
  </si>
  <si>
    <t>Vliv nových biomimetických polymerů na mikroorganismy ve vodním prostředí</t>
  </si>
  <si>
    <t>SFZC</t>
  </si>
  <si>
    <t>Ing. Ludmila Ohnoutková, Ph.D.</t>
  </si>
  <si>
    <t>ABC transportéry ječmene</t>
  </si>
  <si>
    <t>SFYW</t>
  </si>
  <si>
    <t>Mgr. Michaela Pekarová, Ph.D.</t>
  </si>
  <si>
    <t>Prevence a terapie chronických zánětových onemocnění prostřednictvím nitrovaných mastných kyselin - PROTHECID</t>
  </si>
  <si>
    <t>SHMQ</t>
  </si>
  <si>
    <t>Biofyzikální ústav AV ČR</t>
  </si>
  <si>
    <t>prof. MUDr. Mgr. Milan Raška, Ph.D.</t>
  </si>
  <si>
    <t>Profilování pacientských lymfocytů jako cesta k pochopení etiopatogeneze IgA nefropatie</t>
  </si>
  <si>
    <t>SHMN</t>
  </si>
  <si>
    <t>prof. Ing. Petr Sáha, CSc.</t>
  </si>
  <si>
    <t>Studium polymerních memristorů založených na metakrylátových polymerech s karbazolovými bočními skupinami</t>
  </si>
  <si>
    <t>SHLW</t>
  </si>
  <si>
    <t>Univerzita Tomáše Bati ve Zlíně</t>
  </si>
  <si>
    <t>Ústav makromolekulární chemie (RNDr. Jiří Pfleger, CSc.)</t>
  </si>
  <si>
    <t>doc. RNDr. Milan Přechoda, Ph.D.</t>
  </si>
  <si>
    <t>Molekulární simulace procesů na rozhraní pevná látka - kapalina</t>
  </si>
  <si>
    <t>SHMS</t>
  </si>
  <si>
    <t>doc. Ing. MgA. David Boukal, Ph.D.</t>
  </si>
  <si>
    <t>Vliv změny klimatu na sladkovodní ekosystémy: role funkčních znaků</t>
  </si>
  <si>
    <t>SHHN</t>
  </si>
  <si>
    <t>Diverzita a koevoluce kryptosporidií hlodavců: propojení studia genetické variability a biologie parazitů</t>
  </si>
  <si>
    <t>SHCA</t>
  </si>
  <si>
    <t>Role společenstev houbových symbiontů v kořenech v odpovědi rostlin na klimatické změny</t>
  </si>
  <si>
    <t>SHKM</t>
  </si>
  <si>
    <t>Botanický ústav</t>
  </si>
  <si>
    <t>Hledání ztracených entit: je možné najít původní populace invazních druhů?</t>
  </si>
  <si>
    <t>SHKL</t>
  </si>
  <si>
    <t>Mgr. MgA. Radim Hédl, Ph.D.</t>
  </si>
  <si>
    <t>Drivery diverzity a dynamiky biomu temperátních lesů ve střední Evropě a na východě Spojených států: kde jsou podobnosti a v čem spočívají odlišnosti?</t>
  </si>
  <si>
    <t>SHKG</t>
  </si>
  <si>
    <t>Ing. Karel Katovský, Ph.D.</t>
  </si>
  <si>
    <t>ADAMECZEK - Pokročilý jaderný reaktor řízený urychlovačem</t>
  </si>
  <si>
    <t>SHKC</t>
  </si>
  <si>
    <t>ČVUT (Zácha), VŠCHT (Petrů), Univerzita obrany (Janda), ÚJF (Štefánik)</t>
  </si>
  <si>
    <t>doc. Ing. Petr Bilík, Ph.D.</t>
  </si>
  <si>
    <t>Smart eHealth: Zlepšení kvality diagnostiky neinvazivně získaného plodového EKG</t>
  </si>
  <si>
    <t>SHJR</t>
  </si>
  <si>
    <t>doc. Ing. Michal Sněhota, Ph.D.</t>
  </si>
  <si>
    <t>Pohyb mikropolutantů v půdě za podmínek blízkých nasycení</t>
  </si>
  <si>
    <t>SHKY</t>
  </si>
  <si>
    <t>doc. Dr. Ing. Tomáš Dostál</t>
  </si>
  <si>
    <t>Konektivita transportu sedimentu v povodích s intenzivním zemědělským využitím</t>
  </si>
  <si>
    <t>SHKS</t>
  </si>
  <si>
    <t>RNDr. Ondřej Kuda, Ph.D.</t>
  </si>
  <si>
    <t>Mapování metabolických drah sacharidů a lipidů v tukové tkáni</t>
  </si>
  <si>
    <t>SBMB</t>
  </si>
  <si>
    <t>Mgr. Martin Jabůrek, Ph.D.</t>
  </si>
  <si>
    <t>Úloha antioxidantů a mitochondriální fosfolipázy iPLA2y v ochraně proti cerebrální ischemii</t>
  </si>
  <si>
    <t>SBMA</t>
  </si>
  <si>
    <t>Ing. Lucie Homolová, Ph.D.</t>
  </si>
  <si>
    <t>Hodnocení stresu a produktivity jehličnatých lesů: metodika mapování biochemických a biofyzikálních indikátorů z leteckých hyperspektrálních a fluorescenčních sytémů</t>
  </si>
  <si>
    <t>SCLF</t>
  </si>
  <si>
    <t>RWDQ</t>
  </si>
  <si>
    <t>dle přání řešitele vyřadit - originál LTAUSA17023</t>
  </si>
  <si>
    <t>RNDr. Jan Neckář, Ph.D.</t>
  </si>
  <si>
    <t>Úloha solubilní epoxid hydrolázy v kardioprotektivním účinku chronické hypoxie u spontánně hypertenzních potkanů se zvýšenou expresí C-reaktivního proteinu</t>
  </si>
  <si>
    <t>SBMC</t>
  </si>
  <si>
    <t>prof. RNDr. Dalibor Kodrík, CSc.</t>
  </si>
  <si>
    <t>Hormonální regulace hmyzích homeostatických mechanismů narušených patogeny a jejich možné praktické využití</t>
  </si>
  <si>
    <t>SCPC</t>
  </si>
  <si>
    <t>Masarykova univerzita (doc. RNDr. Pavel Hyršl, Ph.D.)</t>
  </si>
  <si>
    <t>doc. Ing. Ladislav Pína, DrSc.</t>
  </si>
  <si>
    <t>Studium detekce a zobrazování zdrojů rtg. Záření pro astrofyziku</t>
  </si>
  <si>
    <t>SDFE</t>
  </si>
  <si>
    <t>Výzkumný a zkušební ústav (Ing. Vladimír Dániel, Ph.D.)</t>
  </si>
  <si>
    <t>doc. Mgr. Jan Hubert, Ph.D.</t>
  </si>
  <si>
    <t>Ovlivňují metapopulace endosymbiotických bakterií škodlivost synantropních roztočů?</t>
  </si>
  <si>
    <t>SEDD</t>
  </si>
  <si>
    <t>doc. MUDr. Tomáš Kovarník, Ph.D.</t>
  </si>
  <si>
    <t>Vliv obsahu lipidů v aterosklerotickém plátu a genetického polymorfismu pro hemoxygenázu-1 a endoteliální syntázu oxidu dusnatého na progresi koronární aterosklerózy</t>
  </si>
  <si>
    <t>SBME</t>
  </si>
  <si>
    <t>Všeobecná fakultní nemocnice v Praze</t>
  </si>
  <si>
    <t>doc. Ing. Jana Pulkrabová, Ph.D.</t>
  </si>
  <si>
    <t>Biomarkery expozice vybraným látkám znečišťujícím ovzduší, posouzení zdravotních rizik u dětské populace</t>
  </si>
  <si>
    <t>SJSM</t>
  </si>
  <si>
    <t>Ing. Kamil Král, Ph.D.</t>
  </si>
  <si>
    <t>Třetí rozměr ve studiu struktury a dynamiky přirozených lesů: Co všechno nám uniká?</t>
  </si>
  <si>
    <t>SKND</t>
  </si>
  <si>
    <t>Výzkumný ústav Silva Taroucy pro krajinu a okrasné zahradnictví</t>
  </si>
  <si>
    <t>Roman Čermák, M.Sc., MBA</t>
  </si>
  <si>
    <t>TRANSDATA - Právní otázky přenosů dat generovaných technologiemi smart metering a Internet of Things mezi EU a USA</t>
  </si>
  <si>
    <t>SKNF</t>
  </si>
  <si>
    <t>Mgr. Petr Vodička, Ph.D.</t>
  </si>
  <si>
    <t>Proteomická charakteristika exosomů, povrchových membránových proteinů a sekretomu lidského buněčného modelu Huntingtonovy choroby</t>
  </si>
  <si>
    <t>SKNK</t>
  </si>
  <si>
    <t>Systém stromy-půda v temperátních lesích: vzájemná determinace jeho složek a role člověka</t>
  </si>
  <si>
    <t>SHLR</t>
  </si>
  <si>
    <t>Ing. Pavel Izák, Ph.D., DSc.</t>
  </si>
  <si>
    <t>Membránové separace kyselých plynů ze vzduchu a modelování separačního procesu</t>
  </si>
  <si>
    <t>SHLJ</t>
  </si>
  <si>
    <t>Vysoká škola chemicko-technologická (doc. Ing. Karel Friess, Ph.D.)</t>
  </si>
  <si>
    <t>Ing. Šárka Petrová, Ph.D.</t>
  </si>
  <si>
    <t>Je využití nové generace zemědělských aditiv přínosem ke zlepšení kvality životního prostředí?</t>
  </si>
  <si>
    <t>SHEJ</t>
  </si>
  <si>
    <t>Ing. Jakub Roupec, Ph.D.</t>
  </si>
  <si>
    <t>Aplikace magnetoreologických tlumičů k eliminaci extrémně rychlých rázových dějů</t>
  </si>
  <si>
    <t>SGZZ</t>
  </si>
  <si>
    <t>RNDr. Michal Bíl, Ph.D.</t>
  </si>
  <si>
    <t>Srážky motorových vozidel se zvěří na západě USA a v České republice: srovnání dat, prostorové a časové charakteristiky srážek a jejich následků</t>
  </si>
  <si>
    <t>SGZS</t>
  </si>
  <si>
    <t>Centrum dopravního výzkumu</t>
  </si>
  <si>
    <t>Identifikace hotspotů nukleotidové variability vakcinačních a terénních kmenů viru PRRS</t>
  </si>
  <si>
    <t>SGZK</t>
  </si>
  <si>
    <t>Veterinární a farmaceutická univerzita Brno</t>
  </si>
  <si>
    <t>Dr. Tereza Valný</t>
  </si>
  <si>
    <t>Pochopení vztahu mezi Spojenými státy a Českou republikou v rámci liberálního světového řádu: z pohledů mezinárodních vztahů a historie</t>
  </si>
  <si>
    <t>SGZJ</t>
  </si>
  <si>
    <t>doc. RNDr. David Honys, Ph.D.</t>
  </si>
  <si>
    <t>Úloha malých proteinů rodiny LORELEI-like při komunikaci pylové láčky s vajíčkem</t>
  </si>
  <si>
    <t>SHHC</t>
  </si>
  <si>
    <t>doc. Ing. Gražyna Simha Martynková, Ph.D.</t>
  </si>
  <si>
    <t>Multifunkční nanouhlíky pro kompozity</t>
  </si>
  <si>
    <t>SHGW</t>
  </si>
  <si>
    <t>doc. Ing. Svatopluk Kapounek, Ph.D.</t>
  </si>
  <si>
    <t>Interakce měnové a fiskální politiky v ekonomice závislé na kontinentálním modelu financování</t>
  </si>
  <si>
    <t>SHGC</t>
  </si>
  <si>
    <t>doc. Ing. Pavel Čeleda, Ph.D.</t>
  </si>
  <si>
    <t>Identifikace a analýza bezpečnostních hrozeb pro predikci a prevenci kyberútoků</t>
  </si>
  <si>
    <t>SHDD</t>
  </si>
  <si>
    <t>Řešení hádanky: selektivní kompatibilita Amblyomma americanum a spirochet lymské boreliózy</t>
  </si>
  <si>
    <t>SHCE</t>
  </si>
  <si>
    <t>RNDr. Daniel Sojka, Ph.D.</t>
  </si>
  <si>
    <t>Molekulární složky zažívacího aparátu jako farmakologické cíle pro boj s klíšťaty a jimi přenášenými patogeny</t>
  </si>
  <si>
    <t>SHCD</t>
  </si>
  <si>
    <t>Evoluce a genetická struktura systému komár-mikorbiom-virus</t>
  </si>
  <si>
    <t>SHDH</t>
  </si>
  <si>
    <t>Natallia Rudenko</t>
  </si>
  <si>
    <t>Invaze spirochét Borrelia garinii z Evropy na východní pobřeží Spojených států amerických</t>
  </si>
  <si>
    <t>SHBM</t>
  </si>
  <si>
    <t>Inhibitory cysteinových proteáz klíčové pro patogenitu rybomorek a jejich interakci s rybím hostitelem</t>
  </si>
  <si>
    <t>SHBJ</t>
  </si>
  <si>
    <t>Alena Panicucci Zíková</t>
  </si>
  <si>
    <t>Strukturní a funkční dynamika mitochondriální ATP syntázy v rámci životního cyklu původce spavé nemoci Trypanosoma brucei</t>
  </si>
  <si>
    <t>SHBC</t>
  </si>
  <si>
    <t>Invaze exotických žížal a požáry jako faktory způsobujícíc redukci humusové vrstvy půdy v severoamerických lesích: jak podobný je jejich dopad na půdní organismy?</t>
  </si>
  <si>
    <t>SHBA</t>
  </si>
  <si>
    <t>Gorazd Bernard Stokin MD. Ph.D.</t>
  </si>
  <si>
    <t>Mechanizmus účinku gliových buněk na axonální transport a jeho patologii spojenou s nástupem Alzheimerovy choroby</t>
  </si>
  <si>
    <t>SHAL</t>
  </si>
  <si>
    <t>Fakultní nemocnice u sv. Anny v Brně</t>
  </si>
  <si>
    <t>doc. Mgr. Lukáš Kubala, Ph.D.</t>
  </si>
  <si>
    <t>Imunoregulační role extracelulárních membránových vezikulů uvolňovaných neutrofilními granulocyty v zánětlivých procesech v cévách</t>
  </si>
  <si>
    <t>SHAK</t>
  </si>
  <si>
    <t>Mgr. Marie Brázdová, Ph.D.</t>
  </si>
  <si>
    <t>Role strážce genomu, proteinu p53, zprostředkované kvadruplexy v biologii nádorů a telomer</t>
  </si>
  <si>
    <t>SHAG</t>
  </si>
  <si>
    <t>doc. Ing. Milena Stránská, Ph.D.</t>
  </si>
  <si>
    <t>Nové komplexní strategie pro hodnocení rostlin s bioaktivními látkami</t>
  </si>
  <si>
    <t>SJSL</t>
  </si>
  <si>
    <t>prof. Ing. Jana Hajšlová, CSc.</t>
  </si>
  <si>
    <t>Perfluoralkylované sloučeniny v životním prostředí člověka: studium potenciálních dlouhodobých expozic kontaminovanému prachu</t>
  </si>
  <si>
    <t>SJSK</t>
  </si>
  <si>
    <t>LTAUSA17208</t>
  </si>
  <si>
    <t>208 projektů celkem</t>
  </si>
  <si>
    <t>chybí Anotace</t>
  </si>
  <si>
    <t>RNDr. Petr Doležal, Ph.D.</t>
  </si>
  <si>
    <t>EF</t>
  </si>
  <si>
    <t>EB</t>
  </si>
  <si>
    <t>EA</t>
  </si>
  <si>
    <t>DO</t>
  </si>
  <si>
    <t>AL</t>
  </si>
  <si>
    <t>AM</t>
  </si>
  <si>
    <t>GI</t>
  </si>
  <si>
    <t>EI</t>
  </si>
  <si>
    <t>ED</t>
  </si>
  <si>
    <t>FH</t>
  </si>
  <si>
    <t>FL</t>
  </si>
  <si>
    <t>Vliv stresu na konsolidaci kontextové paměti v modelu posttraumatické stresové poruchy- studie hipokampální neuronální aktivity u potkanů</t>
  </si>
  <si>
    <t>neseDí slovní zdůvodnění s excelovskou tab.</t>
  </si>
  <si>
    <t>FR</t>
  </si>
  <si>
    <t>EH</t>
  </si>
  <si>
    <t>EG</t>
  </si>
  <si>
    <t>GF</t>
  </si>
  <si>
    <t>CE</t>
  </si>
  <si>
    <t>CB</t>
  </si>
  <si>
    <t>CG</t>
  </si>
  <si>
    <t>Univerzita Karlova v Praze, PřF</t>
  </si>
  <si>
    <t>CA</t>
  </si>
  <si>
    <t>CC</t>
  </si>
  <si>
    <t>CF</t>
  </si>
  <si>
    <t>Geofyzikální ústav (doc. RNDr. Jaroslav Kadlec, Dr.) + další 2 účastníci</t>
  </si>
  <si>
    <t>DA</t>
  </si>
  <si>
    <t>DD</t>
  </si>
  <si>
    <t>BM</t>
  </si>
  <si>
    <t>Souhlas se spracováním osobních údajů nesedí s verzí na CD</t>
  </si>
  <si>
    <t>BB</t>
  </si>
  <si>
    <t>AO</t>
  </si>
  <si>
    <t>DJ</t>
  </si>
  <si>
    <t>DN</t>
  </si>
  <si>
    <t>GD</t>
  </si>
  <si>
    <t>Ing.Lenka Langhansová, Ph.D.</t>
  </si>
  <si>
    <t>DK</t>
  </si>
  <si>
    <t>BO</t>
  </si>
  <si>
    <t>BH</t>
  </si>
  <si>
    <t>JA</t>
  </si>
  <si>
    <t>BE</t>
  </si>
  <si>
    <t>JB</t>
  </si>
  <si>
    <t>JG</t>
  </si>
  <si>
    <t>BA</t>
  </si>
  <si>
    <t>BJ</t>
  </si>
  <si>
    <t>EC</t>
  </si>
  <si>
    <t>IN</t>
  </si>
  <si>
    <t>FD</t>
  </si>
  <si>
    <t>JC</t>
  </si>
  <si>
    <t>nesoulad finančních tabulek excel. a word</t>
  </si>
  <si>
    <t>JI</t>
  </si>
  <si>
    <t>JJ</t>
  </si>
  <si>
    <t>Rozdílné jména řešitelů na dokumentu anotace</t>
  </si>
  <si>
    <t>AF</t>
  </si>
  <si>
    <t>AJ</t>
  </si>
  <si>
    <t>Univerzita Karlova v Praze, 1.LF</t>
  </si>
  <si>
    <t>Univerzita Karlova v Praze, FF</t>
  </si>
  <si>
    <t>AA</t>
  </si>
  <si>
    <t>FJ</t>
  </si>
  <si>
    <t>České vysoké učení technické v Praze, FD</t>
  </si>
  <si>
    <t>JS</t>
  </si>
  <si>
    <t>CI</t>
  </si>
  <si>
    <t>JP</t>
  </si>
  <si>
    <t>EE</t>
  </si>
  <si>
    <t>VÚT Brno</t>
  </si>
  <si>
    <t>GL</t>
  </si>
  <si>
    <t>Ústav makromolekulární chemie (Ing. Jiří Brus, Ph.D.)</t>
  </si>
  <si>
    <t>chybí scen ČP-ÚMCH, anotace-špatný formulář, LoI adresován pouze na VŠCHT</t>
  </si>
  <si>
    <t>DI</t>
  </si>
  <si>
    <t>JH</t>
  </si>
  <si>
    <t>DL</t>
  </si>
  <si>
    <t>anotace - špatný formulář</t>
  </si>
  <si>
    <t>GE</t>
  </si>
  <si>
    <t>LoI -3 věty</t>
  </si>
  <si>
    <t>Univerzita Karlova v Praze, MFF</t>
  </si>
  <si>
    <t>BL</t>
  </si>
  <si>
    <t>BN</t>
  </si>
  <si>
    <t>AI</t>
  </si>
  <si>
    <t>prof. RNDr.Jan Hajič, Dr.</t>
  </si>
  <si>
    <t>JD</t>
  </si>
  <si>
    <t>BF</t>
  </si>
  <si>
    <t>DG</t>
  </si>
  <si>
    <t>České vysoké učení technické v Praze, Fel</t>
  </si>
  <si>
    <t>JU</t>
  </si>
  <si>
    <t>JV</t>
  </si>
  <si>
    <t>6.1. chybí slovní specifikace položek</t>
  </si>
  <si>
    <t>Ing. Petr Uchytil, CSc.</t>
  </si>
  <si>
    <t>Univerzita Palackého v Olomouci, PřF</t>
  </si>
  <si>
    <t>AC</t>
  </si>
  <si>
    <t>6.1. chybí slovní specifikace položek v 1 roce řešení, US partner-spolupráce pouze 2 roky</t>
  </si>
  <si>
    <t>JR</t>
  </si>
  <si>
    <t>Vysoké učení technické v Brně, F strojního inž.</t>
  </si>
  <si>
    <t>Západočeská univerzita v Plzni, Filozofická fakulta</t>
  </si>
  <si>
    <t>AB</t>
  </si>
  <si>
    <t>AD</t>
  </si>
  <si>
    <t>JW</t>
  </si>
  <si>
    <t>Technická univerzita v Liberci, FMIMS</t>
  </si>
  <si>
    <t>BK</t>
  </si>
  <si>
    <t>JL</t>
  </si>
  <si>
    <t>České vysoké učení technické v Praze, FJFI</t>
  </si>
  <si>
    <t>BG</t>
  </si>
  <si>
    <t>JF</t>
  </si>
  <si>
    <t>České vysoké učení technické v Praze, FEL</t>
  </si>
  <si>
    <t>neúplný soupis členů řešit. Týmu, celkem 9 členů, 3 členové chybí popis stežejných činností, prokázání odborné způsobilosti</t>
  </si>
  <si>
    <t>Technická univerzita v Liberci, FT</t>
  </si>
  <si>
    <t>FP</t>
  </si>
  <si>
    <t>FE</t>
  </si>
  <si>
    <t>FB</t>
  </si>
  <si>
    <t>JE</t>
  </si>
  <si>
    <t>Vysoké učení technické v Brně, FEKT</t>
  </si>
  <si>
    <t>FA</t>
  </si>
  <si>
    <t>DE</t>
  </si>
  <si>
    <t>Česká zemědělská univerzita v Praze, FZP</t>
  </si>
  <si>
    <t>Mgr. Michal Bursa, Ph.D</t>
  </si>
  <si>
    <t>GK</t>
  </si>
  <si>
    <t>chybí přílohy8.1.8, 8.1.6, 8.1.7 v tištěné formě</t>
  </si>
  <si>
    <t>Česká zemědělská univerzita v Praze, LDF</t>
  </si>
  <si>
    <t>V popisu projektu je 5 osob, mzdy jsou pro 6(ošetřovatelka?)</t>
  </si>
  <si>
    <t>BC</t>
  </si>
  <si>
    <t>chybí tabulky excel v tišt. podobě, nesoulad čísel v exel. tabulce a v specifikaci položek</t>
  </si>
  <si>
    <t>České vysoké učení technické v Praze, FS</t>
  </si>
  <si>
    <t>České vysoké učení technické v Praze, ČIIRK</t>
  </si>
  <si>
    <t>Ing.Jakub Kaminský, Ph.D</t>
  </si>
  <si>
    <t>RNDr. Dušan Koval, Ph.D</t>
  </si>
  <si>
    <t>Dr.Jiří Jiráček, Ph.D</t>
  </si>
  <si>
    <t>Spyder Institut Praha s.ro (Ing. Michal Lebl, DrSc.)</t>
  </si>
  <si>
    <t>prof. RNDr. Josef Michl</t>
  </si>
  <si>
    <t>Josef Lazar, Ph.D</t>
  </si>
  <si>
    <t>CH</t>
  </si>
  <si>
    <t>RNDr.Jana Vacek Chocholoušová, Ph.D</t>
  </si>
  <si>
    <t>RNDr.Jaroslav Vacek, Ph.D</t>
  </si>
  <si>
    <t>České vysoké učení technické v Praze FJFI</t>
  </si>
  <si>
    <t>GC</t>
  </si>
  <si>
    <t>GJ</t>
  </si>
  <si>
    <t>Univerzita Karlova v Praze, LF UK v Plzni</t>
  </si>
  <si>
    <t>Univerzita Karlova, LF UK v Plzni</t>
  </si>
  <si>
    <t>Ing.Jan Nevoral, Ph.D</t>
  </si>
  <si>
    <t>FN</t>
  </si>
  <si>
    <t>JQ</t>
  </si>
  <si>
    <t>JO</t>
  </si>
  <si>
    <t>České vysoké učení technické v Praze, FBMI</t>
  </si>
  <si>
    <t>(nesoulad excel. tabulek se specifikací, 8.1.4 souhlas, chybí lidi+podpisy, technik beze jména mzdové náklady, ČP J.E.Purkyně podepsáno v zastoupení</t>
  </si>
  <si>
    <t>NE, spousta chyb</t>
  </si>
  <si>
    <t>Jihočeská univerzita v Českých Budějovicých, EF</t>
  </si>
  <si>
    <t>AE</t>
  </si>
  <si>
    <t>AH</t>
  </si>
  <si>
    <t>Vývoj řídících a měřících systémů pro podkritické jaderné soubory v České republice a v USA</t>
  </si>
  <si>
    <t>Univerzita Karlova v Praze, 3.LF</t>
  </si>
  <si>
    <t>Čestné prohlášení podesáno v zastoupení</t>
  </si>
  <si>
    <t>CHYBÍ ÚVAZKY, motivační odměny</t>
  </si>
  <si>
    <t>chybí excel. tabuky, anotace a životopisy v tištěné podobě</t>
  </si>
  <si>
    <t>chybí excel. tabuky, anotace v tištěné podobě. Nesoulad financí tabulek 6.1. s excel. tabulkou 8.1.8</t>
  </si>
  <si>
    <t>RNDr.Petr Heneberg, Ph.D</t>
  </si>
  <si>
    <t>ČP podepsáno zástupcem (děkanem)</t>
  </si>
  <si>
    <t>ČP podepsáno v zastoupení</t>
  </si>
  <si>
    <t>Masarykova univerzita, FI</t>
  </si>
  <si>
    <t>Vysoké učení technické v Brně, STI</t>
  </si>
  <si>
    <t>AP</t>
  </si>
  <si>
    <t>UPOL (doc.RNDr. Vladimír Divoký, Ph.D)</t>
  </si>
  <si>
    <t>FG</t>
  </si>
  <si>
    <t xml:space="preserve"> prof. Ing. Tomáš Scholz, CSc.</t>
  </si>
  <si>
    <t>Technická univerzita v Liberci, Ústav pro nanomateriály</t>
  </si>
  <si>
    <t>chybí slovní zdůvodnění financí, finance v tis. Kč, nedoložena způsobilost (informovaný souhlas pacienta)</t>
  </si>
  <si>
    <t>chybí scen ČP</t>
  </si>
  <si>
    <t>Mgr.Ondřej Balvín, Ph.D</t>
  </si>
  <si>
    <t>Biologické centrum (doc. RNDr.Jan Štefka, Ph.D)</t>
  </si>
  <si>
    <t>Vysoká škola báňská, TUO</t>
  </si>
  <si>
    <t>AQ</t>
  </si>
  <si>
    <t>Masarykova univerzita, PřF</t>
  </si>
  <si>
    <t>CD</t>
  </si>
  <si>
    <t>polovina dokumentů pouze v el. verzi</t>
  </si>
  <si>
    <t>doc. Ing. Martin Kváč, Ph.D</t>
  </si>
  <si>
    <t>Mgr. Martina Janoušková, Ph.D</t>
  </si>
  <si>
    <t>RNDr. Martin Hejda, Ph.D</t>
  </si>
  <si>
    <t xml:space="preserve">chybí slovní zdůvodnění financí, </t>
  </si>
  <si>
    <t>FK</t>
  </si>
  <si>
    <t>drobné chyby rozpočet-Ministerstvo obrany</t>
  </si>
  <si>
    <t>projekt nebyl dodán v řádně označené obálce</t>
  </si>
  <si>
    <t>AG</t>
  </si>
  <si>
    <t>Obálka není označená symbolem programu: "INTER-ACTION (LTAUSA17) - veřejná soutěž -NEOTVÍRAT!</t>
  </si>
  <si>
    <t>DF</t>
  </si>
  <si>
    <t>Ing. Pavel Šamonil, Ph.D</t>
  </si>
  <si>
    <t>nesoulad financí excel tabulky se specifikací položek</t>
  </si>
  <si>
    <t>prof. MVDr. Vladimír Celer, Ph.D</t>
  </si>
  <si>
    <t>Ab</t>
  </si>
  <si>
    <t>Ústav mezinárodních vztahů, v.v.i</t>
  </si>
  <si>
    <t>chybí ČP, chybí jeden člen řeš. týmu v popisu</t>
  </si>
  <si>
    <t>chybí ČP, chybí jeden člen řeš. týmu v popisu, finance v tis.</t>
  </si>
  <si>
    <t>VŠB-TUO (doc. Ing. Zuzana Kučerová, Ph.D)</t>
  </si>
  <si>
    <t>ČP VŠB podepsáno v zastoupení</t>
  </si>
  <si>
    <t>Masarykova univerzita, Ú výpoč.techniky</t>
  </si>
  <si>
    <t>DN/FN</t>
  </si>
  <si>
    <t>Maryna Golovchenko, MSc.</t>
  </si>
  <si>
    <t>RNDr. Eva Nováková, Ph.D</t>
  </si>
  <si>
    <t>Jihočeská univerzita v Českých Budějovicých, PřF</t>
  </si>
  <si>
    <t>finance specifikovány pouze pro r.2017 a r.2018</t>
  </si>
  <si>
    <t>RNDr.Pavla Sojková, Ph.D</t>
  </si>
  <si>
    <t>doc. RNDr.Václav Pižl, CSc.</t>
  </si>
  <si>
    <t>Masarykova univerzita (doc. Dipl.Biol..Jiří Schlaghamerský, Ph.D)</t>
  </si>
  <si>
    <t>GM</t>
  </si>
  <si>
    <t>DC</t>
  </si>
  <si>
    <t>AN</t>
  </si>
  <si>
    <t>BD</t>
  </si>
  <si>
    <t>DB</t>
  </si>
  <si>
    <t>CBCD</t>
  </si>
  <si>
    <t>GG</t>
  </si>
  <si>
    <t>LTI20001</t>
  </si>
  <si>
    <t>LTI20002</t>
  </si>
  <si>
    <t>LTI20003</t>
  </si>
  <si>
    <t>LTI20004</t>
  </si>
  <si>
    <t>LTI20005</t>
  </si>
  <si>
    <t>LTI20006</t>
  </si>
  <si>
    <t>LTI20007</t>
  </si>
  <si>
    <t>prof. Ing. Václav Hejnák, Ph.D.</t>
  </si>
  <si>
    <t>IN-IN NET VUT</t>
  </si>
  <si>
    <t>prof. Ing. Lubomír Grmela, CSc.</t>
  </si>
  <si>
    <t>Průvodce ADministrativou pro Internacionální Pracovníky v akademickém prostředí, PRADIP</t>
  </si>
  <si>
    <t>Ing. Anna Mittnerová</t>
  </si>
  <si>
    <t>Vysoká škola chemicko-technologická v Praze</t>
  </si>
  <si>
    <t>Environmentální výzkumně vývojové informační centrum</t>
  </si>
  <si>
    <t>prof. Ing. Jaroslav Purmenský, DrSc.</t>
  </si>
  <si>
    <t>Vysoká škola báňská – Technická univerzita Ostrava</t>
  </si>
  <si>
    <t>Kancelář podpory mezinárodních projektů a podpora integrace zahraničních výzkumníků v ČR, rozšířená o informační platformu pro podporu inovací v oblasti potravin (KOMPAS)</t>
  </si>
  <si>
    <t>Technologické centrum Akademie věd České republiky</t>
  </si>
  <si>
    <t>Strategické informace pro mezinárodní výzkum (STRATIN)</t>
  </si>
  <si>
    <t>Ing. Michal Pazour, Ph.D.</t>
  </si>
  <si>
    <t>Udržení kontinuity a kvality projektových služeb VO agrárního sektoru v mezinárodním výzkumu</t>
  </si>
  <si>
    <t>Agrovýzkum Rapotín s.r.o.</t>
  </si>
  <si>
    <t>Ing. Ondřej Kopp</t>
  </si>
  <si>
    <t>Agritec Plant Research s.r.o., Mendelova univerzita v Brně, Výzkumný a šlechtitelský ústav ovocnářský Holovousy, s.r.o., Výzkumný ústav bramborářský Havlíčkův Brod, s.r.o., Zemědělský výzkum, spol. s r.o.</t>
  </si>
  <si>
    <t>Rozpočet</t>
  </si>
  <si>
    <t>INTER-INFORM VES20</t>
  </si>
  <si>
    <t>Uznané náklady celkem (v tis. Kč</t>
  </si>
  <si>
    <t>celkem:</t>
  </si>
  <si>
    <t>Požadovaná dotace 2020        (v tis. Kč)</t>
  </si>
  <si>
    <t>Požadovaná dotace 2021       (v tis. Kč)</t>
  </si>
  <si>
    <t>Požadovaná dotace 2022         (v tis. Kč)</t>
  </si>
  <si>
    <t>Požadovaná dotace 2023        (v tis. Kč)</t>
  </si>
  <si>
    <t>Uznaná dotace celkem</t>
  </si>
  <si>
    <t>Požadovaná dotace celkem</t>
  </si>
  <si>
    <t>Uznaná dotace 2020 (v tis. Kč)</t>
  </si>
  <si>
    <t>Uznaná dotace 2021 (v tis. Kč)</t>
  </si>
  <si>
    <t>Uznaná dotace 2022 (v tis. Kč)</t>
  </si>
  <si>
    <t>Uznaná dotace 2023 (v tis. Kč)</t>
  </si>
  <si>
    <t xml:space="preserve">Kancelář pro podporu mezinárodních projektů zaměřených na Life Sciences v rámci Evropského výzkumného prostoru III
</t>
  </si>
  <si>
    <t>Ing. Karolína Friessová, Ph.D.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</si>
</sst>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_-* #,##0\ _K_č_-;\-* #,##0\ _K_č_-;_-* &quot;-&quot;??\ _K_č_-;_-@_-"/>
  </numFmts>
  <fonts count="28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5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43" fontId="16" fillId="0" borderId="0" applyFont="0" applyFill="0" applyBorder="0" applyAlignment="0" applyProtection="0"/>
  </cellStyleXfs>
  <cellXfs count="148">
    <xf numFmtId="0" fontId="0" fillId="0" borderId="0" xfId="0"/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" xfId="0" applyFill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0" fillId="0" borderId="1" xfId="0" applyFill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5" xfId="0" applyBorder="1" applyAlignment="1">
      <alignment horizontal="left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4" xfId="0" applyBorder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3" borderId="1" xfId="0" applyFill="1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 wrapText="1" shrinkToFit="1"/>
    </xf>
    <xf numFmtId="0" fontId="8" fillId="4" borderId="3" xfId="0" applyFont="1" applyFill="1" applyBorder="1" applyAlignment="1">
      <alignment horizontal="left" vertical="top" wrapText="1"/>
    </xf>
    <xf numFmtId="0" fontId="8" fillId="4" borderId="7" xfId="0" applyFont="1" applyFill="1" applyBorder="1" applyAlignment="1">
      <alignment vertical="top" wrapText="1"/>
    </xf>
    <xf numFmtId="0" fontId="8" fillId="4" borderId="3" xfId="0" applyFont="1" applyFill="1" applyBorder="1" applyAlignment="1">
      <alignment vertical="top" wrapText="1"/>
    </xf>
    <xf numFmtId="0" fontId="8" fillId="4" borderId="8" xfId="0" applyFont="1" applyFill="1" applyBorder="1" applyAlignment="1">
      <alignment vertical="top" wrapText="1"/>
    </xf>
    <xf numFmtId="0" fontId="2" fillId="5" borderId="3" xfId="0" applyFont="1" applyFill="1" applyBorder="1" applyAlignment="1">
      <alignment horizontal="left" vertical="top" wrapText="1"/>
    </xf>
    <xf numFmtId="0" fontId="9" fillId="5" borderId="0" xfId="0" applyFont="1" applyFill="1" applyAlignment="1">
      <alignment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0" fontId="11" fillId="0" borderId="0" xfId="0" applyFont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14" fontId="0" fillId="0" borderId="1" xfId="0" applyNumberFormat="1" applyFill="1" applyBorder="1" applyAlignment="1">
      <alignment horizontal="left" vertical="top" wrapText="1"/>
    </xf>
    <xf numFmtId="14" fontId="4" fillId="0" borderId="1" xfId="0" applyNumberFormat="1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7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 vertical="top"/>
    </xf>
    <xf numFmtId="0" fontId="0" fillId="0" borderId="0" xfId="0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/>
    </xf>
    <xf numFmtId="0" fontId="0" fillId="0" borderId="0" xfId="0" applyFont="1" applyBorder="1" applyAlignment="1">
      <alignment vertical="top" wrapText="1"/>
    </xf>
    <xf numFmtId="0" fontId="0" fillId="3" borderId="2" xfId="0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0" fillId="0" borderId="4" xfId="0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/>
    </xf>
    <xf numFmtId="0" fontId="0" fillId="3" borderId="1" xfId="0" applyFont="1" applyFill="1" applyBorder="1" applyAlignment="1">
      <alignment horizontal="left" vertical="top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6" borderId="2" xfId="0" applyFill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0" fillId="7" borderId="2" xfId="0" applyFill="1" applyBorder="1" applyAlignment="1">
      <alignment horizontal="left" vertical="top"/>
    </xf>
    <xf numFmtId="0" fontId="4" fillId="6" borderId="2" xfId="0" applyFont="1" applyFill="1" applyBorder="1" applyAlignment="1">
      <alignment horizontal="left" vertical="top"/>
    </xf>
    <xf numFmtId="0" fontId="0" fillId="8" borderId="2" xfId="0" applyFill="1" applyBorder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0" fontId="0" fillId="7" borderId="1" xfId="0" applyFill="1" applyBorder="1" applyAlignment="1">
      <alignment horizontal="left" vertical="top" wrapText="1"/>
    </xf>
    <xf numFmtId="0" fontId="0" fillId="6" borderId="1" xfId="0" applyFill="1" applyBorder="1" applyAlignment="1">
      <alignment horizontal="left" vertical="top"/>
    </xf>
    <xf numFmtId="0" fontId="4" fillId="7" borderId="2" xfId="0" applyFont="1" applyFill="1" applyBorder="1" applyAlignment="1">
      <alignment horizontal="left" vertical="top"/>
    </xf>
    <xf numFmtId="0" fontId="0" fillId="0" borderId="15" xfId="0" applyBorder="1" applyAlignment="1">
      <alignment horizontal="left" vertical="top" wrapText="1"/>
    </xf>
    <xf numFmtId="0" fontId="11" fillId="0" borderId="17" xfId="0" applyFont="1" applyBorder="1" applyAlignment="1">
      <alignment horizontal="right" vertical="center" wrapText="1"/>
    </xf>
    <xf numFmtId="0" fontId="0" fillId="0" borderId="18" xfId="0" applyBorder="1" applyAlignment="1">
      <alignment vertical="top" wrapText="1"/>
    </xf>
    <xf numFmtId="43" fontId="12" fillId="0" borderId="18" xfId="2" applyFont="1" applyBorder="1" applyAlignment="1">
      <alignment horizontal="center" vertical="center"/>
    </xf>
    <xf numFmtId="43" fontId="19" fillId="9" borderId="21" xfId="2" applyFont="1" applyFill="1" applyBorder="1" applyAlignment="1">
      <alignment horizontal="center" vertical="center" wrapText="1"/>
    </xf>
    <xf numFmtId="43" fontId="14" fillId="0" borderId="22" xfId="2" applyFont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left" vertical="top" wrapText="1"/>
    </xf>
    <xf numFmtId="43" fontId="19" fillId="9" borderId="3" xfId="2" applyFont="1" applyFill="1" applyBorder="1" applyAlignment="1">
      <alignment horizontal="center" vertical="center" wrapText="1"/>
    </xf>
    <xf numFmtId="43" fontId="19" fillId="9" borderId="30" xfId="2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 wrapText="1"/>
    </xf>
    <xf numFmtId="0" fontId="22" fillId="10" borderId="10" xfId="0" applyFont="1" applyFill="1" applyBorder="1" applyAlignment="1">
      <alignment horizontal="center" vertical="center"/>
    </xf>
    <xf numFmtId="0" fontId="22" fillId="10" borderId="12" xfId="0" applyFont="1" applyFill="1" applyBorder="1" applyAlignment="1">
      <alignment horizontal="center" vertical="center"/>
    </xf>
    <xf numFmtId="0" fontId="22" fillId="10" borderId="13" xfId="0" applyFont="1" applyFill="1" applyBorder="1" applyAlignment="1">
      <alignment horizontal="center" vertical="center"/>
    </xf>
    <xf numFmtId="0" fontId="20" fillId="10" borderId="20" xfId="0" applyFont="1" applyFill="1" applyBorder="1" applyAlignment="1">
      <alignment horizontal="center" vertical="center" wrapText="1"/>
    </xf>
    <xf numFmtId="0" fontId="20" fillId="10" borderId="23" xfId="0" applyFont="1" applyFill="1" applyBorder="1" applyAlignment="1">
      <alignment horizontal="left" vertical="top" wrapText="1"/>
    </xf>
    <xf numFmtId="0" fontId="21" fillId="10" borderId="29" xfId="0" applyFont="1" applyFill="1" applyBorder="1" applyAlignment="1">
      <alignment horizontal="center" vertical="center" wrapText="1"/>
    </xf>
    <xf numFmtId="164" fontId="14" fillId="0" borderId="12" xfId="2" applyNumberFormat="1" applyFont="1" applyFill="1" applyBorder="1" applyAlignment="1">
      <alignment horizontal="center" vertical="center"/>
    </xf>
    <xf numFmtId="164" fontId="14" fillId="0" borderId="13" xfId="2" applyNumberFormat="1" applyFont="1" applyFill="1" applyBorder="1" applyAlignment="1">
      <alignment horizontal="center" vertical="center"/>
    </xf>
    <xf numFmtId="164" fontId="14" fillId="0" borderId="31" xfId="2" applyNumberFormat="1" applyFont="1" applyFill="1" applyBorder="1" applyAlignment="1">
      <alignment horizontal="center" vertical="center"/>
    </xf>
    <xf numFmtId="164" fontId="14" fillId="0" borderId="32" xfId="2" applyNumberFormat="1" applyFont="1" applyFill="1" applyBorder="1" applyAlignment="1">
      <alignment horizontal="center" vertical="center"/>
    </xf>
    <xf numFmtId="0" fontId="24" fillId="8" borderId="16" xfId="0" applyFont="1" applyFill="1" applyBorder="1" applyAlignment="1">
      <alignment horizontal="center" vertical="center"/>
    </xf>
    <xf numFmtId="0" fontId="7" fillId="11" borderId="24" xfId="0" applyFont="1" applyFill="1" applyBorder="1" applyAlignment="1">
      <alignment horizontal="center" vertical="center" wrapText="1"/>
    </xf>
    <xf numFmtId="164" fontId="14" fillId="11" borderId="12" xfId="2" applyNumberFormat="1" applyFont="1" applyFill="1" applyBorder="1" applyAlignment="1">
      <alignment horizontal="center" vertical="center"/>
    </xf>
    <xf numFmtId="164" fontId="14" fillId="11" borderId="31" xfId="2" applyNumberFormat="1" applyFont="1" applyFill="1" applyBorder="1" applyAlignment="1">
      <alignment horizontal="center" vertical="center"/>
    </xf>
    <xf numFmtId="43" fontId="14" fillId="11" borderId="22" xfId="2" applyFont="1" applyFill="1" applyBorder="1" applyAlignment="1">
      <alignment horizontal="center" vertical="center"/>
    </xf>
    <xf numFmtId="164" fontId="14" fillId="9" borderId="27" xfId="2" applyNumberFormat="1" applyFont="1" applyFill="1" applyBorder="1" applyAlignment="1">
      <alignment horizontal="center" vertical="center"/>
    </xf>
    <xf numFmtId="164" fontId="14" fillId="9" borderId="28" xfId="2" applyNumberFormat="1" applyFont="1" applyFill="1" applyBorder="1" applyAlignment="1">
      <alignment horizontal="center" vertical="center"/>
    </xf>
    <xf numFmtId="0" fontId="26" fillId="9" borderId="3" xfId="0" applyFont="1" applyFill="1" applyBorder="1" applyAlignment="1">
      <alignment horizontal="center" vertical="center" wrapText="1"/>
    </xf>
    <xf numFmtId="164" fontId="14" fillId="0" borderId="10" xfId="2" applyNumberFormat="1" applyFont="1" applyFill="1" applyBorder="1" applyAlignment="1">
      <alignment horizontal="center" vertical="center"/>
    </xf>
    <xf numFmtId="164" fontId="14" fillId="9" borderId="33" xfId="2" applyNumberFormat="1" applyFont="1" applyFill="1" applyBorder="1" applyAlignment="1">
      <alignment horizontal="center" vertical="center"/>
    </xf>
    <xf numFmtId="164" fontId="14" fillId="0" borderId="34" xfId="2" applyNumberFormat="1" applyFont="1" applyFill="1" applyBorder="1" applyAlignment="1">
      <alignment horizontal="center" vertical="center"/>
    </xf>
    <xf numFmtId="43" fontId="19" fillId="9" borderId="35" xfId="2" applyFont="1" applyFill="1" applyBorder="1" applyAlignment="1">
      <alignment horizontal="center" vertical="center" wrapText="1"/>
    </xf>
    <xf numFmtId="43" fontId="0" fillId="0" borderId="36" xfId="2" applyFont="1" applyBorder="1" applyAlignment="1">
      <alignment horizontal="left" vertical="top"/>
    </xf>
    <xf numFmtId="0" fontId="23" fillId="10" borderId="19" xfId="0" applyFont="1" applyFill="1" applyBorder="1" applyAlignment="1">
      <alignment horizontal="center" vertical="center" wrapText="1"/>
    </xf>
    <xf numFmtId="0" fontId="25" fillId="9" borderId="37" xfId="0" applyFont="1" applyFill="1" applyBorder="1" applyAlignment="1">
      <alignment horizontal="center" vertical="center" wrapText="1"/>
    </xf>
    <xf numFmtId="0" fontId="23" fillId="10" borderId="3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vertical="top" wrapText="1"/>
    </xf>
    <xf numFmtId="0" fontId="27" fillId="0" borderId="2" xfId="0" applyFont="1" applyFill="1" applyBorder="1" applyAlignment="1">
      <alignment vertical="center" wrapText="1"/>
    </xf>
    <xf numFmtId="0" fontId="27" fillId="11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vertical="center" wrapText="1"/>
    </xf>
    <xf numFmtId="0" fontId="27" fillId="11" borderId="1" xfId="0" applyFont="1" applyFill="1" applyBorder="1" applyAlignment="1">
      <alignment horizontal="left" vertical="center" wrapText="1"/>
    </xf>
    <xf numFmtId="0" fontId="27" fillId="11" borderId="1" xfId="0" applyFont="1" applyFill="1" applyBorder="1" applyAlignment="1">
      <alignment vertical="center" wrapText="1"/>
    </xf>
    <xf numFmtId="0" fontId="27" fillId="0" borderId="11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11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3" borderId="11" xfId="0" applyFont="1" applyFill="1" applyBorder="1" applyAlignment="1">
      <alignment vertical="center" wrapText="1"/>
    </xf>
    <xf numFmtId="43" fontId="12" fillId="9" borderId="3" xfId="2" applyFont="1" applyFill="1" applyBorder="1" applyAlignment="1">
      <alignment horizontal="center" vertical="center"/>
    </xf>
  </cellXfs>
  <cellStyles count="3">
    <cellStyle name="Čárka" xfId="2" builtinId="3"/>
    <cellStyle name="Normální" xfId="0" builtinId="0"/>
    <cellStyle name="normální 2" xfId="1" xr:uid="{00000000-0005-0000-0000-000002000000}"/>
  </cellStyles>
  <dxfs count="0"/>
  <tableStyles count="0" defaultTableStyle="TableStyleMedium9" defaultPivotStyle="PivotStyleLight16"/>
  <colors>
    <mruColors>
      <color rgb="FF99FF66"/>
      <color rgb="FFCCCCFF"/>
      <color rgb="FFFF3399"/>
      <color rgb="FFE6B8B7"/>
      <color rgb="FF33CCFF"/>
      <color rgb="FFFF0066"/>
      <color rgb="FFFFCCFF"/>
      <color rgb="FFCC99FF"/>
      <color rgb="FFC5D9F1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5"/>
  <sheetViews>
    <sheetView tabSelected="1" zoomScale="80" zoomScaleNormal="80" workbookViewId="0">
      <pane ySplit="2" topLeftCell="A3" activePane="bottomLeft" state="frozen"/>
      <selection pane="bottomLeft" activeCell="M20" sqref="M20"/>
    </sheetView>
  </sheetViews>
  <sheetFormatPr defaultRowHeight="15" x14ac:dyDescent="0.25"/>
  <cols>
    <col min="1" max="1" width="14" style="3" customWidth="1"/>
    <col min="2" max="2" width="22.42578125" style="2" customWidth="1"/>
    <col min="3" max="3" width="45.7109375" style="2" customWidth="1"/>
    <col min="4" max="4" width="22.5703125" style="2" customWidth="1"/>
    <col min="5" max="5" width="31.42578125" style="2" hidden="1" customWidth="1"/>
    <col min="6" max="6" width="17.7109375" style="3" bestFit="1" customWidth="1"/>
    <col min="7" max="7" width="17.7109375" style="3" customWidth="1"/>
    <col min="8" max="8" width="17.7109375" style="3" bestFit="1" customWidth="1"/>
    <col min="9" max="9" width="17.7109375" style="3" customWidth="1"/>
    <col min="10" max="10" width="17.7109375" style="3" bestFit="1" customWidth="1"/>
    <col min="11" max="11" width="17.7109375" style="3" customWidth="1"/>
    <col min="12" max="12" width="17.7109375" style="3" bestFit="1" customWidth="1"/>
    <col min="13" max="14" width="17.7109375" style="3" customWidth="1"/>
    <col min="15" max="15" width="21.28515625" style="3" customWidth="1"/>
    <col min="16" max="16" width="19.140625" style="2" customWidth="1"/>
    <col min="17" max="16384" width="9.140625" style="3"/>
  </cols>
  <sheetData>
    <row r="1" spans="1:16" ht="41.25" customHeight="1" thickBot="1" x14ac:dyDescent="0.3">
      <c r="A1" s="107" t="s">
        <v>1192</v>
      </c>
      <c r="B1" s="108"/>
      <c r="C1" s="108"/>
      <c r="D1" s="108"/>
      <c r="E1" s="96"/>
      <c r="F1" s="120" t="s">
        <v>1191</v>
      </c>
      <c r="G1" s="120"/>
      <c r="H1" s="120"/>
      <c r="I1" s="120"/>
      <c r="J1" s="120"/>
      <c r="K1" s="120"/>
      <c r="L1" s="120"/>
      <c r="M1" s="120"/>
      <c r="N1" s="120"/>
      <c r="O1" s="120"/>
      <c r="P1" s="120"/>
    </row>
    <row r="2" spans="1:16" ht="57.75" customHeight="1" thickBot="1" x14ac:dyDescent="0.3">
      <c r="A2" s="109" t="s">
        <v>6</v>
      </c>
      <c r="B2" s="113" t="s">
        <v>1</v>
      </c>
      <c r="C2" s="113" t="s">
        <v>2</v>
      </c>
      <c r="D2" s="113" t="s">
        <v>15</v>
      </c>
      <c r="E2" s="114" t="s">
        <v>37</v>
      </c>
      <c r="F2" s="133" t="s">
        <v>1195</v>
      </c>
      <c r="G2" s="134" t="s">
        <v>1201</v>
      </c>
      <c r="H2" s="133" t="s">
        <v>1196</v>
      </c>
      <c r="I2" s="134" t="s">
        <v>1202</v>
      </c>
      <c r="J2" s="133" t="s">
        <v>1197</v>
      </c>
      <c r="K2" s="134" t="s">
        <v>1203</v>
      </c>
      <c r="L2" s="133" t="s">
        <v>1198</v>
      </c>
      <c r="M2" s="134" t="s">
        <v>1204</v>
      </c>
      <c r="N2" s="135" t="s">
        <v>1200</v>
      </c>
      <c r="O2" s="127" t="s">
        <v>1199</v>
      </c>
      <c r="P2" s="115" t="s">
        <v>1193</v>
      </c>
    </row>
    <row r="3" spans="1:16" ht="53.25" customHeight="1" thickBot="1" x14ac:dyDescent="0.3">
      <c r="A3" s="110" t="s">
        <v>1167</v>
      </c>
      <c r="B3" s="143" t="s">
        <v>1174</v>
      </c>
      <c r="C3" s="136" t="s">
        <v>1205</v>
      </c>
      <c r="D3" s="143" t="s">
        <v>354</v>
      </c>
      <c r="E3" s="103"/>
      <c r="F3" s="128">
        <v>0</v>
      </c>
      <c r="G3" s="129">
        <f>F3</f>
        <v>0</v>
      </c>
      <c r="H3" s="128">
        <v>4406</v>
      </c>
      <c r="I3" s="129">
        <f>H3</f>
        <v>4406</v>
      </c>
      <c r="J3" s="128">
        <v>4381</v>
      </c>
      <c r="K3" s="129">
        <f>J3</f>
        <v>4381</v>
      </c>
      <c r="L3" s="128">
        <v>4381</v>
      </c>
      <c r="M3" s="129">
        <f>L3</f>
        <v>4381</v>
      </c>
      <c r="N3" s="130">
        <f>F3+H3+J3+L3</f>
        <v>13168</v>
      </c>
      <c r="O3" s="131">
        <f>G3+I3+K3+M3</f>
        <v>13168</v>
      </c>
      <c r="P3" s="132">
        <f>O3</f>
        <v>13168</v>
      </c>
    </row>
    <row r="4" spans="1:16" ht="44.25" customHeight="1" thickBot="1" x14ac:dyDescent="0.3">
      <c r="A4" s="110" t="s">
        <v>1168</v>
      </c>
      <c r="B4" s="144" t="s">
        <v>1176</v>
      </c>
      <c r="C4" s="138" t="s">
        <v>1175</v>
      </c>
      <c r="D4" s="144" t="s">
        <v>549</v>
      </c>
      <c r="E4" s="121"/>
      <c r="F4" s="122">
        <v>1276</v>
      </c>
      <c r="G4" s="125">
        <f t="shared" ref="G4:G6" si="0">F4</f>
        <v>1276</v>
      </c>
      <c r="H4" s="122">
        <v>2437</v>
      </c>
      <c r="I4" s="125">
        <f t="shared" ref="I4:I6" si="1">H4</f>
        <v>2437</v>
      </c>
      <c r="J4" s="122">
        <v>2323</v>
      </c>
      <c r="K4" s="125">
        <f t="shared" ref="K4:K6" si="2">J4</f>
        <v>2323</v>
      </c>
      <c r="L4" s="122">
        <v>1003</v>
      </c>
      <c r="M4" s="125">
        <f t="shared" ref="M4:M6" si="3">L4</f>
        <v>1003</v>
      </c>
      <c r="N4" s="123">
        <f t="shared" ref="N4:N9" si="4">F4+H4+J4+L4</f>
        <v>7039</v>
      </c>
      <c r="O4" s="106">
        <f t="shared" ref="O4:O9" si="5">G4+I4+K4+M4</f>
        <v>7039</v>
      </c>
      <c r="P4" s="124">
        <v>8929</v>
      </c>
    </row>
    <row r="5" spans="1:16" ht="48" customHeight="1" thickBot="1" x14ac:dyDescent="0.3">
      <c r="A5" s="110" t="s">
        <v>1170</v>
      </c>
      <c r="B5" s="145" t="s">
        <v>1181</v>
      </c>
      <c r="C5" s="139" t="s">
        <v>1180</v>
      </c>
      <c r="D5" s="145" t="s">
        <v>1182</v>
      </c>
      <c r="E5" s="102"/>
      <c r="F5" s="116">
        <v>1103</v>
      </c>
      <c r="G5" s="125">
        <f t="shared" si="0"/>
        <v>1103</v>
      </c>
      <c r="H5" s="116">
        <v>1950</v>
      </c>
      <c r="I5" s="125">
        <f t="shared" si="1"/>
        <v>1950</v>
      </c>
      <c r="J5" s="116">
        <v>1882</v>
      </c>
      <c r="K5" s="125">
        <f t="shared" si="2"/>
        <v>1882</v>
      </c>
      <c r="L5" s="116">
        <v>1960</v>
      </c>
      <c r="M5" s="125">
        <f t="shared" si="3"/>
        <v>1960</v>
      </c>
      <c r="N5" s="118">
        <f t="shared" si="4"/>
        <v>6895</v>
      </c>
      <c r="O5" s="106">
        <f t="shared" si="5"/>
        <v>6895</v>
      </c>
      <c r="P5" s="101">
        <v>7659</v>
      </c>
    </row>
    <row r="6" spans="1:16" ht="69" customHeight="1" thickBot="1" x14ac:dyDescent="0.3">
      <c r="A6" s="111" t="s">
        <v>1171</v>
      </c>
      <c r="B6" s="144" t="s">
        <v>1206</v>
      </c>
      <c r="C6" s="140" t="s">
        <v>1183</v>
      </c>
      <c r="D6" s="144" t="s">
        <v>1179</v>
      </c>
      <c r="E6" s="121"/>
      <c r="F6" s="122">
        <v>1117</v>
      </c>
      <c r="G6" s="125">
        <f t="shared" si="0"/>
        <v>1117</v>
      </c>
      <c r="H6" s="122">
        <v>1825</v>
      </c>
      <c r="I6" s="125">
        <f t="shared" si="1"/>
        <v>1825</v>
      </c>
      <c r="J6" s="122">
        <v>2008</v>
      </c>
      <c r="K6" s="125">
        <f t="shared" si="2"/>
        <v>2008</v>
      </c>
      <c r="L6" s="122">
        <v>1915</v>
      </c>
      <c r="M6" s="125">
        <f t="shared" si="3"/>
        <v>1915</v>
      </c>
      <c r="N6" s="123">
        <f t="shared" si="4"/>
        <v>6865</v>
      </c>
      <c r="O6" s="106">
        <f t="shared" si="5"/>
        <v>6865</v>
      </c>
      <c r="P6" s="124">
        <f>O6</f>
        <v>6865</v>
      </c>
    </row>
    <row r="7" spans="1:16" ht="48" customHeight="1" thickBot="1" x14ac:dyDescent="0.3">
      <c r="A7" s="110" t="s">
        <v>1169</v>
      </c>
      <c r="B7" s="143" t="s">
        <v>1178</v>
      </c>
      <c r="C7" s="137" t="s">
        <v>1177</v>
      </c>
      <c r="D7" s="143" t="s">
        <v>1179</v>
      </c>
      <c r="E7" s="103"/>
      <c r="F7" s="116">
        <v>1056</v>
      </c>
      <c r="G7" s="125">
        <f>F7*0.9</f>
        <v>950.4</v>
      </c>
      <c r="H7" s="116">
        <v>1523</v>
      </c>
      <c r="I7" s="125">
        <f>H7*0.9</f>
        <v>1370.7</v>
      </c>
      <c r="J7" s="116">
        <v>0</v>
      </c>
      <c r="K7" s="125">
        <f>J7*0.9</f>
        <v>0</v>
      </c>
      <c r="L7" s="116">
        <v>0</v>
      </c>
      <c r="M7" s="125">
        <f>L7*0.9</f>
        <v>0</v>
      </c>
      <c r="N7" s="118">
        <f t="shared" si="4"/>
        <v>2579</v>
      </c>
      <c r="O7" s="106">
        <f t="shared" si="5"/>
        <v>2321.1</v>
      </c>
      <c r="P7" s="101">
        <f t="shared" ref="P7:P9" si="6">O7</f>
        <v>2321.1</v>
      </c>
    </row>
    <row r="8" spans="1:16" ht="49.5" customHeight="1" thickBot="1" x14ac:dyDescent="0.3">
      <c r="A8" s="110" t="s">
        <v>1172</v>
      </c>
      <c r="B8" s="144" t="s">
        <v>1186</v>
      </c>
      <c r="C8" s="141" t="s">
        <v>1185</v>
      </c>
      <c r="D8" s="144" t="s">
        <v>1184</v>
      </c>
      <c r="E8" s="121"/>
      <c r="F8" s="122">
        <v>16812</v>
      </c>
      <c r="G8" s="125">
        <f>F8*0.85</f>
        <v>14290.199999999999</v>
      </c>
      <c r="H8" s="122">
        <v>19687</v>
      </c>
      <c r="I8" s="125">
        <f>H8*0.85</f>
        <v>16733.95</v>
      </c>
      <c r="J8" s="122">
        <v>0</v>
      </c>
      <c r="K8" s="125">
        <f>J8*0.85</f>
        <v>0</v>
      </c>
      <c r="L8" s="122">
        <v>0</v>
      </c>
      <c r="M8" s="125">
        <f>L8*0.85</f>
        <v>0</v>
      </c>
      <c r="N8" s="123">
        <f t="shared" si="4"/>
        <v>36499</v>
      </c>
      <c r="O8" s="105">
        <f t="shared" si="5"/>
        <v>31024.15</v>
      </c>
      <c r="P8" s="124">
        <f t="shared" si="6"/>
        <v>31024.15</v>
      </c>
    </row>
    <row r="9" spans="1:16" ht="55.5" customHeight="1" thickBot="1" x14ac:dyDescent="0.3">
      <c r="A9" s="112" t="s">
        <v>1173</v>
      </c>
      <c r="B9" s="146" t="s">
        <v>1189</v>
      </c>
      <c r="C9" s="142" t="s">
        <v>1187</v>
      </c>
      <c r="D9" s="146" t="s">
        <v>1188</v>
      </c>
      <c r="E9" s="104" t="s">
        <v>1190</v>
      </c>
      <c r="F9" s="117">
        <v>732</v>
      </c>
      <c r="G9" s="126">
        <f>F9*0.9</f>
        <v>658.80000000000007</v>
      </c>
      <c r="H9" s="117">
        <v>2756</v>
      </c>
      <c r="I9" s="126">
        <f>H9*0.9</f>
        <v>2480.4</v>
      </c>
      <c r="J9" s="117">
        <v>2856</v>
      </c>
      <c r="K9" s="126">
        <f>J9*0.9</f>
        <v>2570.4</v>
      </c>
      <c r="L9" s="117">
        <v>2756</v>
      </c>
      <c r="M9" s="126">
        <f>L9*0.9</f>
        <v>2480.4</v>
      </c>
      <c r="N9" s="119">
        <f t="shared" si="4"/>
        <v>9100</v>
      </c>
      <c r="O9" s="105">
        <f t="shared" si="5"/>
        <v>8190</v>
      </c>
      <c r="P9" s="101">
        <f t="shared" si="6"/>
        <v>8190</v>
      </c>
    </row>
    <row r="10" spans="1:16" ht="25.5" customHeight="1" thickBot="1" x14ac:dyDescent="0.3">
      <c r="A10" s="53"/>
      <c r="B10" s="42"/>
      <c r="C10" s="42"/>
      <c r="D10" s="97" t="s">
        <v>1194</v>
      </c>
      <c r="E10" s="98"/>
      <c r="F10" s="99">
        <f>SUM(F3:F9)</f>
        <v>22096</v>
      </c>
      <c r="G10" s="147">
        <f>SUM(G3:G9)</f>
        <v>19395.399999999998</v>
      </c>
      <c r="H10" s="99">
        <f>SUM(H3:H9)</f>
        <v>34584</v>
      </c>
      <c r="I10" s="147">
        <f>SUM(I3:I9)</f>
        <v>31203.050000000003</v>
      </c>
      <c r="J10" s="99">
        <f>SUM(J3:J9)</f>
        <v>13450</v>
      </c>
      <c r="K10" s="147">
        <f>SUM(K3:K9)</f>
        <v>13164.4</v>
      </c>
      <c r="L10" s="99">
        <f>SUM(L3:L9)</f>
        <v>12015</v>
      </c>
      <c r="M10" s="147">
        <f t="shared" ref="M10:N10" si="7">SUM(M3:M9)</f>
        <v>11739.4</v>
      </c>
      <c r="N10" s="99">
        <f t="shared" si="7"/>
        <v>82145</v>
      </c>
      <c r="O10" s="100">
        <f>SUM(O3:O9)</f>
        <v>75502.25</v>
      </c>
      <c r="P10" s="100">
        <f>SUM(P3:P9)</f>
        <v>78156.25</v>
      </c>
    </row>
    <row r="11" spans="1:16" x14ac:dyDescent="0.25">
      <c r="A11" s="53"/>
      <c r="B11" s="60"/>
      <c r="C11" s="60"/>
      <c r="D11" s="53"/>
      <c r="E11" s="53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42"/>
    </row>
    <row r="12" spans="1:16" x14ac:dyDescent="0.25">
      <c r="A12" s="53"/>
      <c r="B12" s="42"/>
      <c r="C12" s="42"/>
      <c r="D12" s="53"/>
      <c r="E12" s="53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5"/>
    </row>
    <row r="13" spans="1:16" x14ac:dyDescent="0.25">
      <c r="A13" s="53"/>
      <c r="B13" s="42"/>
      <c r="C13" s="42"/>
      <c r="D13" s="53"/>
      <c r="E13" s="53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5"/>
    </row>
    <row r="14" spans="1:16" x14ac:dyDescent="0.25">
      <c r="A14" s="53"/>
      <c r="B14" s="42"/>
      <c r="C14" s="42"/>
      <c r="D14" s="53"/>
      <c r="E14" s="53"/>
      <c r="F14" s="54"/>
      <c r="G14" s="54"/>
      <c r="H14" s="57"/>
      <c r="I14" s="57"/>
      <c r="J14" s="54"/>
      <c r="K14" s="54"/>
      <c r="L14" s="54"/>
      <c r="M14" s="54"/>
      <c r="N14" s="54"/>
      <c r="O14" s="54"/>
      <c r="P14" s="42"/>
    </row>
    <row r="15" spans="1:16" x14ac:dyDescent="0.25">
      <c r="A15" s="53"/>
      <c r="B15" s="42"/>
      <c r="C15" s="42"/>
      <c r="D15" s="53"/>
      <c r="E15" s="53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5"/>
    </row>
    <row r="16" spans="1:16" x14ac:dyDescent="0.25">
      <c r="A16" s="53"/>
      <c r="B16" s="42"/>
      <c r="C16" s="42"/>
      <c r="D16" s="53"/>
      <c r="E16" s="53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5"/>
    </row>
    <row r="17" spans="1:16" x14ac:dyDescent="0.25">
      <c r="A17" s="53"/>
      <c r="B17" s="42"/>
      <c r="C17" s="42"/>
      <c r="D17" s="53"/>
      <c r="E17" s="53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5"/>
    </row>
    <row r="18" spans="1:16" x14ac:dyDescent="0.25">
      <c r="A18" s="53"/>
      <c r="B18" s="42"/>
      <c r="C18" s="42"/>
      <c r="D18" s="53"/>
      <c r="E18" s="53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5"/>
    </row>
    <row r="19" spans="1:16" x14ac:dyDescent="0.25">
      <c r="A19" s="54"/>
      <c r="B19" s="42"/>
      <c r="C19" s="42"/>
      <c r="D19" s="53"/>
      <c r="E19" s="53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41"/>
    </row>
    <row r="20" spans="1:16" x14ac:dyDescent="0.25">
      <c r="A20" s="54"/>
      <c r="B20" s="42"/>
      <c r="C20" s="42"/>
      <c r="D20" s="53"/>
      <c r="E20" s="53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41"/>
    </row>
    <row r="21" spans="1:16" x14ac:dyDescent="0.25">
      <c r="A21" s="54"/>
      <c r="B21" s="41"/>
      <c r="C21" s="41"/>
      <c r="D21" s="62"/>
      <c r="E21" s="62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41"/>
    </row>
    <row r="22" spans="1:16" x14ac:dyDescent="0.25">
      <c r="A22" s="54"/>
      <c r="B22" s="41"/>
      <c r="C22" s="41"/>
      <c r="D22" s="55"/>
      <c r="E22" s="55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41"/>
    </row>
    <row r="23" spans="1:16" x14ac:dyDescent="0.25">
      <c r="A23" s="54"/>
      <c r="B23" s="41"/>
      <c r="C23" s="41"/>
      <c r="D23" s="55"/>
      <c r="E23" s="55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42"/>
    </row>
    <row r="24" spans="1:16" ht="49.5" customHeight="1" x14ac:dyDescent="0.25">
      <c r="A24" s="54"/>
      <c r="B24" s="41"/>
      <c r="C24" s="41"/>
      <c r="D24" s="62"/>
      <c r="E24" s="62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5"/>
    </row>
    <row r="25" spans="1:16" ht="15.75" x14ac:dyDescent="0.25">
      <c r="A25" s="54"/>
      <c r="B25" s="41"/>
      <c r="C25" s="41"/>
      <c r="D25" s="56"/>
      <c r="E25" s="56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5"/>
    </row>
    <row r="26" spans="1:16" x14ac:dyDescent="0.25">
      <c r="A26" s="54"/>
      <c r="B26" s="41"/>
      <c r="C26" s="41"/>
      <c r="D26" s="55"/>
      <c r="E26" s="55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5"/>
    </row>
    <row r="27" spans="1:16" x14ac:dyDescent="0.25">
      <c r="A27" s="54"/>
      <c r="B27" s="41"/>
      <c r="C27" s="41"/>
      <c r="D27" s="55"/>
      <c r="E27" s="55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5"/>
    </row>
    <row r="28" spans="1:16" ht="15.75" x14ac:dyDescent="0.25">
      <c r="A28" s="54"/>
      <c r="B28" s="41"/>
      <c r="C28" s="41"/>
      <c r="D28" s="56"/>
      <c r="E28" s="56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5"/>
    </row>
    <row r="29" spans="1:16" x14ac:dyDescent="0.25">
      <c r="A29" s="54"/>
      <c r="B29" s="55"/>
      <c r="C29" s="55"/>
      <c r="D29" s="55"/>
      <c r="E29" s="55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5"/>
    </row>
    <row r="30" spans="1:16" x14ac:dyDescent="0.25">
      <c r="A30" s="54"/>
      <c r="B30" s="55"/>
      <c r="C30" s="55"/>
      <c r="D30" s="55"/>
      <c r="E30" s="55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5"/>
    </row>
    <row r="31" spans="1:16" x14ac:dyDescent="0.25">
      <c r="A31" s="54"/>
      <c r="B31" s="55"/>
      <c r="C31" s="55"/>
      <c r="D31" s="55"/>
      <c r="E31" s="55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5"/>
    </row>
    <row r="33" spans="2:3" ht="15.75" x14ac:dyDescent="0.25">
      <c r="B33" s="43"/>
      <c r="C33" s="43"/>
    </row>
    <row r="34" spans="2:3" ht="15.75" x14ac:dyDescent="0.25">
      <c r="B34" s="43"/>
      <c r="C34" s="43"/>
    </row>
    <row r="35" spans="2:3" ht="15.75" x14ac:dyDescent="0.25">
      <c r="B35" s="43"/>
      <c r="C35" s="43"/>
    </row>
  </sheetData>
  <mergeCells count="2">
    <mergeCell ref="A1:D1"/>
    <mergeCell ref="F1:P1"/>
  </mergeCells>
  <pageMargins left="0.39370078740157483" right="0.11811023622047245" top="0.78740157480314965" bottom="0.19685039370078741" header="0.31496062992125984" footer="0.11811023622047245"/>
  <pageSetup paperSize="9" scale="60" fitToHeight="0" orientation="landscape" r:id="rId1"/>
  <ignoredErrors>
    <ignoredError sqref="M8 K8 I8 G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252"/>
  <sheetViews>
    <sheetView zoomScale="80" zoomScaleNormal="80" workbookViewId="0">
      <pane ySplit="1" topLeftCell="A204" activePane="bottomLeft" state="frozen"/>
      <selection pane="bottomLeft" activeCell="A201" sqref="A201:AA201"/>
    </sheetView>
  </sheetViews>
  <sheetFormatPr defaultRowHeight="15" x14ac:dyDescent="0.25"/>
  <cols>
    <col min="1" max="1" width="14" style="3" customWidth="1"/>
    <col min="2" max="2" width="29.140625" style="2" customWidth="1"/>
    <col min="3" max="3" width="32.85546875" style="2" customWidth="1"/>
    <col min="4" max="4" width="7.42578125" style="2" customWidth="1"/>
    <col min="5" max="5" width="51.42578125" style="2" customWidth="1"/>
    <col min="6" max="6" width="28" style="2" hidden="1" customWidth="1"/>
    <col min="7" max="7" width="19.28515625" style="2" customWidth="1"/>
    <col min="8" max="8" width="7.5703125" style="2" customWidth="1"/>
    <col min="9" max="9" width="10.5703125" style="2" customWidth="1"/>
    <col min="10" max="10" width="9.5703125" style="2" customWidth="1"/>
    <col min="11" max="11" width="47.28515625" style="2" hidden="1" customWidth="1"/>
    <col min="12" max="12" width="6.28515625" style="2" customWidth="1"/>
    <col min="13" max="13" width="5.28515625" style="2" customWidth="1"/>
    <col min="14" max="14" width="6" style="2" customWidth="1"/>
    <col min="15" max="15" width="15" style="3" customWidth="1"/>
    <col min="16" max="16" width="17.140625" style="3" customWidth="1"/>
    <col min="17" max="17" width="12.7109375" style="3" customWidth="1"/>
    <col min="18" max="23" width="14.140625" style="3" customWidth="1"/>
    <col min="24" max="24" width="12.85546875" style="3" customWidth="1"/>
    <col min="25" max="25" width="20.5703125" style="3" customWidth="1"/>
    <col min="26" max="26" width="7.85546875" style="3" customWidth="1"/>
    <col min="27" max="27" width="16.28515625" style="2" customWidth="1"/>
    <col min="28" max="28" width="1" style="3" customWidth="1"/>
    <col min="29" max="29" width="9.140625" style="3" hidden="1" customWidth="1"/>
    <col min="30" max="30" width="1.28515625" style="3" customWidth="1"/>
    <col min="31" max="31" width="9.140625" style="3" hidden="1" customWidth="1"/>
    <col min="32" max="16384" width="9.140625" style="3"/>
  </cols>
  <sheetData>
    <row r="1" spans="1:27" ht="136.5" customHeight="1" thickBot="1" x14ac:dyDescent="0.3">
      <c r="A1" s="33" t="s">
        <v>6</v>
      </c>
      <c r="B1" s="45" t="s">
        <v>1</v>
      </c>
      <c r="C1" s="33" t="s">
        <v>2</v>
      </c>
      <c r="D1" s="33" t="s">
        <v>27</v>
      </c>
      <c r="E1" s="33" t="s">
        <v>15</v>
      </c>
      <c r="F1" s="33" t="s">
        <v>39</v>
      </c>
      <c r="G1" s="33" t="s">
        <v>37</v>
      </c>
      <c r="H1" s="33" t="s">
        <v>14</v>
      </c>
      <c r="I1" s="33" t="s">
        <v>18</v>
      </c>
      <c r="J1" s="33" t="s">
        <v>16</v>
      </c>
      <c r="K1" s="33" t="s">
        <v>17</v>
      </c>
      <c r="L1" s="33" t="s">
        <v>3</v>
      </c>
      <c r="M1" s="33" t="s">
        <v>4</v>
      </c>
      <c r="N1" s="33" t="s">
        <v>5</v>
      </c>
      <c r="O1" s="34" t="s">
        <v>7</v>
      </c>
      <c r="P1" s="35" t="s">
        <v>292</v>
      </c>
      <c r="Q1" s="35" t="s">
        <v>13</v>
      </c>
      <c r="R1" s="35" t="s">
        <v>293</v>
      </c>
      <c r="S1" s="36" t="s">
        <v>11</v>
      </c>
      <c r="T1" s="37" t="s">
        <v>8</v>
      </c>
      <c r="U1" s="37" t="s">
        <v>12</v>
      </c>
      <c r="V1" s="37" t="s">
        <v>9</v>
      </c>
      <c r="W1" s="38" t="s">
        <v>294</v>
      </c>
      <c r="X1" s="35" t="s">
        <v>295</v>
      </c>
      <c r="Y1" s="40" t="s">
        <v>296</v>
      </c>
      <c r="Z1" s="39" t="s">
        <v>0</v>
      </c>
      <c r="AA1" s="33" t="s">
        <v>10</v>
      </c>
    </row>
    <row r="2" spans="1:27" ht="60" x14ac:dyDescent="0.25">
      <c r="A2" s="87" t="s">
        <v>83</v>
      </c>
      <c r="B2" s="69" t="s">
        <v>297</v>
      </c>
      <c r="C2" s="70" t="s">
        <v>298</v>
      </c>
      <c r="D2" s="71" t="s">
        <v>299</v>
      </c>
      <c r="E2" s="72" t="s">
        <v>301</v>
      </c>
      <c r="F2" s="72"/>
      <c r="G2" s="72" t="s">
        <v>323</v>
      </c>
      <c r="H2" s="7" t="s">
        <v>19</v>
      </c>
      <c r="I2" s="7" t="s">
        <v>19</v>
      </c>
      <c r="J2" s="7" t="s">
        <v>19</v>
      </c>
      <c r="K2" s="7"/>
      <c r="L2" s="7" t="s">
        <v>1161</v>
      </c>
      <c r="M2" s="7" t="s">
        <v>1069</v>
      </c>
      <c r="N2" s="7" t="s">
        <v>1002</v>
      </c>
      <c r="O2" s="6" t="s">
        <v>35</v>
      </c>
      <c r="P2" s="6" t="s">
        <v>35</v>
      </c>
      <c r="Q2" s="63" t="s">
        <v>35</v>
      </c>
      <c r="R2" s="6" t="s">
        <v>35</v>
      </c>
      <c r="S2" s="6" t="s">
        <v>35</v>
      </c>
      <c r="T2" s="6" t="s">
        <v>35</v>
      </c>
      <c r="U2" s="6" t="s">
        <v>35</v>
      </c>
      <c r="V2" s="6" t="s">
        <v>35</v>
      </c>
      <c r="W2" s="6" t="s">
        <v>35</v>
      </c>
      <c r="X2" s="6" t="s">
        <v>35</v>
      </c>
      <c r="Y2" s="6" t="s">
        <v>35</v>
      </c>
      <c r="Z2" s="6">
        <v>1</v>
      </c>
      <c r="AA2" s="7"/>
    </row>
    <row r="3" spans="1:27" ht="30" x14ac:dyDescent="0.25">
      <c r="A3" s="87" t="s">
        <v>84</v>
      </c>
      <c r="B3" s="73" t="s">
        <v>300</v>
      </c>
      <c r="C3" s="73" t="s">
        <v>303</v>
      </c>
      <c r="D3" s="71" t="s">
        <v>304</v>
      </c>
      <c r="E3" s="72" t="s">
        <v>302</v>
      </c>
      <c r="F3" s="72"/>
      <c r="G3" s="72" t="s">
        <v>323</v>
      </c>
      <c r="H3" s="7" t="s">
        <v>19</v>
      </c>
      <c r="I3" s="7" t="s">
        <v>19</v>
      </c>
      <c r="J3" s="7" t="s">
        <v>19</v>
      </c>
      <c r="K3" s="1"/>
      <c r="L3" s="7" t="s">
        <v>962</v>
      </c>
      <c r="M3" s="7" t="s">
        <v>963</v>
      </c>
      <c r="N3" s="7" t="s">
        <v>1033</v>
      </c>
      <c r="O3" s="4" t="s">
        <v>35</v>
      </c>
      <c r="P3" s="4" t="s">
        <v>35</v>
      </c>
      <c r="Q3" s="30" t="s">
        <v>35</v>
      </c>
      <c r="R3" s="4" t="s">
        <v>35</v>
      </c>
      <c r="S3" s="4" t="s">
        <v>35</v>
      </c>
      <c r="T3" s="4" t="s">
        <v>35</v>
      </c>
      <c r="U3" s="4" t="s">
        <v>35</v>
      </c>
      <c r="V3" s="4" t="s">
        <v>35</v>
      </c>
      <c r="W3" s="4" t="s">
        <v>35</v>
      </c>
      <c r="X3" s="4" t="s">
        <v>35</v>
      </c>
      <c r="Y3" s="4" t="s">
        <v>35</v>
      </c>
      <c r="Z3" s="4">
        <v>2</v>
      </c>
      <c r="AA3" s="1"/>
    </row>
    <row r="4" spans="1:27" ht="60" x14ac:dyDescent="0.25">
      <c r="A4" s="87" t="s">
        <v>85</v>
      </c>
      <c r="B4" s="73" t="s">
        <v>305</v>
      </c>
      <c r="C4" s="73" t="s">
        <v>306</v>
      </c>
      <c r="D4" s="73" t="s">
        <v>307</v>
      </c>
      <c r="E4" s="74" t="s">
        <v>302</v>
      </c>
      <c r="F4" s="72"/>
      <c r="G4" s="72" t="s">
        <v>323</v>
      </c>
      <c r="H4" s="7" t="s">
        <v>19</v>
      </c>
      <c r="I4" s="7" t="s">
        <v>19</v>
      </c>
      <c r="J4" s="7" t="s">
        <v>19</v>
      </c>
      <c r="K4" s="1"/>
      <c r="L4" s="1" t="s">
        <v>963</v>
      </c>
      <c r="M4" s="1" t="s">
        <v>981</v>
      </c>
      <c r="N4" s="1" t="s">
        <v>969</v>
      </c>
      <c r="O4" s="4" t="s">
        <v>35</v>
      </c>
      <c r="P4" s="4" t="s">
        <v>35</v>
      </c>
      <c r="Q4" s="4" t="s">
        <v>35</v>
      </c>
      <c r="R4" s="4" t="s">
        <v>35</v>
      </c>
      <c r="S4" s="4" t="s">
        <v>35</v>
      </c>
      <c r="T4" s="4" t="s">
        <v>35</v>
      </c>
      <c r="U4" s="4" t="s">
        <v>35</v>
      </c>
      <c r="V4" s="4" t="s">
        <v>35</v>
      </c>
      <c r="W4" s="4" t="s">
        <v>35</v>
      </c>
      <c r="X4" s="4" t="s">
        <v>35</v>
      </c>
      <c r="Y4" s="4" t="s">
        <v>35</v>
      </c>
      <c r="Z4" s="4">
        <v>3</v>
      </c>
      <c r="AA4" s="1"/>
    </row>
    <row r="5" spans="1:27" ht="45" x14ac:dyDescent="0.25">
      <c r="A5" s="87" t="s">
        <v>86</v>
      </c>
      <c r="B5" s="73" t="s">
        <v>310</v>
      </c>
      <c r="C5" s="73" t="s">
        <v>309</v>
      </c>
      <c r="D5" s="75" t="s">
        <v>308</v>
      </c>
      <c r="E5" s="74" t="s">
        <v>311</v>
      </c>
      <c r="F5" s="72"/>
      <c r="G5" s="72" t="s">
        <v>314</v>
      </c>
      <c r="H5" s="7" t="s">
        <v>19</v>
      </c>
      <c r="I5" s="7" t="s">
        <v>19</v>
      </c>
      <c r="J5" s="7" t="s">
        <v>19</v>
      </c>
      <c r="K5" s="46">
        <v>42370</v>
      </c>
      <c r="L5" s="1" t="s">
        <v>969</v>
      </c>
      <c r="M5" s="1" t="s">
        <v>1024</v>
      </c>
      <c r="N5" s="1" t="s">
        <v>1012</v>
      </c>
      <c r="O5" s="4" t="s">
        <v>35</v>
      </c>
      <c r="P5" s="4" t="s">
        <v>35</v>
      </c>
      <c r="Q5" s="4" t="s">
        <v>35</v>
      </c>
      <c r="R5" s="4" t="s">
        <v>35</v>
      </c>
      <c r="S5" s="4" t="s">
        <v>35</v>
      </c>
      <c r="T5" s="4" t="s">
        <v>35</v>
      </c>
      <c r="U5" s="4" t="s">
        <v>35</v>
      </c>
      <c r="V5" s="4" t="s">
        <v>35</v>
      </c>
      <c r="W5" s="4" t="s">
        <v>35</v>
      </c>
      <c r="X5" s="4" t="s">
        <v>35</v>
      </c>
      <c r="Y5" s="4" t="s">
        <v>35</v>
      </c>
      <c r="Z5" s="4">
        <v>4</v>
      </c>
      <c r="AA5" s="1"/>
    </row>
    <row r="6" spans="1:27" ht="75" x14ac:dyDescent="0.25">
      <c r="A6" s="95" t="s">
        <v>87</v>
      </c>
      <c r="B6" s="73" t="s">
        <v>313</v>
      </c>
      <c r="C6" s="73" t="s">
        <v>315</v>
      </c>
      <c r="D6" s="75" t="s">
        <v>316</v>
      </c>
      <c r="E6" s="74" t="s">
        <v>312</v>
      </c>
      <c r="F6" s="72"/>
      <c r="G6" s="72" t="s">
        <v>323</v>
      </c>
      <c r="H6" s="7" t="s">
        <v>19</v>
      </c>
      <c r="I6" s="7" t="s">
        <v>19</v>
      </c>
      <c r="J6" s="7" t="s">
        <v>19</v>
      </c>
      <c r="K6" s="46">
        <v>42278</v>
      </c>
      <c r="L6" s="1" t="s">
        <v>1006</v>
      </c>
      <c r="M6" s="1" t="s">
        <v>963</v>
      </c>
      <c r="N6" s="1" t="s">
        <v>975</v>
      </c>
      <c r="O6" s="4" t="s">
        <v>35</v>
      </c>
      <c r="P6" s="4" t="s">
        <v>35</v>
      </c>
      <c r="Q6" s="1" t="s">
        <v>35</v>
      </c>
      <c r="R6" s="88" t="s">
        <v>36</v>
      </c>
      <c r="S6" s="4" t="s">
        <v>35</v>
      </c>
      <c r="T6" s="4" t="s">
        <v>35</v>
      </c>
      <c r="U6" s="4" t="s">
        <v>35</v>
      </c>
      <c r="V6" s="4" t="s">
        <v>35</v>
      </c>
      <c r="W6" s="4" t="s">
        <v>35</v>
      </c>
      <c r="X6" s="4" t="s">
        <v>35</v>
      </c>
      <c r="Y6" s="4" t="s">
        <v>35</v>
      </c>
      <c r="Z6" s="4">
        <v>5</v>
      </c>
      <c r="AA6" s="1" t="s">
        <v>960</v>
      </c>
    </row>
    <row r="7" spans="1:27" ht="45" x14ac:dyDescent="0.25">
      <c r="A7" s="87" t="s">
        <v>88</v>
      </c>
      <c r="B7" s="73" t="s">
        <v>317</v>
      </c>
      <c r="C7" s="73" t="s">
        <v>318</v>
      </c>
      <c r="D7" s="75" t="s">
        <v>319</v>
      </c>
      <c r="E7" s="74" t="s">
        <v>302</v>
      </c>
      <c r="F7" s="72"/>
      <c r="G7" s="72" t="s">
        <v>323</v>
      </c>
      <c r="H7" s="7" t="s">
        <v>19</v>
      </c>
      <c r="I7" s="7" t="s">
        <v>19</v>
      </c>
      <c r="J7" s="7" t="s">
        <v>19</v>
      </c>
      <c r="K7" s="46">
        <v>42278</v>
      </c>
      <c r="L7" s="1" t="s">
        <v>970</v>
      </c>
      <c r="M7" s="1" t="s">
        <v>963</v>
      </c>
      <c r="N7" s="1" t="s">
        <v>1006</v>
      </c>
      <c r="O7" s="4" t="s">
        <v>35</v>
      </c>
      <c r="P7" s="4" t="s">
        <v>35</v>
      </c>
      <c r="Q7" s="4" t="s">
        <v>35</v>
      </c>
      <c r="R7" s="4" t="s">
        <v>35</v>
      </c>
      <c r="S7" s="4" t="s">
        <v>35</v>
      </c>
      <c r="T7" s="4" t="s">
        <v>35</v>
      </c>
      <c r="U7" s="4" t="s">
        <v>35</v>
      </c>
      <c r="V7" s="4" t="s">
        <v>35</v>
      </c>
      <c r="W7" s="4" t="s">
        <v>35</v>
      </c>
      <c r="X7" s="4" t="s">
        <v>35</v>
      </c>
      <c r="Y7" s="4" t="s">
        <v>35</v>
      </c>
      <c r="Z7" s="4">
        <v>6</v>
      </c>
      <c r="AA7" s="1"/>
    </row>
    <row r="8" spans="1:27" ht="45" x14ac:dyDescent="0.25">
      <c r="A8" s="87" t="s">
        <v>89</v>
      </c>
      <c r="B8" s="73" t="s">
        <v>320</v>
      </c>
      <c r="C8" s="73" t="s">
        <v>321</v>
      </c>
      <c r="D8" s="75" t="s">
        <v>322</v>
      </c>
      <c r="E8" s="74" t="s">
        <v>302</v>
      </c>
      <c r="F8" s="72"/>
      <c r="G8" s="72" t="s">
        <v>323</v>
      </c>
      <c r="H8" s="7" t="s">
        <v>19</v>
      </c>
      <c r="I8" s="7" t="s">
        <v>19</v>
      </c>
      <c r="J8" s="7" t="s">
        <v>19</v>
      </c>
      <c r="K8" s="46">
        <v>42278</v>
      </c>
      <c r="L8" s="1" t="s">
        <v>964</v>
      </c>
      <c r="M8" s="1" t="s">
        <v>963</v>
      </c>
      <c r="N8" s="1" t="s">
        <v>970</v>
      </c>
      <c r="O8" s="4" t="s">
        <v>35</v>
      </c>
      <c r="P8" s="4" t="s">
        <v>35</v>
      </c>
      <c r="Q8" s="4" t="s">
        <v>35</v>
      </c>
      <c r="R8" s="4" t="s">
        <v>35</v>
      </c>
      <c r="S8" s="4" t="s">
        <v>35</v>
      </c>
      <c r="T8" s="4" t="s">
        <v>35</v>
      </c>
      <c r="U8" s="4" t="s">
        <v>35</v>
      </c>
      <c r="V8" s="4" t="s">
        <v>35</v>
      </c>
      <c r="W8" s="4" t="s">
        <v>35</v>
      </c>
      <c r="X8" s="4" t="s">
        <v>35</v>
      </c>
      <c r="Y8" s="4" t="s">
        <v>35</v>
      </c>
      <c r="Z8" s="4">
        <v>7</v>
      </c>
      <c r="AA8" s="1"/>
    </row>
    <row r="9" spans="1:27" ht="45" x14ac:dyDescent="0.25">
      <c r="A9" s="87" t="s">
        <v>90</v>
      </c>
      <c r="B9" s="73" t="s">
        <v>324</v>
      </c>
      <c r="C9" s="73" t="s">
        <v>325</v>
      </c>
      <c r="D9" s="75" t="s">
        <v>326</v>
      </c>
      <c r="E9" s="74" t="s">
        <v>302</v>
      </c>
      <c r="F9" s="72"/>
      <c r="G9" s="72" t="s">
        <v>323</v>
      </c>
      <c r="H9" s="7" t="s">
        <v>19</v>
      </c>
      <c r="I9" s="7" t="s">
        <v>19</v>
      </c>
      <c r="J9" s="7" t="s">
        <v>19</v>
      </c>
      <c r="K9" s="46">
        <v>42309</v>
      </c>
      <c r="L9" s="1" t="s">
        <v>972</v>
      </c>
      <c r="M9" s="1" t="s">
        <v>971</v>
      </c>
      <c r="N9" s="1" t="s">
        <v>1162</v>
      </c>
      <c r="O9" s="4" t="s">
        <v>35</v>
      </c>
      <c r="P9" s="4" t="s">
        <v>35</v>
      </c>
      <c r="Q9" s="4" t="s">
        <v>35</v>
      </c>
      <c r="R9" s="4" t="s">
        <v>35</v>
      </c>
      <c r="S9" s="4" t="s">
        <v>35</v>
      </c>
      <c r="T9" s="4" t="s">
        <v>35</v>
      </c>
      <c r="U9" s="4" t="s">
        <v>35</v>
      </c>
      <c r="V9" s="4" t="s">
        <v>35</v>
      </c>
      <c r="W9" s="4" t="s">
        <v>35</v>
      </c>
      <c r="X9" s="4" t="s">
        <v>35</v>
      </c>
      <c r="Y9" s="4" t="s">
        <v>35</v>
      </c>
      <c r="Z9" s="4">
        <v>8</v>
      </c>
      <c r="AA9" s="1"/>
    </row>
    <row r="10" spans="1:27" ht="75" x14ac:dyDescent="0.25">
      <c r="A10" s="87" t="s">
        <v>91</v>
      </c>
      <c r="B10" s="73" t="s">
        <v>327</v>
      </c>
      <c r="C10" s="73" t="s">
        <v>328</v>
      </c>
      <c r="D10" s="75" t="s">
        <v>329</v>
      </c>
      <c r="E10" s="74" t="s">
        <v>302</v>
      </c>
      <c r="F10" s="72"/>
      <c r="G10" s="72" t="s">
        <v>323</v>
      </c>
      <c r="H10" s="7" t="s">
        <v>19</v>
      </c>
      <c r="I10" s="7" t="s">
        <v>19</v>
      </c>
      <c r="J10" s="7" t="s">
        <v>19</v>
      </c>
      <c r="K10" s="46">
        <v>42309</v>
      </c>
      <c r="L10" s="1" t="s">
        <v>979</v>
      </c>
      <c r="M10" s="1" t="s">
        <v>1163</v>
      </c>
      <c r="N10" s="1" t="s">
        <v>981</v>
      </c>
      <c r="O10" s="4" t="s">
        <v>35</v>
      </c>
      <c r="P10" s="4" t="s">
        <v>35</v>
      </c>
      <c r="Q10" s="4" t="s">
        <v>35</v>
      </c>
      <c r="R10" s="4" t="s">
        <v>35</v>
      </c>
      <c r="S10" s="4" t="s">
        <v>35</v>
      </c>
      <c r="T10" s="4" t="s">
        <v>35</v>
      </c>
      <c r="U10" s="4" t="s">
        <v>35</v>
      </c>
      <c r="V10" s="4" t="s">
        <v>35</v>
      </c>
      <c r="W10" s="4" t="s">
        <v>35</v>
      </c>
      <c r="X10" s="4" t="s">
        <v>35</v>
      </c>
      <c r="Y10" s="4" t="s">
        <v>35</v>
      </c>
      <c r="Z10" s="4">
        <v>9</v>
      </c>
      <c r="AA10" s="11"/>
    </row>
    <row r="11" spans="1:27" ht="30" x14ac:dyDescent="0.25">
      <c r="A11" s="87" t="s">
        <v>92</v>
      </c>
      <c r="B11" s="73" t="s">
        <v>330</v>
      </c>
      <c r="C11" s="73" t="s">
        <v>331</v>
      </c>
      <c r="D11" s="75" t="s">
        <v>332</v>
      </c>
      <c r="E11" s="74" t="s">
        <v>302</v>
      </c>
      <c r="F11" s="72"/>
      <c r="G11" s="72" t="s">
        <v>323</v>
      </c>
      <c r="H11" s="7" t="s">
        <v>19</v>
      </c>
      <c r="I11" s="7" t="s">
        <v>19</v>
      </c>
      <c r="J11" s="7" t="s">
        <v>19</v>
      </c>
      <c r="K11" s="46">
        <v>42309</v>
      </c>
      <c r="L11" s="1" t="s">
        <v>963</v>
      </c>
      <c r="M11" s="1" t="s">
        <v>962</v>
      </c>
      <c r="N11" s="1" t="s">
        <v>979</v>
      </c>
      <c r="O11" s="4" t="s">
        <v>35</v>
      </c>
      <c r="P11" s="4" t="s">
        <v>35</v>
      </c>
      <c r="Q11" s="4" t="s">
        <v>35</v>
      </c>
      <c r="R11" s="4" t="s">
        <v>35</v>
      </c>
      <c r="S11" s="4" t="s">
        <v>35</v>
      </c>
      <c r="T11" s="4" t="s">
        <v>35</v>
      </c>
      <c r="U11" s="4" t="s">
        <v>35</v>
      </c>
      <c r="V11" s="4" t="s">
        <v>35</v>
      </c>
      <c r="W11" s="4" t="s">
        <v>35</v>
      </c>
      <c r="X11" s="4" t="s">
        <v>35</v>
      </c>
      <c r="Y11" s="4" t="s">
        <v>35</v>
      </c>
      <c r="Z11" s="4">
        <v>10</v>
      </c>
      <c r="AA11" s="1"/>
    </row>
    <row r="12" spans="1:27" ht="45" x14ac:dyDescent="0.25">
      <c r="A12" s="87" t="s">
        <v>93</v>
      </c>
      <c r="B12" s="73" t="s">
        <v>334</v>
      </c>
      <c r="C12" s="73" t="s">
        <v>335</v>
      </c>
      <c r="D12" s="75" t="s">
        <v>333</v>
      </c>
      <c r="E12" s="74" t="s">
        <v>302</v>
      </c>
      <c r="F12" s="72"/>
      <c r="G12" s="72" t="s">
        <v>323</v>
      </c>
      <c r="H12" s="7" t="s">
        <v>19</v>
      </c>
      <c r="I12" s="7" t="s">
        <v>19</v>
      </c>
      <c r="J12" s="7" t="s">
        <v>19</v>
      </c>
      <c r="K12" s="46">
        <v>42309</v>
      </c>
      <c r="L12" s="1" t="s">
        <v>998</v>
      </c>
      <c r="M12" s="1" t="s">
        <v>963</v>
      </c>
      <c r="N12" s="1" t="s">
        <v>1130</v>
      </c>
      <c r="O12" s="4" t="s">
        <v>35</v>
      </c>
      <c r="P12" s="4" t="s">
        <v>35</v>
      </c>
      <c r="Q12" s="4" t="s">
        <v>35</v>
      </c>
      <c r="R12" s="4" t="s">
        <v>35</v>
      </c>
      <c r="S12" s="4" t="s">
        <v>35</v>
      </c>
      <c r="T12" s="4" t="s">
        <v>35</v>
      </c>
      <c r="U12" s="4" t="s">
        <v>35</v>
      </c>
      <c r="V12" s="4" t="s">
        <v>35</v>
      </c>
      <c r="W12" s="4" t="s">
        <v>35</v>
      </c>
      <c r="X12" s="4" t="s">
        <v>35</v>
      </c>
      <c r="Y12" s="4" t="s">
        <v>35</v>
      </c>
      <c r="Z12" s="4">
        <v>11</v>
      </c>
      <c r="AA12" s="1"/>
    </row>
    <row r="13" spans="1:27" ht="75" x14ac:dyDescent="0.25">
      <c r="A13" s="87" t="s">
        <v>94</v>
      </c>
      <c r="B13" s="73" t="s">
        <v>336</v>
      </c>
      <c r="C13" s="73" t="s">
        <v>337</v>
      </c>
      <c r="D13" s="75" t="s">
        <v>338</v>
      </c>
      <c r="E13" s="74" t="s">
        <v>339</v>
      </c>
      <c r="F13" s="72"/>
      <c r="G13" s="72" t="s">
        <v>340</v>
      </c>
      <c r="H13" s="7" t="s">
        <v>19</v>
      </c>
      <c r="I13" s="7" t="s">
        <v>19</v>
      </c>
      <c r="J13" s="7" t="s">
        <v>19</v>
      </c>
      <c r="K13" s="46">
        <v>42370</v>
      </c>
      <c r="L13" s="1" t="s">
        <v>993</v>
      </c>
      <c r="M13" s="1" t="s">
        <v>1165</v>
      </c>
      <c r="N13" s="1" t="s">
        <v>976</v>
      </c>
      <c r="O13" s="4" t="s">
        <v>35</v>
      </c>
      <c r="P13" s="4" t="s">
        <v>35</v>
      </c>
      <c r="Q13" s="4" t="s">
        <v>35</v>
      </c>
      <c r="R13" s="9" t="s">
        <v>35</v>
      </c>
      <c r="S13" s="4" t="s">
        <v>35</v>
      </c>
      <c r="T13" s="4" t="s">
        <v>35</v>
      </c>
      <c r="U13" s="4" t="s">
        <v>35</v>
      </c>
      <c r="V13" s="4" t="s">
        <v>35</v>
      </c>
      <c r="W13" s="4" t="s">
        <v>35</v>
      </c>
      <c r="X13" s="4" t="s">
        <v>35</v>
      </c>
      <c r="Y13" s="4" t="s">
        <v>35</v>
      </c>
      <c r="Z13" s="4">
        <v>12</v>
      </c>
      <c r="AA13" s="1"/>
    </row>
    <row r="14" spans="1:27" ht="75" x14ac:dyDescent="0.25">
      <c r="A14" s="87" t="s">
        <v>95</v>
      </c>
      <c r="B14" s="73" t="s">
        <v>341</v>
      </c>
      <c r="C14" s="73" t="s">
        <v>342</v>
      </c>
      <c r="D14" s="75" t="s">
        <v>343</v>
      </c>
      <c r="E14" s="74" t="s">
        <v>339</v>
      </c>
      <c r="F14" s="72"/>
      <c r="G14" s="72" t="s">
        <v>323</v>
      </c>
      <c r="H14" s="7" t="s">
        <v>19</v>
      </c>
      <c r="I14" s="7" t="s">
        <v>19</v>
      </c>
      <c r="J14" s="7" t="s">
        <v>19</v>
      </c>
      <c r="K14" s="46">
        <v>42370</v>
      </c>
      <c r="L14" s="1" t="s">
        <v>1026</v>
      </c>
      <c r="M14" s="1" t="s">
        <v>981</v>
      </c>
      <c r="N14" s="1" t="s">
        <v>970</v>
      </c>
      <c r="O14" s="4" t="s">
        <v>35</v>
      </c>
      <c r="P14" s="4" t="s">
        <v>35</v>
      </c>
      <c r="Q14" s="4" t="s">
        <v>35</v>
      </c>
      <c r="R14" s="4" t="s">
        <v>35</v>
      </c>
      <c r="S14" s="4" t="s">
        <v>35</v>
      </c>
      <c r="T14" s="4" t="s">
        <v>35</v>
      </c>
      <c r="U14" s="4" t="s">
        <v>35</v>
      </c>
      <c r="V14" s="4" t="s">
        <v>35</v>
      </c>
      <c r="W14" s="4" t="s">
        <v>35</v>
      </c>
      <c r="X14" s="4" t="s">
        <v>35</v>
      </c>
      <c r="Y14" s="4" t="s">
        <v>35</v>
      </c>
      <c r="Z14" s="4">
        <v>13</v>
      </c>
      <c r="AA14" s="1"/>
    </row>
    <row r="15" spans="1:27" ht="45" x14ac:dyDescent="0.25">
      <c r="A15" s="87" t="s">
        <v>96</v>
      </c>
      <c r="B15" s="73" t="s">
        <v>345</v>
      </c>
      <c r="C15" s="73" t="s">
        <v>346</v>
      </c>
      <c r="D15" s="75" t="s">
        <v>344</v>
      </c>
      <c r="E15" s="74" t="s">
        <v>347</v>
      </c>
      <c r="F15" s="72"/>
      <c r="G15" s="72" t="s">
        <v>323</v>
      </c>
      <c r="H15" s="7" t="s">
        <v>19</v>
      </c>
      <c r="I15" s="7" t="s">
        <v>19</v>
      </c>
      <c r="J15" s="7" t="s">
        <v>19</v>
      </c>
      <c r="K15" s="46">
        <v>42370</v>
      </c>
      <c r="L15" s="1" t="s">
        <v>1164</v>
      </c>
      <c r="M15" s="1" t="s">
        <v>1161</v>
      </c>
      <c r="N15" s="1" t="s">
        <v>988</v>
      </c>
      <c r="O15" s="4" t="s">
        <v>35</v>
      </c>
      <c r="P15" s="4" t="s">
        <v>35</v>
      </c>
      <c r="Q15" s="4" t="s">
        <v>35</v>
      </c>
      <c r="R15" s="4" t="s">
        <v>35</v>
      </c>
      <c r="S15" s="4" t="s">
        <v>35</v>
      </c>
      <c r="T15" s="4" t="s">
        <v>35</v>
      </c>
      <c r="U15" s="4" t="s">
        <v>35</v>
      </c>
      <c r="V15" s="4" t="s">
        <v>35</v>
      </c>
      <c r="W15" s="4" t="s">
        <v>35</v>
      </c>
      <c r="X15" s="4" t="s">
        <v>35</v>
      </c>
      <c r="Y15" s="4" t="s">
        <v>35</v>
      </c>
      <c r="Z15" s="4">
        <v>14</v>
      </c>
      <c r="AA15" s="1"/>
    </row>
    <row r="16" spans="1:27" ht="60" x14ac:dyDescent="0.25">
      <c r="A16" s="87" t="s">
        <v>97</v>
      </c>
      <c r="B16" s="73" t="s">
        <v>961</v>
      </c>
      <c r="C16" s="73" t="s">
        <v>348</v>
      </c>
      <c r="D16" s="75" t="s">
        <v>349</v>
      </c>
      <c r="E16" s="74" t="s">
        <v>350</v>
      </c>
      <c r="F16" s="72"/>
      <c r="G16" s="72" t="s">
        <v>323</v>
      </c>
      <c r="H16" s="7" t="s">
        <v>19</v>
      </c>
      <c r="I16" s="7" t="s">
        <v>19</v>
      </c>
      <c r="J16" s="7" t="s">
        <v>19</v>
      </c>
      <c r="K16" s="46">
        <v>42278</v>
      </c>
      <c r="L16" s="1" t="s">
        <v>978</v>
      </c>
      <c r="M16" s="1" t="s">
        <v>976</v>
      </c>
      <c r="N16" s="1" t="s">
        <v>970</v>
      </c>
      <c r="O16" s="4" t="s">
        <v>35</v>
      </c>
      <c r="P16" s="4" t="s">
        <v>35</v>
      </c>
      <c r="Q16" s="4" t="s">
        <v>35</v>
      </c>
      <c r="R16" s="4" t="s">
        <v>35</v>
      </c>
      <c r="S16" s="4" t="s">
        <v>35</v>
      </c>
      <c r="T16" s="4" t="s">
        <v>35</v>
      </c>
      <c r="U16" s="4" t="s">
        <v>35</v>
      </c>
      <c r="V16" s="4" t="s">
        <v>35</v>
      </c>
      <c r="W16" s="4" t="s">
        <v>35</v>
      </c>
      <c r="X16" s="4" t="s">
        <v>35</v>
      </c>
      <c r="Y16" s="4" t="s">
        <v>35</v>
      </c>
      <c r="Z16" s="4">
        <v>15</v>
      </c>
      <c r="AA16" s="1"/>
    </row>
    <row r="17" spans="1:27" ht="75" x14ac:dyDescent="0.25">
      <c r="A17" s="87" t="s">
        <v>98</v>
      </c>
      <c r="B17" s="73" t="s">
        <v>351</v>
      </c>
      <c r="C17" s="73" t="s">
        <v>352</v>
      </c>
      <c r="D17" s="75" t="s">
        <v>353</v>
      </c>
      <c r="E17" s="74" t="s">
        <v>354</v>
      </c>
      <c r="F17" s="72"/>
      <c r="G17" s="72" t="s">
        <v>323</v>
      </c>
      <c r="H17" s="7" t="s">
        <v>19</v>
      </c>
      <c r="I17" s="7" t="s">
        <v>19</v>
      </c>
      <c r="J17" s="7" t="s">
        <v>19</v>
      </c>
      <c r="K17" s="46">
        <v>42370</v>
      </c>
      <c r="L17" s="1" t="s">
        <v>1075</v>
      </c>
      <c r="M17" s="1" t="s">
        <v>976</v>
      </c>
      <c r="N17" s="1" t="s">
        <v>962</v>
      </c>
      <c r="O17" s="4" t="s">
        <v>35</v>
      </c>
      <c r="P17" s="4" t="s">
        <v>35</v>
      </c>
      <c r="Q17" s="30" t="s">
        <v>35</v>
      </c>
      <c r="R17" s="65" t="s">
        <v>35</v>
      </c>
      <c r="S17" s="4" t="s">
        <v>35</v>
      </c>
      <c r="T17" s="4" t="s">
        <v>35</v>
      </c>
      <c r="U17" s="4" t="s">
        <v>35</v>
      </c>
      <c r="V17" s="4" t="s">
        <v>35</v>
      </c>
      <c r="W17" s="4" t="s">
        <v>35</v>
      </c>
      <c r="X17" s="4" t="s">
        <v>35</v>
      </c>
      <c r="Y17" s="4" t="s">
        <v>35</v>
      </c>
      <c r="Z17" s="4">
        <v>16</v>
      </c>
      <c r="AA17" s="1"/>
    </row>
    <row r="18" spans="1:27" ht="28.5" customHeight="1" x14ac:dyDescent="0.25">
      <c r="A18" s="87" t="s">
        <v>99</v>
      </c>
      <c r="B18" s="73" t="s">
        <v>355</v>
      </c>
      <c r="C18" s="73" t="s">
        <v>356</v>
      </c>
      <c r="D18" s="75" t="s">
        <v>357</v>
      </c>
      <c r="E18" s="74" t="s">
        <v>339</v>
      </c>
      <c r="F18" s="72"/>
      <c r="G18" s="72" t="s">
        <v>323</v>
      </c>
      <c r="H18" s="7" t="s">
        <v>19</v>
      </c>
      <c r="I18" s="7" t="s">
        <v>19</v>
      </c>
      <c r="J18" s="7" t="s">
        <v>19</v>
      </c>
      <c r="K18" s="46">
        <v>42278</v>
      </c>
      <c r="L18" s="1" t="s">
        <v>1026</v>
      </c>
      <c r="M18" s="1" t="s">
        <v>970</v>
      </c>
      <c r="N18" s="1" t="s">
        <v>1166</v>
      </c>
      <c r="O18" s="4" t="s">
        <v>35</v>
      </c>
      <c r="P18" s="4" t="s">
        <v>35</v>
      </c>
      <c r="Q18" s="4" t="s">
        <v>35</v>
      </c>
      <c r="R18" s="4" t="s">
        <v>35</v>
      </c>
      <c r="S18" s="4" t="s">
        <v>35</v>
      </c>
      <c r="T18" s="4" t="s">
        <v>35</v>
      </c>
      <c r="U18" s="4" t="s">
        <v>35</v>
      </c>
      <c r="V18" s="4" t="s">
        <v>35</v>
      </c>
      <c r="W18" s="4" t="s">
        <v>35</v>
      </c>
      <c r="X18" s="4" t="s">
        <v>35</v>
      </c>
      <c r="Y18" s="4" t="s">
        <v>35</v>
      </c>
      <c r="Z18" s="4">
        <v>17</v>
      </c>
      <c r="AA18" s="1"/>
    </row>
    <row r="19" spans="1:27" ht="75" x14ac:dyDescent="0.25">
      <c r="A19" s="87" t="s">
        <v>100</v>
      </c>
      <c r="B19" s="73" t="s">
        <v>358</v>
      </c>
      <c r="C19" s="73" t="s">
        <v>359</v>
      </c>
      <c r="D19" s="75" t="s">
        <v>360</v>
      </c>
      <c r="E19" s="74" t="s">
        <v>354</v>
      </c>
      <c r="F19" s="72"/>
      <c r="G19" s="72" t="s">
        <v>361</v>
      </c>
      <c r="H19" s="7" t="s">
        <v>19</v>
      </c>
      <c r="I19" s="7" t="s">
        <v>19</v>
      </c>
      <c r="J19" s="7" t="s">
        <v>19</v>
      </c>
      <c r="K19" s="1" t="s">
        <v>79</v>
      </c>
      <c r="L19" s="1" t="s">
        <v>962</v>
      </c>
      <c r="M19" s="1" t="s">
        <v>963</v>
      </c>
      <c r="N19" s="1" t="s">
        <v>964</v>
      </c>
      <c r="O19" s="4"/>
      <c r="P19" s="4"/>
      <c r="Q19" s="4"/>
      <c r="R19" s="4"/>
      <c r="S19" s="4"/>
      <c r="T19" s="4"/>
      <c r="U19" s="4"/>
      <c r="V19" s="9"/>
      <c r="W19" s="4"/>
      <c r="X19" s="4"/>
      <c r="Y19" s="9" t="s">
        <v>36</v>
      </c>
      <c r="Z19" s="4">
        <v>18</v>
      </c>
      <c r="AA19" s="1"/>
    </row>
    <row r="20" spans="1:27" ht="72" customHeight="1" x14ac:dyDescent="0.25">
      <c r="A20" s="87" t="s">
        <v>101</v>
      </c>
      <c r="B20" s="73" t="s">
        <v>362</v>
      </c>
      <c r="C20" s="73" t="s">
        <v>363</v>
      </c>
      <c r="D20" s="75" t="s">
        <v>364</v>
      </c>
      <c r="E20" s="74" t="s">
        <v>354</v>
      </c>
      <c r="F20" s="72"/>
      <c r="G20" s="72" t="s">
        <v>323</v>
      </c>
      <c r="H20" s="7" t="s">
        <v>19</v>
      </c>
      <c r="I20" s="7" t="s">
        <v>19</v>
      </c>
      <c r="J20" s="7" t="s">
        <v>19</v>
      </c>
      <c r="K20" s="46">
        <v>42278</v>
      </c>
      <c r="L20" s="1" t="s">
        <v>965</v>
      </c>
      <c r="M20" s="1" t="s">
        <v>966</v>
      </c>
      <c r="N20" s="1" t="s">
        <v>967</v>
      </c>
      <c r="O20" s="4" t="s">
        <v>35</v>
      </c>
      <c r="P20" s="4" t="s">
        <v>35</v>
      </c>
      <c r="Q20" s="4" t="s">
        <v>35</v>
      </c>
      <c r="R20" s="4" t="s">
        <v>35</v>
      </c>
      <c r="S20" s="4" t="s">
        <v>35</v>
      </c>
      <c r="T20" s="4" t="s">
        <v>35</v>
      </c>
      <c r="U20" s="4" t="s">
        <v>35</v>
      </c>
      <c r="V20" s="4" t="s">
        <v>35</v>
      </c>
      <c r="W20" s="4" t="s">
        <v>35</v>
      </c>
      <c r="X20" s="4" t="s">
        <v>35</v>
      </c>
      <c r="Y20" s="4" t="s">
        <v>35</v>
      </c>
      <c r="Z20" s="4">
        <v>19</v>
      </c>
      <c r="AA20" s="1"/>
    </row>
    <row r="21" spans="1:27" ht="75" x14ac:dyDescent="0.25">
      <c r="A21" s="87" t="s">
        <v>102</v>
      </c>
      <c r="B21" s="73" t="s">
        <v>365</v>
      </c>
      <c r="C21" s="73" t="s">
        <v>366</v>
      </c>
      <c r="D21" s="75" t="s">
        <v>367</v>
      </c>
      <c r="E21" s="74" t="s">
        <v>354</v>
      </c>
      <c r="F21" s="72"/>
      <c r="G21" s="72" t="s">
        <v>368</v>
      </c>
      <c r="H21" s="7" t="s">
        <v>19</v>
      </c>
      <c r="I21" s="7" t="s">
        <v>19</v>
      </c>
      <c r="J21" s="7" t="s">
        <v>19</v>
      </c>
      <c r="K21" s="46">
        <v>42278</v>
      </c>
      <c r="L21" s="1" t="s">
        <v>968</v>
      </c>
      <c r="M21" s="1" t="s">
        <v>969</v>
      </c>
      <c r="N21" s="1" t="s">
        <v>970</v>
      </c>
      <c r="O21" s="4" t="s">
        <v>35</v>
      </c>
      <c r="P21" s="4" t="s">
        <v>35</v>
      </c>
      <c r="Q21" s="4" t="s">
        <v>35</v>
      </c>
      <c r="R21" s="4" t="s">
        <v>35</v>
      </c>
      <c r="S21" s="4" t="s">
        <v>35</v>
      </c>
      <c r="T21" s="4" t="s">
        <v>35</v>
      </c>
      <c r="U21" s="4" t="s">
        <v>35</v>
      </c>
      <c r="V21" s="4" t="s">
        <v>35</v>
      </c>
      <c r="W21" s="4" t="s">
        <v>35</v>
      </c>
      <c r="X21" s="4" t="s">
        <v>35</v>
      </c>
      <c r="Y21" s="4" t="s">
        <v>35</v>
      </c>
      <c r="Z21" s="4">
        <v>20</v>
      </c>
      <c r="AA21" s="31"/>
    </row>
    <row r="22" spans="1:27" ht="68.25" customHeight="1" x14ac:dyDescent="0.25">
      <c r="A22" s="87" t="s">
        <v>103</v>
      </c>
      <c r="B22" s="73" t="s">
        <v>369</v>
      </c>
      <c r="C22" s="73" t="s">
        <v>973</v>
      </c>
      <c r="D22" s="75" t="s">
        <v>370</v>
      </c>
      <c r="E22" s="74" t="s">
        <v>371</v>
      </c>
      <c r="F22" s="72"/>
      <c r="G22" s="72" t="s">
        <v>323</v>
      </c>
      <c r="H22" s="7" t="s">
        <v>19</v>
      </c>
      <c r="I22" s="7" t="s">
        <v>19</v>
      </c>
      <c r="J22" s="7" t="s">
        <v>19</v>
      </c>
      <c r="K22" s="46">
        <v>42309</v>
      </c>
      <c r="L22" s="1" t="s">
        <v>971</v>
      </c>
      <c r="M22" s="1" t="s">
        <v>970</v>
      </c>
      <c r="N22" s="1" t="s">
        <v>972</v>
      </c>
      <c r="O22" s="4" t="s">
        <v>35</v>
      </c>
      <c r="P22" s="4" t="s">
        <v>35</v>
      </c>
      <c r="Q22" s="4" t="s">
        <v>35</v>
      </c>
      <c r="R22" s="4" t="s">
        <v>35</v>
      </c>
      <c r="S22" s="4" t="s">
        <v>35</v>
      </c>
      <c r="T22" s="4" t="s">
        <v>35</v>
      </c>
      <c r="U22" s="4" t="s">
        <v>35</v>
      </c>
      <c r="V22" s="4" t="s">
        <v>35</v>
      </c>
      <c r="W22" s="4" t="s">
        <v>35</v>
      </c>
      <c r="X22" s="4" t="s">
        <v>35</v>
      </c>
      <c r="Y22" s="4" t="s">
        <v>35</v>
      </c>
      <c r="Z22" s="4">
        <v>21</v>
      </c>
      <c r="AA22" s="1"/>
    </row>
    <row r="23" spans="1:27" ht="60" x14ac:dyDescent="0.25">
      <c r="A23" s="89" t="s">
        <v>104</v>
      </c>
      <c r="B23" s="73" t="s">
        <v>372</v>
      </c>
      <c r="C23" s="73" t="s">
        <v>373</v>
      </c>
      <c r="D23" s="75" t="s">
        <v>374</v>
      </c>
      <c r="E23" s="74" t="s">
        <v>371</v>
      </c>
      <c r="F23" s="72"/>
      <c r="G23" s="72" t="s">
        <v>323</v>
      </c>
      <c r="H23" s="7" t="s">
        <v>19</v>
      </c>
      <c r="I23" s="7" t="s">
        <v>19</v>
      </c>
      <c r="J23" s="7" t="s">
        <v>19</v>
      </c>
      <c r="K23" s="46">
        <v>42309</v>
      </c>
      <c r="L23" s="1" t="s">
        <v>975</v>
      </c>
      <c r="M23" s="1" t="s">
        <v>971</v>
      </c>
      <c r="N23" s="1" t="s">
        <v>970</v>
      </c>
      <c r="O23" s="4" t="s">
        <v>35</v>
      </c>
      <c r="P23" s="4" t="s">
        <v>35</v>
      </c>
      <c r="Q23" s="4" t="s">
        <v>35</v>
      </c>
      <c r="R23" s="4" t="s">
        <v>36</v>
      </c>
      <c r="S23" s="4" t="s">
        <v>35</v>
      </c>
      <c r="T23" s="4" t="s">
        <v>35</v>
      </c>
      <c r="U23" s="4" t="s">
        <v>35</v>
      </c>
      <c r="V23" s="4" t="s">
        <v>35</v>
      </c>
      <c r="W23" s="4" t="s">
        <v>35</v>
      </c>
      <c r="X23" s="4" t="s">
        <v>35</v>
      </c>
      <c r="Y23" s="4" t="s">
        <v>35</v>
      </c>
      <c r="Z23" s="4">
        <v>22</v>
      </c>
      <c r="AA23" s="1" t="s">
        <v>974</v>
      </c>
    </row>
    <row r="24" spans="1:27" ht="75" x14ac:dyDescent="0.25">
      <c r="A24" s="87" t="s">
        <v>105</v>
      </c>
      <c r="B24" s="73" t="s">
        <v>375</v>
      </c>
      <c r="C24" s="73" t="s">
        <v>376</v>
      </c>
      <c r="D24" s="75" t="s">
        <v>377</v>
      </c>
      <c r="E24" s="74" t="s">
        <v>354</v>
      </c>
      <c r="F24" s="72"/>
      <c r="G24" s="72" t="s">
        <v>323</v>
      </c>
      <c r="H24" s="7" t="s">
        <v>19</v>
      </c>
      <c r="I24" s="7" t="s">
        <v>19</v>
      </c>
      <c r="J24" s="7" t="s">
        <v>19</v>
      </c>
      <c r="K24" s="46">
        <v>42278</v>
      </c>
      <c r="L24" s="1" t="s">
        <v>976</v>
      </c>
      <c r="M24" s="1" t="s">
        <v>977</v>
      </c>
      <c r="N24" s="1" t="s">
        <v>978</v>
      </c>
      <c r="O24" s="4" t="s">
        <v>35</v>
      </c>
      <c r="P24" s="4" t="s">
        <v>35</v>
      </c>
      <c r="Q24" s="4" t="s">
        <v>35</v>
      </c>
      <c r="R24" s="4" t="s">
        <v>35</v>
      </c>
      <c r="S24" s="4" t="s">
        <v>35</v>
      </c>
      <c r="T24" s="4" t="s">
        <v>35</v>
      </c>
      <c r="U24" s="4" t="s">
        <v>35</v>
      </c>
      <c r="V24" s="4" t="s">
        <v>35</v>
      </c>
      <c r="W24" s="4" t="s">
        <v>35</v>
      </c>
      <c r="X24" s="4" t="s">
        <v>35</v>
      </c>
      <c r="Y24" s="4" t="s">
        <v>35</v>
      </c>
      <c r="Z24" s="4">
        <v>23</v>
      </c>
      <c r="AA24" s="86" t="s">
        <v>378</v>
      </c>
    </row>
    <row r="25" spans="1:27" ht="29.25" customHeight="1" x14ac:dyDescent="0.25">
      <c r="A25" s="87" t="s">
        <v>106</v>
      </c>
      <c r="B25" s="73" t="s">
        <v>379</v>
      </c>
      <c r="C25" s="73" t="s">
        <v>380</v>
      </c>
      <c r="D25" s="75" t="s">
        <v>381</v>
      </c>
      <c r="E25" s="74" t="s">
        <v>382</v>
      </c>
      <c r="F25" s="72"/>
      <c r="G25" s="72" t="s">
        <v>323</v>
      </c>
      <c r="H25" s="7" t="s">
        <v>19</v>
      </c>
      <c r="I25" s="7" t="s">
        <v>19</v>
      </c>
      <c r="J25" s="7" t="s">
        <v>19</v>
      </c>
      <c r="K25" s="46">
        <v>42278</v>
      </c>
      <c r="L25" s="1" t="s">
        <v>979</v>
      </c>
      <c r="M25" s="1" t="s">
        <v>969</v>
      </c>
      <c r="N25" s="1" t="s">
        <v>971</v>
      </c>
      <c r="O25" s="4" t="s">
        <v>35</v>
      </c>
      <c r="P25" s="4" t="s">
        <v>35</v>
      </c>
      <c r="Q25" s="4" t="s">
        <v>35</v>
      </c>
      <c r="R25" s="4" t="s">
        <v>35</v>
      </c>
      <c r="S25" s="4" t="s">
        <v>35</v>
      </c>
      <c r="T25" s="4" t="s">
        <v>35</v>
      </c>
      <c r="U25" s="4" t="s">
        <v>35</v>
      </c>
      <c r="V25" s="4" t="s">
        <v>35</v>
      </c>
      <c r="W25" s="4" t="s">
        <v>35</v>
      </c>
      <c r="X25" s="4" t="s">
        <v>35</v>
      </c>
      <c r="Y25" s="4" t="s">
        <v>35</v>
      </c>
      <c r="Z25" s="4">
        <v>24</v>
      </c>
      <c r="AA25" s="1"/>
    </row>
    <row r="26" spans="1:27" ht="60" x14ac:dyDescent="0.25">
      <c r="A26" s="87" t="s">
        <v>107</v>
      </c>
      <c r="B26" s="73" t="s">
        <v>383</v>
      </c>
      <c r="C26" s="73" t="s">
        <v>384</v>
      </c>
      <c r="D26" s="75" t="s">
        <v>385</v>
      </c>
      <c r="E26" s="74" t="s">
        <v>347</v>
      </c>
      <c r="F26" s="72"/>
      <c r="G26" s="72" t="s">
        <v>323</v>
      </c>
      <c r="H26" s="7" t="s">
        <v>19</v>
      </c>
      <c r="I26" s="7" t="s">
        <v>19</v>
      </c>
      <c r="J26" s="7" t="s">
        <v>19</v>
      </c>
      <c r="K26" s="46">
        <v>42278</v>
      </c>
      <c r="L26" s="1" t="s">
        <v>980</v>
      </c>
      <c r="M26" s="1" t="s">
        <v>981</v>
      </c>
      <c r="N26" s="1"/>
      <c r="O26" s="4" t="s">
        <v>35</v>
      </c>
      <c r="P26" s="4" t="s">
        <v>35</v>
      </c>
      <c r="Q26" s="4" t="s">
        <v>35</v>
      </c>
      <c r="R26" s="4" t="s">
        <v>35</v>
      </c>
      <c r="S26" s="4" t="s">
        <v>35</v>
      </c>
      <c r="T26" s="4" t="s">
        <v>35</v>
      </c>
      <c r="U26" s="4" t="s">
        <v>35</v>
      </c>
      <c r="V26" s="4" t="s">
        <v>35</v>
      </c>
      <c r="W26" s="4" t="s">
        <v>35</v>
      </c>
      <c r="X26" s="4" t="s">
        <v>35</v>
      </c>
      <c r="Y26" s="4" t="s">
        <v>35</v>
      </c>
      <c r="Z26" s="4">
        <v>25</v>
      </c>
      <c r="AA26" s="1"/>
    </row>
    <row r="27" spans="1:27" ht="33.75" customHeight="1" x14ac:dyDescent="0.25">
      <c r="A27" s="87" t="s">
        <v>108</v>
      </c>
      <c r="B27" s="73" t="s">
        <v>386</v>
      </c>
      <c r="C27" s="73" t="s">
        <v>387</v>
      </c>
      <c r="D27" s="75" t="s">
        <v>388</v>
      </c>
      <c r="E27" s="74" t="s">
        <v>982</v>
      </c>
      <c r="F27" s="72"/>
      <c r="G27" s="72" t="s">
        <v>323</v>
      </c>
      <c r="H27" s="7" t="s">
        <v>19</v>
      </c>
      <c r="I27" s="7" t="s">
        <v>19</v>
      </c>
      <c r="J27" s="7" t="s">
        <v>19</v>
      </c>
      <c r="K27" s="46">
        <v>42278</v>
      </c>
      <c r="L27" s="1" t="s">
        <v>983</v>
      </c>
      <c r="M27" s="1" t="s">
        <v>984</v>
      </c>
      <c r="N27" s="1" t="s">
        <v>985</v>
      </c>
      <c r="O27" s="4" t="s">
        <v>35</v>
      </c>
      <c r="P27" s="4" t="s">
        <v>35</v>
      </c>
      <c r="Q27" s="4" t="s">
        <v>35</v>
      </c>
      <c r="R27" s="4" t="s">
        <v>35</v>
      </c>
      <c r="S27" s="4" t="s">
        <v>35</v>
      </c>
      <c r="T27" s="4" t="s">
        <v>35</v>
      </c>
      <c r="U27" s="4" t="s">
        <v>35</v>
      </c>
      <c r="V27" s="4" t="s">
        <v>35</v>
      </c>
      <c r="W27" s="4" t="s">
        <v>35</v>
      </c>
      <c r="X27" s="4" t="s">
        <v>35</v>
      </c>
      <c r="Y27" s="4" t="s">
        <v>35</v>
      </c>
      <c r="Z27" s="4">
        <v>26</v>
      </c>
      <c r="AA27" s="1"/>
    </row>
    <row r="28" spans="1:27" ht="58.5" customHeight="1" x14ac:dyDescent="0.25">
      <c r="A28" s="87" t="s">
        <v>109</v>
      </c>
      <c r="B28" s="73" t="s">
        <v>389</v>
      </c>
      <c r="C28" s="73" t="s">
        <v>390</v>
      </c>
      <c r="D28" s="75" t="s">
        <v>391</v>
      </c>
      <c r="E28" s="74" t="s">
        <v>982</v>
      </c>
      <c r="F28" s="72"/>
      <c r="G28" s="72" t="s">
        <v>986</v>
      </c>
      <c r="H28" s="7" t="s">
        <v>19</v>
      </c>
      <c r="I28" s="1" t="s">
        <v>19</v>
      </c>
      <c r="J28" s="7" t="s">
        <v>19</v>
      </c>
      <c r="K28" s="1"/>
      <c r="L28" s="1" t="s">
        <v>987</v>
      </c>
      <c r="M28" s="1" t="s">
        <v>988</v>
      </c>
      <c r="N28" s="1" t="s">
        <v>989</v>
      </c>
      <c r="O28" s="4" t="s">
        <v>35</v>
      </c>
      <c r="P28" s="4" t="s">
        <v>35</v>
      </c>
      <c r="Q28" s="30" t="s">
        <v>35</v>
      </c>
      <c r="R28" s="30" t="s">
        <v>35</v>
      </c>
      <c r="S28" s="4" t="s">
        <v>35</v>
      </c>
      <c r="T28" s="4" t="s">
        <v>35</v>
      </c>
      <c r="U28" s="4" t="s">
        <v>35</v>
      </c>
      <c r="V28" s="4" t="s">
        <v>35</v>
      </c>
      <c r="W28" s="4" t="s">
        <v>35</v>
      </c>
      <c r="X28" s="4" t="s">
        <v>35</v>
      </c>
      <c r="Y28" s="4" t="s">
        <v>35</v>
      </c>
      <c r="Z28" s="4">
        <v>27</v>
      </c>
      <c r="AA28" s="1"/>
    </row>
    <row r="29" spans="1:27" ht="33" customHeight="1" x14ac:dyDescent="0.25">
      <c r="A29" s="89" t="s">
        <v>110</v>
      </c>
      <c r="B29" s="73" t="s">
        <v>392</v>
      </c>
      <c r="C29" s="73" t="s">
        <v>393</v>
      </c>
      <c r="D29" s="75" t="s">
        <v>394</v>
      </c>
      <c r="E29" s="74" t="s">
        <v>395</v>
      </c>
      <c r="F29" s="72"/>
      <c r="G29" s="72" t="s">
        <v>323</v>
      </c>
      <c r="H29" s="7" t="s">
        <v>19</v>
      </c>
      <c r="I29" s="7" t="s">
        <v>19</v>
      </c>
      <c r="J29" s="7" t="s">
        <v>19</v>
      </c>
      <c r="K29" s="46">
        <v>42278</v>
      </c>
      <c r="L29" s="1" t="s">
        <v>963</v>
      </c>
      <c r="M29" s="1" t="s">
        <v>964</v>
      </c>
      <c r="N29" s="1" t="s">
        <v>970</v>
      </c>
      <c r="O29" s="4" t="s">
        <v>35</v>
      </c>
      <c r="P29" s="4" t="s">
        <v>35</v>
      </c>
      <c r="Q29" s="4" t="s">
        <v>36</v>
      </c>
      <c r="R29" s="12" t="s">
        <v>35</v>
      </c>
      <c r="S29" s="4" t="s">
        <v>35</v>
      </c>
      <c r="T29" s="4" t="s">
        <v>35</v>
      </c>
      <c r="U29" s="4" t="s">
        <v>35</v>
      </c>
      <c r="V29" s="4" t="s">
        <v>35</v>
      </c>
      <c r="W29" s="4" t="s">
        <v>35</v>
      </c>
      <c r="X29" s="4" t="s">
        <v>35</v>
      </c>
      <c r="Y29" s="4" t="s">
        <v>35</v>
      </c>
      <c r="Z29" s="10">
        <v>28</v>
      </c>
      <c r="AA29" s="1" t="s">
        <v>990</v>
      </c>
    </row>
    <row r="30" spans="1:27" ht="45" x14ac:dyDescent="0.25">
      <c r="A30" s="87" t="s">
        <v>111</v>
      </c>
      <c r="B30" s="73" t="s">
        <v>396</v>
      </c>
      <c r="C30" s="73" t="s">
        <v>397</v>
      </c>
      <c r="D30" s="75" t="s">
        <v>398</v>
      </c>
      <c r="E30" s="74" t="s">
        <v>399</v>
      </c>
      <c r="F30" s="72"/>
      <c r="G30" s="72" t="s">
        <v>323</v>
      </c>
      <c r="H30" s="7" t="s">
        <v>19</v>
      </c>
      <c r="I30" s="7" t="s">
        <v>19</v>
      </c>
      <c r="J30" s="7" t="s">
        <v>19</v>
      </c>
      <c r="K30" s="46">
        <v>42278</v>
      </c>
      <c r="L30" s="11" t="s">
        <v>991</v>
      </c>
      <c r="M30" s="11" t="s">
        <v>992</v>
      </c>
      <c r="N30" s="11"/>
      <c r="O30" s="4" t="s">
        <v>35</v>
      </c>
      <c r="P30" s="4" t="s">
        <v>35</v>
      </c>
      <c r="Q30" s="4" t="s">
        <v>35</v>
      </c>
      <c r="R30" s="4" t="s">
        <v>35</v>
      </c>
      <c r="S30" s="4" t="s">
        <v>35</v>
      </c>
      <c r="T30" s="4" t="s">
        <v>35</v>
      </c>
      <c r="U30" s="4" t="s">
        <v>35</v>
      </c>
      <c r="V30" s="4" t="s">
        <v>35</v>
      </c>
      <c r="W30" s="4" t="s">
        <v>35</v>
      </c>
      <c r="X30" s="4" t="s">
        <v>35</v>
      </c>
      <c r="Y30" s="4" t="s">
        <v>35</v>
      </c>
      <c r="Z30" s="4">
        <v>29</v>
      </c>
      <c r="AA30" s="1"/>
    </row>
    <row r="31" spans="1:27" ht="60" x14ac:dyDescent="0.25">
      <c r="A31" s="87" t="s">
        <v>112</v>
      </c>
      <c r="B31" s="73" t="s">
        <v>400</v>
      </c>
      <c r="C31" s="73" t="s">
        <v>401</v>
      </c>
      <c r="D31" s="75" t="s">
        <v>402</v>
      </c>
      <c r="E31" s="74" t="s">
        <v>403</v>
      </c>
      <c r="F31" s="72" t="s">
        <v>38</v>
      </c>
      <c r="G31" s="72" t="s">
        <v>323</v>
      </c>
      <c r="H31" s="7" t="s">
        <v>19</v>
      </c>
      <c r="I31" s="7" t="s">
        <v>19</v>
      </c>
      <c r="J31" s="7" t="s">
        <v>19</v>
      </c>
      <c r="K31" s="46">
        <v>42370</v>
      </c>
      <c r="L31" s="1" t="s">
        <v>993</v>
      </c>
      <c r="M31" s="1" t="s">
        <v>970</v>
      </c>
      <c r="N31" s="1" t="s">
        <v>962</v>
      </c>
      <c r="O31" s="4" t="s">
        <v>35</v>
      </c>
      <c r="P31" s="4" t="s">
        <v>35</v>
      </c>
      <c r="Q31" s="4" t="s">
        <v>35</v>
      </c>
      <c r="R31" s="4" t="s">
        <v>35</v>
      </c>
      <c r="S31" s="4" t="s">
        <v>35</v>
      </c>
      <c r="T31" s="4" t="s">
        <v>35</v>
      </c>
      <c r="U31" s="4" t="s">
        <v>35</v>
      </c>
      <c r="V31" s="4" t="s">
        <v>35</v>
      </c>
      <c r="W31" s="4" t="s">
        <v>35</v>
      </c>
      <c r="X31" s="4" t="s">
        <v>35</v>
      </c>
      <c r="Y31" s="4" t="s">
        <v>35</v>
      </c>
      <c r="Z31" s="4">
        <v>30</v>
      </c>
      <c r="AA31" s="1"/>
    </row>
    <row r="32" spans="1:27" ht="60" x14ac:dyDescent="0.25">
      <c r="A32" s="87" t="s">
        <v>113</v>
      </c>
      <c r="B32" s="73" t="s">
        <v>404</v>
      </c>
      <c r="C32" s="73" t="s">
        <v>405</v>
      </c>
      <c r="D32" s="75" t="s">
        <v>406</v>
      </c>
      <c r="E32" s="74" t="s">
        <v>403</v>
      </c>
      <c r="F32" s="72" t="s">
        <v>40</v>
      </c>
      <c r="G32" s="72" t="s">
        <v>323</v>
      </c>
      <c r="H32" s="7" t="s">
        <v>19</v>
      </c>
      <c r="I32" s="7" t="s">
        <v>19</v>
      </c>
      <c r="J32" s="7" t="s">
        <v>19</v>
      </c>
      <c r="K32" s="46">
        <v>42278</v>
      </c>
      <c r="L32" s="1" t="s">
        <v>994</v>
      </c>
      <c r="M32" s="1" t="s">
        <v>995</v>
      </c>
      <c r="N32" s="1" t="s">
        <v>969</v>
      </c>
      <c r="O32" s="4" t="s">
        <v>35</v>
      </c>
      <c r="P32" s="4" t="s">
        <v>35</v>
      </c>
      <c r="Q32" s="4" t="s">
        <v>35</v>
      </c>
      <c r="R32" s="9" t="s">
        <v>36</v>
      </c>
      <c r="S32" s="4" t="s">
        <v>35</v>
      </c>
      <c r="T32" s="4" t="s">
        <v>35</v>
      </c>
      <c r="U32" s="4" t="s">
        <v>35</v>
      </c>
      <c r="V32" s="4" t="s">
        <v>35</v>
      </c>
      <c r="W32" s="4" t="s">
        <v>35</v>
      </c>
      <c r="X32" s="4" t="s">
        <v>35</v>
      </c>
      <c r="Y32" s="4" t="s">
        <v>35</v>
      </c>
      <c r="Z32" s="4">
        <v>31</v>
      </c>
      <c r="AA32" s="1"/>
    </row>
    <row r="33" spans="1:27" ht="45" x14ac:dyDescent="0.25">
      <c r="A33" s="87" t="s">
        <v>114</v>
      </c>
      <c r="B33" s="73" t="s">
        <v>996</v>
      </c>
      <c r="C33" s="73" t="s">
        <v>407</v>
      </c>
      <c r="D33" s="75" t="s">
        <v>408</v>
      </c>
      <c r="E33" s="74" t="s">
        <v>403</v>
      </c>
      <c r="F33" s="72" t="s">
        <v>41</v>
      </c>
      <c r="G33" s="72" t="s">
        <v>323</v>
      </c>
      <c r="H33" s="7" t="s">
        <v>19</v>
      </c>
      <c r="I33" s="7" t="s">
        <v>19</v>
      </c>
      <c r="J33" s="7" t="s">
        <v>19</v>
      </c>
      <c r="K33" s="46">
        <v>42278</v>
      </c>
      <c r="L33" s="1" t="s">
        <v>979</v>
      </c>
      <c r="M33" s="1" t="s">
        <v>994</v>
      </c>
      <c r="N33" s="1" t="s">
        <v>997</v>
      </c>
      <c r="O33" s="4" t="s">
        <v>35</v>
      </c>
      <c r="P33" s="4" t="s">
        <v>35</v>
      </c>
      <c r="Q33" s="4" t="s">
        <v>35</v>
      </c>
      <c r="R33" s="4" t="s">
        <v>35</v>
      </c>
      <c r="S33" s="4" t="s">
        <v>35</v>
      </c>
      <c r="T33" s="4" t="s">
        <v>35</v>
      </c>
      <c r="U33" s="4" t="s">
        <v>35</v>
      </c>
      <c r="V33" s="4" t="s">
        <v>35</v>
      </c>
      <c r="W33" s="4" t="s">
        <v>35</v>
      </c>
      <c r="X33" s="4" t="s">
        <v>35</v>
      </c>
      <c r="Y33" s="4" t="s">
        <v>35</v>
      </c>
      <c r="Z33" s="4">
        <v>32</v>
      </c>
      <c r="AA33" s="1"/>
    </row>
    <row r="34" spans="1:27" ht="75" x14ac:dyDescent="0.25">
      <c r="A34" s="87" t="s">
        <v>115</v>
      </c>
      <c r="B34" s="73" t="s">
        <v>409</v>
      </c>
      <c r="C34" s="73" t="s">
        <v>410</v>
      </c>
      <c r="D34" s="75" t="s">
        <v>411</v>
      </c>
      <c r="E34" s="74" t="s">
        <v>412</v>
      </c>
      <c r="F34" s="74" t="s">
        <v>42</v>
      </c>
      <c r="G34" s="72" t="s">
        <v>323</v>
      </c>
      <c r="H34" s="1" t="s">
        <v>19</v>
      </c>
      <c r="I34" s="1"/>
      <c r="J34" s="1" t="s">
        <v>19</v>
      </c>
      <c r="K34" s="1" t="s">
        <v>45</v>
      </c>
      <c r="L34" s="1" t="s">
        <v>985</v>
      </c>
      <c r="M34" s="1"/>
      <c r="N34" s="1"/>
      <c r="O34" s="4" t="s">
        <v>35</v>
      </c>
      <c r="P34" s="4" t="s">
        <v>35</v>
      </c>
      <c r="Q34" s="4" t="s">
        <v>35</v>
      </c>
      <c r="R34" s="4" t="s">
        <v>35</v>
      </c>
      <c r="S34" s="4" t="s">
        <v>35</v>
      </c>
      <c r="T34" s="4" t="s">
        <v>35</v>
      </c>
      <c r="U34" s="4" t="s">
        <v>35</v>
      </c>
      <c r="V34" s="4" t="s">
        <v>35</v>
      </c>
      <c r="W34" s="4" t="s">
        <v>35</v>
      </c>
      <c r="X34" s="4" t="s">
        <v>35</v>
      </c>
      <c r="Y34" s="4" t="s">
        <v>35</v>
      </c>
      <c r="Z34" s="4">
        <v>33</v>
      </c>
      <c r="AA34" s="1"/>
    </row>
    <row r="35" spans="1:27" ht="30" x14ac:dyDescent="0.25">
      <c r="A35" s="87" t="s">
        <v>116</v>
      </c>
      <c r="B35" s="73" t="s">
        <v>413</v>
      </c>
      <c r="C35" s="73" t="s">
        <v>414</v>
      </c>
      <c r="D35" s="75" t="s">
        <v>415</v>
      </c>
      <c r="E35" s="74" t="s">
        <v>412</v>
      </c>
      <c r="F35" s="74" t="s">
        <v>43</v>
      </c>
      <c r="G35" s="72" t="s">
        <v>323</v>
      </c>
      <c r="H35" s="7" t="s">
        <v>19</v>
      </c>
      <c r="I35" s="7" t="s">
        <v>19</v>
      </c>
      <c r="J35" s="7" t="s">
        <v>19</v>
      </c>
      <c r="K35" s="1" t="s">
        <v>44</v>
      </c>
      <c r="L35" s="1" t="s">
        <v>985</v>
      </c>
      <c r="M35" s="1" t="s">
        <v>989</v>
      </c>
      <c r="N35" s="1" t="s">
        <v>981</v>
      </c>
      <c r="O35" s="4" t="s">
        <v>35</v>
      </c>
      <c r="P35" s="4" t="s">
        <v>35</v>
      </c>
      <c r="Q35" s="4" t="s">
        <v>35</v>
      </c>
      <c r="R35" s="4" t="s">
        <v>35</v>
      </c>
      <c r="S35" s="4" t="s">
        <v>35</v>
      </c>
      <c r="T35" s="4" t="s">
        <v>35</v>
      </c>
      <c r="U35" s="4" t="s">
        <v>35</v>
      </c>
      <c r="V35" s="4" t="s">
        <v>35</v>
      </c>
      <c r="W35" s="4" t="s">
        <v>35</v>
      </c>
      <c r="X35" s="4" t="s">
        <v>35</v>
      </c>
      <c r="Y35" s="4" t="s">
        <v>35</v>
      </c>
      <c r="Z35" s="4">
        <v>34</v>
      </c>
      <c r="AA35" s="1"/>
    </row>
    <row r="36" spans="1:27" ht="45" x14ac:dyDescent="0.25">
      <c r="A36" s="87" t="s">
        <v>117</v>
      </c>
      <c r="B36" s="73" t="s">
        <v>416</v>
      </c>
      <c r="C36" s="73" t="s">
        <v>417</v>
      </c>
      <c r="D36" s="75" t="s">
        <v>418</v>
      </c>
      <c r="E36" s="74" t="s">
        <v>412</v>
      </c>
      <c r="F36" s="74" t="s">
        <v>46</v>
      </c>
      <c r="G36" s="72" t="s">
        <v>323</v>
      </c>
      <c r="H36" s="7" t="s">
        <v>19</v>
      </c>
      <c r="I36" s="7" t="s">
        <v>19</v>
      </c>
      <c r="J36" s="7" t="s">
        <v>19</v>
      </c>
      <c r="K36" s="46">
        <v>42278</v>
      </c>
      <c r="L36" s="1" t="s">
        <v>985</v>
      </c>
      <c r="M36" s="1" t="s">
        <v>998</v>
      </c>
      <c r="N36" s="1" t="s">
        <v>983</v>
      </c>
      <c r="O36" s="4" t="s">
        <v>35</v>
      </c>
      <c r="P36" s="4" t="s">
        <v>35</v>
      </c>
      <c r="Q36" s="4" t="s">
        <v>35</v>
      </c>
      <c r="R36" s="4" t="s">
        <v>35</v>
      </c>
      <c r="S36" s="4" t="s">
        <v>35</v>
      </c>
      <c r="T36" s="4" t="s">
        <v>35</v>
      </c>
      <c r="U36" s="4" t="s">
        <v>35</v>
      </c>
      <c r="V36" s="4" t="s">
        <v>35</v>
      </c>
      <c r="W36" s="4" t="s">
        <v>35</v>
      </c>
      <c r="X36" s="4" t="s">
        <v>35</v>
      </c>
      <c r="Y36" s="4" t="s">
        <v>35</v>
      </c>
      <c r="Z36" s="4">
        <v>35</v>
      </c>
      <c r="AA36" s="1"/>
    </row>
    <row r="37" spans="1:27" ht="60" x14ac:dyDescent="0.25">
      <c r="A37" s="87" t="s">
        <v>118</v>
      </c>
      <c r="B37" s="73" t="s">
        <v>419</v>
      </c>
      <c r="C37" s="73" t="s">
        <v>420</v>
      </c>
      <c r="D37" s="75" t="s">
        <v>421</v>
      </c>
      <c r="E37" s="74" t="s">
        <v>422</v>
      </c>
      <c r="F37" s="74" t="s">
        <v>47</v>
      </c>
      <c r="G37" s="72" t="s">
        <v>323</v>
      </c>
      <c r="H37" s="7" t="s">
        <v>19</v>
      </c>
      <c r="I37" s="7" t="s">
        <v>19</v>
      </c>
      <c r="J37" s="7" t="s">
        <v>19</v>
      </c>
      <c r="K37" s="46">
        <v>42278</v>
      </c>
      <c r="L37" s="1" t="s">
        <v>999</v>
      </c>
      <c r="M37" s="1" t="s">
        <v>1000</v>
      </c>
      <c r="N37" s="1" t="s">
        <v>1001</v>
      </c>
      <c r="O37" s="4" t="s">
        <v>35</v>
      </c>
      <c r="P37" s="4" t="s">
        <v>35</v>
      </c>
      <c r="Q37" s="4" t="s">
        <v>35</v>
      </c>
      <c r="R37" s="4" t="s">
        <v>35</v>
      </c>
      <c r="S37" s="4" t="s">
        <v>35</v>
      </c>
      <c r="T37" s="4" t="s">
        <v>35</v>
      </c>
      <c r="U37" s="4" t="s">
        <v>35</v>
      </c>
      <c r="V37" s="4" t="s">
        <v>35</v>
      </c>
      <c r="W37" s="4" t="s">
        <v>35</v>
      </c>
      <c r="X37" s="4" t="s">
        <v>35</v>
      </c>
      <c r="Y37" s="4" t="s">
        <v>35</v>
      </c>
      <c r="Z37" s="4">
        <v>36</v>
      </c>
      <c r="AA37" s="1"/>
    </row>
    <row r="38" spans="1:27" ht="30" x14ac:dyDescent="0.25">
      <c r="A38" s="87" t="s">
        <v>119</v>
      </c>
      <c r="B38" s="73" t="s">
        <v>423</v>
      </c>
      <c r="C38" s="73" t="s">
        <v>424</v>
      </c>
      <c r="D38" s="75" t="s">
        <v>425</v>
      </c>
      <c r="E38" s="74" t="s">
        <v>422</v>
      </c>
      <c r="F38" s="74" t="s">
        <v>48</v>
      </c>
      <c r="G38" s="72" t="s">
        <v>323</v>
      </c>
      <c r="H38" s="7" t="s">
        <v>19</v>
      </c>
      <c r="I38" s="7" t="s">
        <v>19</v>
      </c>
      <c r="J38" s="7" t="s">
        <v>19</v>
      </c>
      <c r="K38" s="46">
        <v>42278</v>
      </c>
      <c r="L38" s="1" t="s">
        <v>1000</v>
      </c>
      <c r="M38" s="1" t="s">
        <v>998</v>
      </c>
      <c r="N38" s="1" t="s">
        <v>1002</v>
      </c>
      <c r="O38" s="4" t="s">
        <v>35</v>
      </c>
      <c r="P38" s="4" t="s">
        <v>35</v>
      </c>
      <c r="Q38" s="4" t="s">
        <v>35</v>
      </c>
      <c r="R38" s="4" t="s">
        <v>35</v>
      </c>
      <c r="S38" s="4" t="s">
        <v>35</v>
      </c>
      <c r="T38" s="4" t="s">
        <v>35</v>
      </c>
      <c r="U38" s="4" t="s">
        <v>35</v>
      </c>
      <c r="V38" s="4" t="s">
        <v>35</v>
      </c>
      <c r="W38" s="4" t="s">
        <v>35</v>
      </c>
      <c r="X38" s="4" t="s">
        <v>35</v>
      </c>
      <c r="Y38" s="4" t="s">
        <v>35</v>
      </c>
      <c r="Z38" s="4">
        <v>37</v>
      </c>
      <c r="AA38" s="1"/>
    </row>
    <row r="39" spans="1:27" ht="60" x14ac:dyDescent="0.25">
      <c r="A39" s="87" t="s">
        <v>120</v>
      </c>
      <c r="B39" s="73" t="s">
        <v>426</v>
      </c>
      <c r="C39" s="73" t="s">
        <v>427</v>
      </c>
      <c r="D39" s="75" t="s">
        <v>428</v>
      </c>
      <c r="E39" s="74" t="s">
        <v>429</v>
      </c>
      <c r="F39" s="74" t="s">
        <v>49</v>
      </c>
      <c r="G39" s="72" t="s">
        <v>323</v>
      </c>
      <c r="H39" s="7" t="s">
        <v>19</v>
      </c>
      <c r="I39" s="7" t="s">
        <v>19</v>
      </c>
      <c r="J39" s="7" t="s">
        <v>19</v>
      </c>
      <c r="K39" s="46">
        <v>42278</v>
      </c>
      <c r="L39" s="1" t="s">
        <v>1003</v>
      </c>
      <c r="M39" s="1" t="s">
        <v>1004</v>
      </c>
      <c r="N39" s="1" t="s">
        <v>1005</v>
      </c>
      <c r="O39" s="4" t="s">
        <v>35</v>
      </c>
      <c r="P39" s="4" t="s">
        <v>35</v>
      </c>
      <c r="Q39" s="4" t="s">
        <v>35</v>
      </c>
      <c r="R39" s="4" t="s">
        <v>35</v>
      </c>
      <c r="S39" s="4" t="s">
        <v>35</v>
      </c>
      <c r="T39" s="4" t="s">
        <v>35</v>
      </c>
      <c r="U39" s="4" t="s">
        <v>35</v>
      </c>
      <c r="V39" s="4" t="s">
        <v>35</v>
      </c>
      <c r="W39" s="4" t="s">
        <v>35</v>
      </c>
      <c r="X39" s="4" t="s">
        <v>35</v>
      </c>
      <c r="Y39" s="4" t="s">
        <v>35</v>
      </c>
      <c r="Z39" s="4">
        <v>38</v>
      </c>
      <c r="AA39" s="1"/>
    </row>
    <row r="40" spans="1:27" ht="45" x14ac:dyDescent="0.25">
      <c r="A40" s="87" t="s">
        <v>121</v>
      </c>
      <c r="B40" s="73" t="s">
        <v>430</v>
      </c>
      <c r="C40" s="73" t="s">
        <v>431</v>
      </c>
      <c r="D40" s="75" t="s">
        <v>432</v>
      </c>
      <c r="E40" s="74" t="s">
        <v>302</v>
      </c>
      <c r="F40" s="76" t="s">
        <v>50</v>
      </c>
      <c r="G40" s="72" t="s">
        <v>323</v>
      </c>
      <c r="H40" s="7" t="s">
        <v>19</v>
      </c>
      <c r="I40" s="7" t="s">
        <v>19</v>
      </c>
      <c r="J40" s="7" t="s">
        <v>19</v>
      </c>
      <c r="K40" s="1" t="s">
        <v>51</v>
      </c>
      <c r="L40" s="1" t="s">
        <v>963</v>
      </c>
      <c r="M40" s="1" t="s">
        <v>979</v>
      </c>
      <c r="N40" s="1" t="s">
        <v>962</v>
      </c>
      <c r="O40" s="4" t="s">
        <v>35</v>
      </c>
      <c r="P40" s="4" t="s">
        <v>35</v>
      </c>
      <c r="Q40" s="4" t="s">
        <v>35</v>
      </c>
      <c r="R40" s="30" t="s">
        <v>35</v>
      </c>
      <c r="S40" s="4" t="s">
        <v>35</v>
      </c>
      <c r="T40" s="4" t="s">
        <v>35</v>
      </c>
      <c r="U40" s="4" t="s">
        <v>35</v>
      </c>
      <c r="V40" s="4" t="s">
        <v>35</v>
      </c>
      <c r="W40" s="4" t="s">
        <v>35</v>
      </c>
      <c r="X40" s="4" t="s">
        <v>35</v>
      </c>
      <c r="Y40" s="4" t="s">
        <v>35</v>
      </c>
      <c r="Z40" s="4">
        <v>39</v>
      </c>
      <c r="AA40" s="1"/>
    </row>
    <row r="41" spans="1:27" ht="75" x14ac:dyDescent="0.25">
      <c r="A41" s="87" t="s">
        <v>122</v>
      </c>
      <c r="B41" s="73" t="s">
        <v>433</v>
      </c>
      <c r="C41" s="73" t="s">
        <v>434</v>
      </c>
      <c r="D41" s="75" t="s">
        <v>435</v>
      </c>
      <c r="E41" s="74" t="s">
        <v>302</v>
      </c>
      <c r="F41" s="74" t="s">
        <v>52</v>
      </c>
      <c r="G41" s="72" t="s">
        <v>323</v>
      </c>
      <c r="H41" s="7" t="s">
        <v>19</v>
      </c>
      <c r="I41" s="7" t="s">
        <v>19</v>
      </c>
      <c r="J41" s="7" t="s">
        <v>19</v>
      </c>
      <c r="K41" s="1"/>
      <c r="L41" s="1" t="s">
        <v>983</v>
      </c>
      <c r="M41" s="1"/>
      <c r="N41" s="1"/>
      <c r="O41" s="4" t="s">
        <v>35</v>
      </c>
      <c r="P41" s="4" t="s">
        <v>35</v>
      </c>
      <c r="Q41" s="4" t="s">
        <v>35</v>
      </c>
      <c r="R41" s="4" t="s">
        <v>35</v>
      </c>
      <c r="S41" s="4" t="s">
        <v>35</v>
      </c>
      <c r="T41" s="4" t="s">
        <v>35</v>
      </c>
      <c r="U41" s="4" t="s">
        <v>35</v>
      </c>
      <c r="V41" s="4" t="s">
        <v>35</v>
      </c>
      <c r="W41" s="4" t="s">
        <v>35</v>
      </c>
      <c r="X41" s="4" t="s">
        <v>35</v>
      </c>
      <c r="Y41" s="4" t="s">
        <v>35</v>
      </c>
      <c r="Z41" s="4">
        <v>40</v>
      </c>
      <c r="AA41" s="1"/>
    </row>
    <row r="42" spans="1:27" ht="90" x14ac:dyDescent="0.25">
      <c r="A42" s="87" t="s">
        <v>123</v>
      </c>
      <c r="B42" s="73" t="s">
        <v>436</v>
      </c>
      <c r="C42" s="73" t="s">
        <v>437</v>
      </c>
      <c r="D42" s="75" t="s">
        <v>438</v>
      </c>
      <c r="E42" s="74" t="s">
        <v>302</v>
      </c>
      <c r="F42" s="74" t="s">
        <v>53</v>
      </c>
      <c r="G42" s="72" t="s">
        <v>323</v>
      </c>
      <c r="H42" s="7" t="s">
        <v>19</v>
      </c>
      <c r="I42" s="7" t="s">
        <v>19</v>
      </c>
      <c r="J42" s="7" t="s">
        <v>19</v>
      </c>
      <c r="K42" s="1"/>
      <c r="L42" s="1" t="s">
        <v>963</v>
      </c>
      <c r="M42" s="1" t="s">
        <v>1006</v>
      </c>
      <c r="N42" s="1" t="s">
        <v>1007</v>
      </c>
      <c r="O42" s="4" t="s">
        <v>35</v>
      </c>
      <c r="P42" s="4" t="s">
        <v>35</v>
      </c>
      <c r="Q42" s="4" t="s">
        <v>35</v>
      </c>
      <c r="R42" s="4" t="s">
        <v>35</v>
      </c>
      <c r="S42" s="4" t="s">
        <v>35</v>
      </c>
      <c r="T42" s="4" t="s">
        <v>35</v>
      </c>
      <c r="U42" s="4" t="s">
        <v>35</v>
      </c>
      <c r="V42" s="4" t="s">
        <v>35</v>
      </c>
      <c r="W42" s="4" t="s">
        <v>35</v>
      </c>
      <c r="X42" s="4" t="s">
        <v>35</v>
      </c>
      <c r="Y42" s="4" t="s">
        <v>35</v>
      </c>
      <c r="Z42" s="4">
        <v>41</v>
      </c>
      <c r="AA42" s="1"/>
    </row>
    <row r="43" spans="1:27" ht="60" x14ac:dyDescent="0.25">
      <c r="A43" s="87" t="s">
        <v>124</v>
      </c>
      <c r="B43" s="73" t="s">
        <v>439</v>
      </c>
      <c r="C43" s="73" t="s">
        <v>440</v>
      </c>
      <c r="D43" s="75" t="s">
        <v>441</v>
      </c>
      <c r="E43" s="74" t="s">
        <v>382</v>
      </c>
      <c r="F43" s="74" t="s">
        <v>54</v>
      </c>
      <c r="G43" s="72" t="s">
        <v>323</v>
      </c>
      <c r="H43" s="7" t="s">
        <v>19</v>
      </c>
      <c r="I43" s="7" t="s">
        <v>19</v>
      </c>
      <c r="J43" s="7" t="s">
        <v>19</v>
      </c>
      <c r="K43" s="1"/>
      <c r="L43" s="1" t="s">
        <v>969</v>
      </c>
      <c r="M43" s="1" t="s">
        <v>1008</v>
      </c>
      <c r="N43" s="1" t="s">
        <v>963</v>
      </c>
      <c r="O43" s="4" t="s">
        <v>35</v>
      </c>
      <c r="P43" s="4" t="s">
        <v>35</v>
      </c>
      <c r="Q43" s="4" t="s">
        <v>35</v>
      </c>
      <c r="R43" s="4" t="s">
        <v>35</v>
      </c>
      <c r="S43" s="4" t="s">
        <v>35</v>
      </c>
      <c r="T43" s="4" t="s">
        <v>35</v>
      </c>
      <c r="U43" s="4" t="s">
        <v>35</v>
      </c>
      <c r="V43" s="4" t="s">
        <v>35</v>
      </c>
      <c r="W43" s="4" t="s">
        <v>35</v>
      </c>
      <c r="X43" s="4" t="s">
        <v>35</v>
      </c>
      <c r="Y43" s="4" t="s">
        <v>35</v>
      </c>
      <c r="Z43" s="4">
        <v>42</v>
      </c>
      <c r="AA43" s="1"/>
    </row>
    <row r="44" spans="1:27" ht="112.5" customHeight="1" x14ac:dyDescent="0.25">
      <c r="A44" s="87" t="s">
        <v>125</v>
      </c>
      <c r="B44" s="73" t="s">
        <v>442</v>
      </c>
      <c r="C44" s="73" t="s">
        <v>443</v>
      </c>
      <c r="D44" s="75" t="s">
        <v>444</v>
      </c>
      <c r="E44" s="74" t="s">
        <v>445</v>
      </c>
      <c r="F44" s="74" t="s">
        <v>55</v>
      </c>
      <c r="G44" s="72" t="s">
        <v>323</v>
      </c>
      <c r="H44" s="7" t="s">
        <v>19</v>
      </c>
      <c r="I44" s="1" t="s">
        <v>19</v>
      </c>
      <c r="J44" s="7" t="s">
        <v>19</v>
      </c>
      <c r="K44" s="1" t="s">
        <v>21</v>
      </c>
      <c r="L44" s="1" t="s">
        <v>963</v>
      </c>
      <c r="M44" s="1" t="s">
        <v>969</v>
      </c>
      <c r="N44" s="1"/>
      <c r="O44" s="4" t="s">
        <v>35</v>
      </c>
      <c r="P44" s="4" t="s">
        <v>35</v>
      </c>
      <c r="Q44" s="4" t="s">
        <v>35</v>
      </c>
      <c r="R44" s="4" t="s">
        <v>35</v>
      </c>
      <c r="S44" s="4" t="s">
        <v>35</v>
      </c>
      <c r="T44" s="4" t="s">
        <v>35</v>
      </c>
      <c r="U44" s="4" t="s">
        <v>35</v>
      </c>
      <c r="V44" s="4" t="s">
        <v>35</v>
      </c>
      <c r="W44" s="4" t="s">
        <v>35</v>
      </c>
      <c r="X44" s="4" t="s">
        <v>35</v>
      </c>
      <c r="Y44" s="4" t="s">
        <v>35</v>
      </c>
      <c r="Z44" s="4">
        <v>43</v>
      </c>
      <c r="AA44" s="1" t="s">
        <v>446</v>
      </c>
    </row>
    <row r="45" spans="1:27" ht="60" x14ac:dyDescent="0.25">
      <c r="A45" s="87" t="s">
        <v>126</v>
      </c>
      <c r="B45" s="73" t="s">
        <v>447</v>
      </c>
      <c r="C45" s="73" t="s">
        <v>448</v>
      </c>
      <c r="D45" s="75" t="s">
        <v>449</v>
      </c>
      <c r="E45" s="74" t="s">
        <v>450</v>
      </c>
      <c r="F45" s="74" t="s">
        <v>58</v>
      </c>
      <c r="G45" s="72" t="s">
        <v>323</v>
      </c>
      <c r="H45" s="1" t="s">
        <v>19</v>
      </c>
      <c r="I45" s="1" t="s">
        <v>19</v>
      </c>
      <c r="J45" s="1" t="s">
        <v>19</v>
      </c>
      <c r="K45" s="1" t="s">
        <v>57</v>
      </c>
      <c r="L45" s="1" t="s">
        <v>1007</v>
      </c>
      <c r="M45" s="1" t="s">
        <v>1009</v>
      </c>
      <c r="N45" s="1" t="s">
        <v>971</v>
      </c>
      <c r="O45" s="4" t="s">
        <v>35</v>
      </c>
      <c r="P45" s="4" t="s">
        <v>35</v>
      </c>
      <c r="Q45" s="12" t="s">
        <v>35</v>
      </c>
      <c r="R45" s="64" t="s">
        <v>35</v>
      </c>
      <c r="S45" s="4" t="s">
        <v>35</v>
      </c>
      <c r="T45" s="4" t="s">
        <v>35</v>
      </c>
      <c r="U45" s="4" t="s">
        <v>35</v>
      </c>
      <c r="V45" s="4" t="s">
        <v>35</v>
      </c>
      <c r="W45" s="4" t="s">
        <v>35</v>
      </c>
      <c r="X45" s="4" t="s">
        <v>35</v>
      </c>
      <c r="Y45" s="4" t="s">
        <v>35</v>
      </c>
      <c r="Z45" s="4">
        <v>44</v>
      </c>
      <c r="AA45" s="1"/>
    </row>
    <row r="46" spans="1:27" ht="120" x14ac:dyDescent="0.25">
      <c r="A46" s="89" t="s">
        <v>127</v>
      </c>
      <c r="B46" s="73" t="s">
        <v>451</v>
      </c>
      <c r="C46" s="73" t="s">
        <v>452</v>
      </c>
      <c r="D46" s="75" t="s">
        <v>453</v>
      </c>
      <c r="E46" s="74" t="s">
        <v>302</v>
      </c>
      <c r="F46" s="74" t="s">
        <v>59</v>
      </c>
      <c r="G46" s="72" t="s">
        <v>323</v>
      </c>
      <c r="H46" s="1" t="s">
        <v>19</v>
      </c>
      <c r="I46" s="1" t="s">
        <v>19</v>
      </c>
      <c r="J46" s="1" t="s">
        <v>19</v>
      </c>
      <c r="K46" s="1" t="s">
        <v>56</v>
      </c>
      <c r="L46" s="1" t="s">
        <v>979</v>
      </c>
      <c r="M46" s="1" t="s">
        <v>963</v>
      </c>
      <c r="N46" s="1"/>
      <c r="O46" s="4" t="s">
        <v>35</v>
      </c>
      <c r="P46" s="4" t="s">
        <v>35</v>
      </c>
      <c r="Q46" s="4" t="s">
        <v>35</v>
      </c>
      <c r="R46" s="30" t="s">
        <v>36</v>
      </c>
      <c r="S46" s="4" t="s">
        <v>35</v>
      </c>
      <c r="T46" s="4" t="s">
        <v>35</v>
      </c>
      <c r="U46" s="4" t="s">
        <v>35</v>
      </c>
      <c r="V46" s="4" t="s">
        <v>35</v>
      </c>
      <c r="W46" s="4" t="s">
        <v>35</v>
      </c>
      <c r="X46" s="4" t="s">
        <v>35</v>
      </c>
      <c r="Y46" s="4" t="s">
        <v>35</v>
      </c>
      <c r="Z46" s="4">
        <v>45</v>
      </c>
      <c r="AA46" s="1" t="s">
        <v>1010</v>
      </c>
    </row>
    <row r="47" spans="1:27" ht="60" x14ac:dyDescent="0.25">
      <c r="A47" s="89" t="s">
        <v>128</v>
      </c>
      <c r="B47" s="73" t="s">
        <v>454</v>
      </c>
      <c r="C47" s="73" t="s">
        <v>455</v>
      </c>
      <c r="D47" s="75" t="s">
        <v>456</v>
      </c>
      <c r="E47" s="74" t="s">
        <v>457</v>
      </c>
      <c r="F47" s="74" t="s">
        <v>60</v>
      </c>
      <c r="G47" s="72" t="s">
        <v>323</v>
      </c>
      <c r="H47" s="1" t="s">
        <v>19</v>
      </c>
      <c r="I47" s="1" t="s">
        <v>19</v>
      </c>
      <c r="J47" s="1" t="s">
        <v>19</v>
      </c>
      <c r="K47" s="1" t="s">
        <v>22</v>
      </c>
      <c r="L47" s="1" t="s">
        <v>1011</v>
      </c>
      <c r="M47" s="1" t="s">
        <v>1012</v>
      </c>
      <c r="N47" s="1" t="s">
        <v>969</v>
      </c>
      <c r="O47" s="4" t="s">
        <v>35</v>
      </c>
      <c r="P47" s="4" t="s">
        <v>35</v>
      </c>
      <c r="Q47" s="4" t="s">
        <v>35</v>
      </c>
      <c r="R47" s="4" t="s">
        <v>36</v>
      </c>
      <c r="S47" s="4" t="s">
        <v>35</v>
      </c>
      <c r="T47" s="4" t="s">
        <v>35</v>
      </c>
      <c r="U47" s="4" t="s">
        <v>35</v>
      </c>
      <c r="V47" s="4" t="s">
        <v>35</v>
      </c>
      <c r="W47" s="4" t="s">
        <v>35</v>
      </c>
      <c r="X47" s="4" t="s">
        <v>35</v>
      </c>
      <c r="Y47" s="4" t="s">
        <v>35</v>
      </c>
      <c r="Z47" s="4">
        <v>46</v>
      </c>
      <c r="AA47" s="1" t="s">
        <v>1013</v>
      </c>
    </row>
    <row r="48" spans="1:27" ht="60" x14ac:dyDescent="0.25">
      <c r="A48" s="87" t="s">
        <v>129</v>
      </c>
      <c r="B48" s="73" t="s">
        <v>458</v>
      </c>
      <c r="C48" s="73" t="s">
        <v>459</v>
      </c>
      <c r="D48" s="75" t="s">
        <v>460</v>
      </c>
      <c r="E48" s="74" t="s">
        <v>457</v>
      </c>
      <c r="F48" s="74"/>
      <c r="G48" s="72" t="s">
        <v>323</v>
      </c>
      <c r="H48" s="1" t="s">
        <v>19</v>
      </c>
      <c r="I48" s="1" t="s">
        <v>19</v>
      </c>
      <c r="J48" s="1" t="s">
        <v>19</v>
      </c>
      <c r="K48" s="1" t="s">
        <v>80</v>
      </c>
      <c r="L48" s="1" t="s">
        <v>997</v>
      </c>
      <c r="M48" s="1" t="s">
        <v>1011</v>
      </c>
      <c r="N48" s="1" t="s">
        <v>1012</v>
      </c>
      <c r="O48" s="4" t="s">
        <v>35</v>
      </c>
      <c r="P48" s="4" t="s">
        <v>35</v>
      </c>
      <c r="Q48" s="4" t="s">
        <v>35</v>
      </c>
      <c r="R48" s="4" t="s">
        <v>35</v>
      </c>
      <c r="S48" s="4" t="s">
        <v>35</v>
      </c>
      <c r="T48" s="4" t="s">
        <v>35</v>
      </c>
      <c r="U48" s="4" t="s">
        <v>35</v>
      </c>
      <c r="V48" s="4" t="s">
        <v>35</v>
      </c>
      <c r="W48" s="4" t="s">
        <v>35</v>
      </c>
      <c r="X48" s="4" t="s">
        <v>35</v>
      </c>
      <c r="Y48" s="4" t="s">
        <v>35</v>
      </c>
      <c r="Z48" s="4">
        <v>47</v>
      </c>
      <c r="AA48" s="1"/>
    </row>
    <row r="49" spans="1:27" ht="94.5" customHeight="1" x14ac:dyDescent="0.25">
      <c r="A49" s="87" t="s">
        <v>130</v>
      </c>
      <c r="B49" s="73" t="s">
        <v>461</v>
      </c>
      <c r="C49" s="73" t="s">
        <v>462</v>
      </c>
      <c r="D49" s="75" t="s">
        <v>463</v>
      </c>
      <c r="E49" s="74" t="s">
        <v>464</v>
      </c>
      <c r="F49" s="74"/>
      <c r="G49" s="72" t="s">
        <v>323</v>
      </c>
      <c r="H49" s="1" t="s">
        <v>19</v>
      </c>
      <c r="I49" s="1"/>
      <c r="J49" s="1" t="s">
        <v>19</v>
      </c>
      <c r="K49" s="1" t="s">
        <v>61</v>
      </c>
      <c r="L49" s="1" t="s">
        <v>975</v>
      </c>
      <c r="M49" s="1" t="s">
        <v>984</v>
      </c>
      <c r="N49" s="1" t="s">
        <v>979</v>
      </c>
      <c r="O49" s="4" t="s">
        <v>35</v>
      </c>
      <c r="P49" s="4" t="s">
        <v>35</v>
      </c>
      <c r="Q49" s="4" t="s">
        <v>36</v>
      </c>
      <c r="R49" s="30" t="s">
        <v>35</v>
      </c>
      <c r="S49" s="4" t="s">
        <v>35</v>
      </c>
      <c r="T49" s="4" t="s">
        <v>35</v>
      </c>
      <c r="U49" s="4" t="s">
        <v>35</v>
      </c>
      <c r="V49" s="4" t="s">
        <v>35</v>
      </c>
      <c r="W49" s="4" t="s">
        <v>35</v>
      </c>
      <c r="X49" s="4" t="s">
        <v>35</v>
      </c>
      <c r="Y49" s="4" t="s">
        <v>35</v>
      </c>
      <c r="Z49" s="4">
        <v>48</v>
      </c>
      <c r="AA49" s="1"/>
    </row>
    <row r="50" spans="1:27" ht="45" x14ac:dyDescent="0.25">
      <c r="A50" s="87" t="s">
        <v>131</v>
      </c>
      <c r="B50" s="73" t="s">
        <v>465</v>
      </c>
      <c r="C50" s="73" t="s">
        <v>466</v>
      </c>
      <c r="D50" s="75" t="s">
        <v>467</v>
      </c>
      <c r="E50" s="74" t="s">
        <v>339</v>
      </c>
      <c r="F50" s="74"/>
      <c r="G50" s="72" t="s">
        <v>323</v>
      </c>
      <c r="H50" s="1" t="s">
        <v>19</v>
      </c>
      <c r="I50" s="1" t="s">
        <v>19</v>
      </c>
      <c r="J50" s="1" t="s">
        <v>19</v>
      </c>
      <c r="K50" s="46">
        <v>42278</v>
      </c>
      <c r="L50" s="1" t="s">
        <v>998</v>
      </c>
      <c r="M50" s="1" t="s">
        <v>985</v>
      </c>
      <c r="N50" s="1" t="s">
        <v>979</v>
      </c>
      <c r="O50" s="4" t="s">
        <v>35</v>
      </c>
      <c r="P50" s="4" t="s">
        <v>35</v>
      </c>
      <c r="Q50" s="4" t="s">
        <v>35</v>
      </c>
      <c r="R50" s="30" t="s">
        <v>35</v>
      </c>
      <c r="S50" s="4" t="s">
        <v>35</v>
      </c>
      <c r="T50" s="4" t="s">
        <v>35</v>
      </c>
      <c r="U50" s="4" t="s">
        <v>35</v>
      </c>
      <c r="V50" s="4" t="s">
        <v>35</v>
      </c>
      <c r="W50" s="4" t="s">
        <v>35</v>
      </c>
      <c r="X50" s="4" t="s">
        <v>35</v>
      </c>
      <c r="Y50" s="4" t="s">
        <v>35</v>
      </c>
      <c r="Z50" s="4">
        <v>49</v>
      </c>
      <c r="AA50" s="1"/>
    </row>
    <row r="51" spans="1:27" ht="30" x14ac:dyDescent="0.25">
      <c r="A51" s="87" t="s">
        <v>132</v>
      </c>
      <c r="B51" s="73" t="s">
        <v>468</v>
      </c>
      <c r="C51" s="73" t="s">
        <v>469</v>
      </c>
      <c r="D51" s="75" t="s">
        <v>470</v>
      </c>
      <c r="E51" s="74" t="s">
        <v>1017</v>
      </c>
      <c r="F51" s="74"/>
      <c r="G51" s="72" t="s">
        <v>323</v>
      </c>
      <c r="H51" s="1" t="s">
        <v>19</v>
      </c>
      <c r="I51" s="1" t="s">
        <v>19</v>
      </c>
      <c r="J51" s="1" t="s">
        <v>19</v>
      </c>
      <c r="K51" s="46">
        <v>42370</v>
      </c>
      <c r="L51" s="1" t="s">
        <v>1014</v>
      </c>
      <c r="M51" s="1" t="s">
        <v>1015</v>
      </c>
      <c r="N51" s="1" t="s">
        <v>1007</v>
      </c>
      <c r="O51" s="4" t="s">
        <v>35</v>
      </c>
      <c r="P51" s="4" t="s">
        <v>35</v>
      </c>
      <c r="Q51" s="4" t="s">
        <v>35</v>
      </c>
      <c r="R51" s="4" t="s">
        <v>35</v>
      </c>
      <c r="S51" s="4" t="s">
        <v>35</v>
      </c>
      <c r="T51" s="4" t="s">
        <v>35</v>
      </c>
      <c r="U51" s="4" t="s">
        <v>35</v>
      </c>
      <c r="V51" s="4" t="s">
        <v>35</v>
      </c>
      <c r="W51" s="4" t="s">
        <v>35</v>
      </c>
      <c r="X51" s="4" t="s">
        <v>35</v>
      </c>
      <c r="Y51" s="4" t="s">
        <v>35</v>
      </c>
      <c r="Z51" s="4">
        <v>50</v>
      </c>
      <c r="AA51" s="1"/>
    </row>
    <row r="52" spans="1:27" ht="45" x14ac:dyDescent="0.25">
      <c r="A52" s="87" t="s">
        <v>133</v>
      </c>
      <c r="B52" s="73" t="s">
        <v>471</v>
      </c>
      <c r="C52" s="73" t="s">
        <v>472</v>
      </c>
      <c r="D52" s="75" t="s">
        <v>473</v>
      </c>
      <c r="E52" s="74" t="s">
        <v>1016</v>
      </c>
      <c r="F52" s="74"/>
      <c r="G52" s="72" t="s">
        <v>323</v>
      </c>
      <c r="H52" s="1" t="s">
        <v>19</v>
      </c>
      <c r="I52" s="1" t="s">
        <v>19</v>
      </c>
      <c r="J52" s="1" t="s">
        <v>19</v>
      </c>
      <c r="K52" s="46">
        <v>42278</v>
      </c>
      <c r="L52" s="1" t="s">
        <v>1018</v>
      </c>
      <c r="M52" s="1" t="s">
        <v>1018</v>
      </c>
      <c r="N52" s="1" t="s">
        <v>1018</v>
      </c>
      <c r="O52" s="4" t="s">
        <v>35</v>
      </c>
      <c r="P52" s="4" t="s">
        <v>35</v>
      </c>
      <c r="Q52" s="4" t="s">
        <v>35</v>
      </c>
      <c r="R52" s="4" t="s">
        <v>35</v>
      </c>
      <c r="S52" s="4" t="s">
        <v>35</v>
      </c>
      <c r="T52" s="4" t="s">
        <v>35</v>
      </c>
      <c r="U52" s="4" t="s">
        <v>35</v>
      </c>
      <c r="V52" s="4" t="s">
        <v>35</v>
      </c>
      <c r="W52" s="4" t="s">
        <v>35</v>
      </c>
      <c r="X52" s="4" t="s">
        <v>35</v>
      </c>
      <c r="Y52" s="4" t="s">
        <v>35</v>
      </c>
      <c r="Z52" s="4">
        <v>51</v>
      </c>
      <c r="AA52" s="1"/>
    </row>
    <row r="53" spans="1:27" ht="45" x14ac:dyDescent="0.25">
      <c r="A53" s="87" t="s">
        <v>134</v>
      </c>
      <c r="B53" s="73" t="s">
        <v>474</v>
      </c>
      <c r="C53" s="73" t="s">
        <v>475</v>
      </c>
      <c r="D53" s="75" t="s">
        <v>476</v>
      </c>
      <c r="E53" s="74" t="s">
        <v>395</v>
      </c>
      <c r="F53" s="74"/>
      <c r="G53" s="72" t="s">
        <v>323</v>
      </c>
      <c r="H53" s="1" t="s">
        <v>19</v>
      </c>
      <c r="I53" s="1" t="s">
        <v>19</v>
      </c>
      <c r="J53" s="1" t="s">
        <v>19</v>
      </c>
      <c r="K53" s="1" t="s">
        <v>23</v>
      </c>
      <c r="L53" s="1" t="s">
        <v>964</v>
      </c>
      <c r="M53" s="1" t="s">
        <v>963</v>
      </c>
      <c r="N53" s="1" t="s">
        <v>1008</v>
      </c>
      <c r="O53" s="4" t="s">
        <v>35</v>
      </c>
      <c r="P53" s="4" t="s">
        <v>35</v>
      </c>
      <c r="Q53" s="4" t="s">
        <v>35</v>
      </c>
      <c r="R53" s="30" t="s">
        <v>82</v>
      </c>
      <c r="S53" s="4" t="s">
        <v>35</v>
      </c>
      <c r="T53" s="4" t="s">
        <v>35</v>
      </c>
      <c r="U53" s="4" t="s">
        <v>35</v>
      </c>
      <c r="V53" s="4" t="s">
        <v>35</v>
      </c>
      <c r="W53" s="4" t="s">
        <v>35</v>
      </c>
      <c r="X53" s="4" t="s">
        <v>35</v>
      </c>
      <c r="Y53" s="4" t="s">
        <v>35</v>
      </c>
      <c r="Z53" s="4">
        <v>52</v>
      </c>
      <c r="AA53" s="1"/>
    </row>
    <row r="54" spans="1:27" ht="60" x14ac:dyDescent="0.25">
      <c r="A54" s="87" t="s">
        <v>135</v>
      </c>
      <c r="B54" s="73" t="s">
        <v>477</v>
      </c>
      <c r="C54" s="73" t="s">
        <v>478</v>
      </c>
      <c r="D54" s="75" t="s">
        <v>479</v>
      </c>
      <c r="E54" s="74" t="s">
        <v>395</v>
      </c>
      <c r="F54" s="74"/>
      <c r="G54" s="72" t="s">
        <v>323</v>
      </c>
      <c r="H54" s="1" t="s">
        <v>19</v>
      </c>
      <c r="I54" s="1" t="s">
        <v>19</v>
      </c>
      <c r="J54" s="1" t="s">
        <v>19</v>
      </c>
      <c r="K54" s="1" t="s">
        <v>62</v>
      </c>
      <c r="L54" s="1" t="s">
        <v>1008</v>
      </c>
      <c r="M54" s="1" t="s">
        <v>963</v>
      </c>
      <c r="N54" s="1" t="s">
        <v>1019</v>
      </c>
      <c r="O54" s="4" t="s">
        <v>35</v>
      </c>
      <c r="P54" s="4" t="s">
        <v>35</v>
      </c>
      <c r="Q54" s="4" t="s">
        <v>35</v>
      </c>
      <c r="R54" s="4" t="s">
        <v>35</v>
      </c>
      <c r="S54" s="4" t="s">
        <v>35</v>
      </c>
      <c r="T54" s="4" t="s">
        <v>35</v>
      </c>
      <c r="U54" s="4" t="s">
        <v>35</v>
      </c>
      <c r="V54" s="4" t="s">
        <v>35</v>
      </c>
      <c r="W54" s="4" t="s">
        <v>35</v>
      </c>
      <c r="X54" s="4" t="s">
        <v>35</v>
      </c>
      <c r="Y54" s="4" t="s">
        <v>35</v>
      </c>
      <c r="Z54" s="4">
        <v>53</v>
      </c>
      <c r="AA54" s="1"/>
    </row>
    <row r="55" spans="1:27" ht="60" x14ac:dyDescent="0.25">
      <c r="A55" s="87" t="s">
        <v>136</v>
      </c>
      <c r="B55" s="73" t="s">
        <v>480</v>
      </c>
      <c r="C55" s="73" t="s">
        <v>481</v>
      </c>
      <c r="D55" s="75" t="s">
        <v>482</v>
      </c>
      <c r="E55" s="74" t="s">
        <v>1020</v>
      </c>
      <c r="F55" s="74"/>
      <c r="G55" s="72" t="s">
        <v>323</v>
      </c>
      <c r="H55" s="1" t="s">
        <v>19</v>
      </c>
      <c r="I55" s="1" t="s">
        <v>19</v>
      </c>
      <c r="J55" s="1" t="s">
        <v>19</v>
      </c>
      <c r="K55" s="46">
        <v>42278</v>
      </c>
      <c r="L55" s="1" t="s">
        <v>1021</v>
      </c>
      <c r="M55" s="1" t="s">
        <v>1014</v>
      </c>
      <c r="N55" s="1" t="s">
        <v>1009</v>
      </c>
      <c r="O55" s="4" t="s">
        <v>35</v>
      </c>
      <c r="P55" s="4" t="s">
        <v>35</v>
      </c>
      <c r="Q55" s="4" t="s">
        <v>35</v>
      </c>
      <c r="R55" s="4" t="s">
        <v>35</v>
      </c>
      <c r="S55" s="4" t="s">
        <v>35</v>
      </c>
      <c r="T55" s="4" t="s">
        <v>35</v>
      </c>
      <c r="U55" s="4" t="s">
        <v>35</v>
      </c>
      <c r="V55" s="4" t="s">
        <v>35</v>
      </c>
      <c r="W55" s="4" t="s">
        <v>35</v>
      </c>
      <c r="X55" s="4" t="s">
        <v>35</v>
      </c>
      <c r="Y55" s="4" t="s">
        <v>35</v>
      </c>
      <c r="Z55" s="4">
        <v>54</v>
      </c>
      <c r="AA55" s="1"/>
    </row>
    <row r="56" spans="1:27" ht="30" x14ac:dyDescent="0.25">
      <c r="A56" s="87" t="s">
        <v>137</v>
      </c>
      <c r="B56" s="73" t="s">
        <v>484</v>
      </c>
      <c r="C56" s="73" t="s">
        <v>485</v>
      </c>
      <c r="D56" s="75" t="s">
        <v>486</v>
      </c>
      <c r="E56" s="74" t="s">
        <v>487</v>
      </c>
      <c r="F56" s="74"/>
      <c r="G56" s="72" t="s">
        <v>323</v>
      </c>
      <c r="H56" s="1" t="s">
        <v>19</v>
      </c>
      <c r="I56" s="1" t="s">
        <v>19</v>
      </c>
      <c r="J56" s="1" t="s">
        <v>19</v>
      </c>
      <c r="K56" s="46">
        <v>42370</v>
      </c>
      <c r="L56" s="1" t="s">
        <v>1022</v>
      </c>
      <c r="M56" s="1" t="s">
        <v>1023</v>
      </c>
      <c r="N56" s="1" t="s">
        <v>975</v>
      </c>
      <c r="O56" s="4" t="s">
        <v>35</v>
      </c>
      <c r="P56" s="4" t="s">
        <v>35</v>
      </c>
      <c r="Q56" s="4" t="s">
        <v>35</v>
      </c>
      <c r="R56" s="9" t="s">
        <v>35</v>
      </c>
      <c r="S56" s="4" t="s">
        <v>35</v>
      </c>
      <c r="T56" s="4" t="s">
        <v>35</v>
      </c>
      <c r="U56" s="4" t="s">
        <v>35</v>
      </c>
      <c r="V56" s="4" t="s">
        <v>35</v>
      </c>
      <c r="W56" s="4" t="s">
        <v>35</v>
      </c>
      <c r="X56" s="4" t="s">
        <v>35</v>
      </c>
      <c r="Y56" s="4" t="s">
        <v>35</v>
      </c>
      <c r="Z56" s="4">
        <v>55</v>
      </c>
      <c r="AA56" s="1"/>
    </row>
    <row r="57" spans="1:27" ht="30" x14ac:dyDescent="0.25">
      <c r="A57" s="87" t="s">
        <v>138</v>
      </c>
      <c r="B57" s="73" t="s">
        <v>488</v>
      </c>
      <c r="C57" s="73" t="s">
        <v>489</v>
      </c>
      <c r="D57" s="75" t="s">
        <v>490</v>
      </c>
      <c r="E57" s="74" t="s">
        <v>487</v>
      </c>
      <c r="F57" s="74"/>
      <c r="G57" s="72" t="s">
        <v>323</v>
      </c>
      <c r="H57" s="1" t="s">
        <v>19</v>
      </c>
      <c r="I57" s="1" t="s">
        <v>19</v>
      </c>
      <c r="J57" s="1" t="s">
        <v>19</v>
      </c>
      <c r="K57" s="46">
        <v>42278</v>
      </c>
      <c r="L57" s="1" t="s">
        <v>997</v>
      </c>
      <c r="M57" s="1" t="s">
        <v>976</v>
      </c>
      <c r="N57" s="1" t="s">
        <v>1024</v>
      </c>
      <c r="O57" s="4" t="s">
        <v>35</v>
      </c>
      <c r="P57" s="4" t="s">
        <v>35</v>
      </c>
      <c r="Q57" s="4" t="s">
        <v>35</v>
      </c>
      <c r="R57" s="4" t="s">
        <v>35</v>
      </c>
      <c r="S57" s="4" t="s">
        <v>35</v>
      </c>
      <c r="T57" s="4" t="s">
        <v>35</v>
      </c>
      <c r="U57" s="4" t="s">
        <v>35</v>
      </c>
      <c r="V57" s="4" t="s">
        <v>35</v>
      </c>
      <c r="W57" s="4" t="s">
        <v>35</v>
      </c>
      <c r="X57" s="4" t="s">
        <v>35</v>
      </c>
      <c r="Y57" s="4" t="s">
        <v>35</v>
      </c>
      <c r="Z57" s="4">
        <v>56</v>
      </c>
      <c r="AA57" s="1"/>
    </row>
    <row r="58" spans="1:27" ht="60" x14ac:dyDescent="0.25">
      <c r="A58" s="87" t="s">
        <v>139</v>
      </c>
      <c r="B58" s="77" t="s">
        <v>491</v>
      </c>
      <c r="C58" s="77" t="s">
        <v>492</v>
      </c>
      <c r="D58" s="75" t="s">
        <v>493</v>
      </c>
      <c r="E58" s="74" t="s">
        <v>487</v>
      </c>
      <c r="F58" s="74"/>
      <c r="G58" s="72" t="s">
        <v>1025</v>
      </c>
      <c r="H58" s="1" t="s">
        <v>19</v>
      </c>
      <c r="I58" s="1" t="s">
        <v>19</v>
      </c>
      <c r="J58" s="1" t="s">
        <v>19</v>
      </c>
      <c r="K58" s="46">
        <v>42278</v>
      </c>
      <c r="L58" s="1" t="s">
        <v>969</v>
      </c>
      <c r="M58" s="1" t="s">
        <v>963</v>
      </c>
      <c r="N58" s="1" t="s">
        <v>1024</v>
      </c>
      <c r="O58" s="4" t="s">
        <v>35</v>
      </c>
      <c r="P58" s="4" t="s">
        <v>35</v>
      </c>
      <c r="Q58" s="4" t="s">
        <v>35</v>
      </c>
      <c r="R58" s="65" t="s">
        <v>36</v>
      </c>
      <c r="S58" s="4" t="s">
        <v>35</v>
      </c>
      <c r="T58" s="4" t="s">
        <v>35</v>
      </c>
      <c r="U58" s="4" t="s">
        <v>35</v>
      </c>
      <c r="V58" s="4" t="s">
        <v>35</v>
      </c>
      <c r="W58" s="4" t="s">
        <v>35</v>
      </c>
      <c r="X58" s="4" t="s">
        <v>35</v>
      </c>
      <c r="Y58" s="4" t="s">
        <v>35</v>
      </c>
      <c r="Z58" s="4">
        <v>57</v>
      </c>
      <c r="AA58" s="1"/>
    </row>
    <row r="59" spans="1:27" ht="60" x14ac:dyDescent="0.25">
      <c r="A59" s="87" t="s">
        <v>140</v>
      </c>
      <c r="B59" s="77" t="s">
        <v>503</v>
      </c>
      <c r="C59" s="77" t="s">
        <v>504</v>
      </c>
      <c r="D59" s="77" t="s">
        <v>505</v>
      </c>
      <c r="E59" s="77" t="s">
        <v>339</v>
      </c>
      <c r="F59" s="74"/>
      <c r="G59" s="72" t="s">
        <v>323</v>
      </c>
      <c r="H59" s="1" t="s">
        <v>19</v>
      </c>
      <c r="I59" s="1" t="s">
        <v>19</v>
      </c>
      <c r="J59" s="1" t="s">
        <v>19</v>
      </c>
      <c r="K59" s="46">
        <v>42278</v>
      </c>
      <c r="L59" s="1" t="s">
        <v>963</v>
      </c>
      <c r="M59" s="1" t="s">
        <v>1026</v>
      </c>
      <c r="N59" s="1" t="s">
        <v>970</v>
      </c>
      <c r="O59" s="4" t="s">
        <v>35</v>
      </c>
      <c r="P59" s="4" t="s">
        <v>35</v>
      </c>
      <c r="Q59" s="4" t="s">
        <v>35</v>
      </c>
      <c r="R59" s="30" t="s">
        <v>35</v>
      </c>
      <c r="S59" s="4" t="s">
        <v>35</v>
      </c>
      <c r="T59" s="4" t="s">
        <v>35</v>
      </c>
      <c r="U59" s="4" t="s">
        <v>35</v>
      </c>
      <c r="V59" s="4" t="s">
        <v>35</v>
      </c>
      <c r="W59" s="4" t="s">
        <v>35</v>
      </c>
      <c r="X59" s="4" t="s">
        <v>35</v>
      </c>
      <c r="Y59" s="4" t="s">
        <v>35</v>
      </c>
      <c r="Z59" s="4">
        <v>58</v>
      </c>
      <c r="AA59" s="1"/>
    </row>
    <row r="60" spans="1:27" ht="75" x14ac:dyDescent="0.25">
      <c r="A60" s="89" t="s">
        <v>141</v>
      </c>
      <c r="B60" s="73" t="s">
        <v>494</v>
      </c>
      <c r="C60" s="73" t="s">
        <v>495</v>
      </c>
      <c r="D60" s="75" t="s">
        <v>496</v>
      </c>
      <c r="E60" s="74" t="s">
        <v>487</v>
      </c>
      <c r="F60" s="74"/>
      <c r="G60" s="72" t="s">
        <v>1027</v>
      </c>
      <c r="H60" s="1" t="s">
        <v>19</v>
      </c>
      <c r="I60" s="2" t="s">
        <v>19</v>
      </c>
      <c r="J60" s="1" t="s">
        <v>19</v>
      </c>
      <c r="K60" s="47">
        <v>42370</v>
      </c>
      <c r="L60" s="1" t="s">
        <v>985</v>
      </c>
      <c r="M60" s="1" t="s">
        <v>1005</v>
      </c>
      <c r="N60" s="1"/>
      <c r="O60" s="4" t="s">
        <v>35</v>
      </c>
      <c r="P60" s="4" t="s">
        <v>35</v>
      </c>
      <c r="Q60" s="4" t="s">
        <v>36</v>
      </c>
      <c r="R60" s="4" t="s">
        <v>35</v>
      </c>
      <c r="S60" s="4" t="s">
        <v>35</v>
      </c>
      <c r="T60" s="4" t="s">
        <v>35</v>
      </c>
      <c r="U60" s="4" t="s">
        <v>35</v>
      </c>
      <c r="V60" s="4" t="s">
        <v>35</v>
      </c>
      <c r="W60" s="4" t="s">
        <v>35</v>
      </c>
      <c r="X60" s="4" t="s">
        <v>35</v>
      </c>
      <c r="Y60" s="4" t="s">
        <v>35</v>
      </c>
      <c r="Z60" s="4">
        <v>59</v>
      </c>
      <c r="AA60" s="1" t="s">
        <v>1028</v>
      </c>
    </row>
    <row r="61" spans="1:27" ht="60" x14ac:dyDescent="0.25">
      <c r="A61" s="87" t="s">
        <v>142</v>
      </c>
      <c r="B61" s="77" t="s">
        <v>497</v>
      </c>
      <c r="C61" s="77" t="s">
        <v>498</v>
      </c>
      <c r="D61" s="75" t="s">
        <v>499</v>
      </c>
      <c r="E61" s="74" t="s">
        <v>487</v>
      </c>
      <c r="F61" s="74"/>
      <c r="G61" s="72" t="s">
        <v>323</v>
      </c>
      <c r="H61" s="1" t="s">
        <v>19</v>
      </c>
      <c r="I61" s="1"/>
      <c r="J61" s="1" t="s">
        <v>19</v>
      </c>
      <c r="K61" s="1" t="s">
        <v>63</v>
      </c>
      <c r="L61" s="1" t="s">
        <v>969</v>
      </c>
      <c r="M61" s="1" t="s">
        <v>1029</v>
      </c>
      <c r="N61" s="1" t="s">
        <v>993</v>
      </c>
      <c r="O61" s="4" t="s">
        <v>35</v>
      </c>
      <c r="P61" s="4" t="s">
        <v>35</v>
      </c>
      <c r="Q61" s="30" t="s">
        <v>35</v>
      </c>
      <c r="R61" s="30" t="s">
        <v>35</v>
      </c>
      <c r="S61" s="4" t="s">
        <v>35</v>
      </c>
      <c r="T61" s="4" t="s">
        <v>35</v>
      </c>
      <c r="U61" s="4" t="s">
        <v>35</v>
      </c>
      <c r="V61" s="4" t="s">
        <v>35</v>
      </c>
      <c r="W61" s="4" t="s">
        <v>35</v>
      </c>
      <c r="X61" s="4" t="s">
        <v>35</v>
      </c>
      <c r="Y61" s="4" t="s">
        <v>35</v>
      </c>
      <c r="Z61" s="4">
        <v>60</v>
      </c>
      <c r="AA61" s="1"/>
    </row>
    <row r="62" spans="1:27" x14ac:dyDescent="0.25">
      <c r="A62" s="87" t="s">
        <v>143</v>
      </c>
      <c r="B62" s="73" t="s">
        <v>500</v>
      </c>
      <c r="C62" s="73" t="s">
        <v>501</v>
      </c>
      <c r="D62" s="75" t="s">
        <v>502</v>
      </c>
      <c r="E62" s="74" t="s">
        <v>487</v>
      </c>
      <c r="F62" s="74"/>
      <c r="G62" s="72" t="s">
        <v>323</v>
      </c>
      <c r="H62" s="1" t="s">
        <v>19</v>
      </c>
      <c r="I62" s="1"/>
      <c r="J62" s="1" t="s">
        <v>19</v>
      </c>
      <c r="K62" s="46">
        <v>42278</v>
      </c>
      <c r="L62" s="1" t="s">
        <v>1024</v>
      </c>
      <c r="M62" s="1" t="s">
        <v>979</v>
      </c>
      <c r="N62" s="1" t="s">
        <v>963</v>
      </c>
      <c r="O62" s="8" t="s">
        <v>35</v>
      </c>
      <c r="P62" s="4" t="s">
        <v>35</v>
      </c>
      <c r="Q62" s="4" t="s">
        <v>35</v>
      </c>
      <c r="R62" s="12" t="s">
        <v>35</v>
      </c>
      <c r="S62" s="4" t="s">
        <v>35</v>
      </c>
      <c r="T62" s="4" t="s">
        <v>35</v>
      </c>
      <c r="U62" s="4" t="s">
        <v>35</v>
      </c>
      <c r="V62" s="4" t="s">
        <v>35</v>
      </c>
      <c r="W62" s="4" t="s">
        <v>35</v>
      </c>
      <c r="X62" s="4" t="s">
        <v>35</v>
      </c>
      <c r="Y62" s="4" t="s">
        <v>35</v>
      </c>
      <c r="Z62" s="4">
        <v>61</v>
      </c>
      <c r="AA62" s="8"/>
    </row>
    <row r="63" spans="1:27" ht="81.75" customHeight="1" x14ac:dyDescent="0.25">
      <c r="A63" s="87" t="s">
        <v>144</v>
      </c>
      <c r="B63" s="73" t="s">
        <v>506</v>
      </c>
      <c r="C63" s="73" t="s">
        <v>507</v>
      </c>
      <c r="D63" s="75" t="s">
        <v>508</v>
      </c>
      <c r="E63" s="74" t="s">
        <v>487</v>
      </c>
      <c r="F63" s="74"/>
      <c r="G63" s="72" t="s">
        <v>323</v>
      </c>
      <c r="H63" s="1" t="s">
        <v>19</v>
      </c>
      <c r="I63" s="1"/>
      <c r="J63" s="1" t="s">
        <v>19</v>
      </c>
      <c r="K63" s="46">
        <v>42278</v>
      </c>
      <c r="L63" s="15" t="s">
        <v>1030</v>
      </c>
      <c r="M63" s="15" t="s">
        <v>1022</v>
      </c>
      <c r="N63" s="15" t="s">
        <v>1031</v>
      </c>
      <c r="O63" s="10" t="s">
        <v>35</v>
      </c>
      <c r="P63" s="10" t="s">
        <v>35</v>
      </c>
      <c r="Q63" s="10" t="s">
        <v>35</v>
      </c>
      <c r="R63" s="10" t="s">
        <v>35</v>
      </c>
      <c r="S63" s="10" t="s">
        <v>35</v>
      </c>
      <c r="T63" s="10" t="s">
        <v>35</v>
      </c>
      <c r="U63" s="10" t="s">
        <v>35</v>
      </c>
      <c r="V63" s="10" t="s">
        <v>35</v>
      </c>
      <c r="W63" s="10" t="s">
        <v>35</v>
      </c>
      <c r="X63" s="10" t="s">
        <v>35</v>
      </c>
      <c r="Y63" s="10" t="s">
        <v>35</v>
      </c>
      <c r="Z63" s="10">
        <v>62</v>
      </c>
      <c r="AA63" s="48"/>
    </row>
    <row r="64" spans="1:27" ht="45" x14ac:dyDescent="0.25">
      <c r="A64" s="89" t="s">
        <v>145</v>
      </c>
      <c r="B64" s="73" t="s">
        <v>509</v>
      </c>
      <c r="C64" s="73" t="s">
        <v>510</v>
      </c>
      <c r="D64" s="75" t="s">
        <v>511</v>
      </c>
      <c r="E64" s="74" t="s">
        <v>512</v>
      </c>
      <c r="F64" s="74"/>
      <c r="G64" s="72" t="s">
        <v>323</v>
      </c>
      <c r="H64" s="1" t="s">
        <v>19</v>
      </c>
      <c r="I64" s="1" t="s">
        <v>19</v>
      </c>
      <c r="J64" s="1" t="s">
        <v>19</v>
      </c>
      <c r="K64" s="46">
        <v>42278</v>
      </c>
      <c r="L64" s="1" t="s">
        <v>992</v>
      </c>
      <c r="M64" s="1"/>
      <c r="N64" s="1"/>
      <c r="O64" s="4" t="s">
        <v>35</v>
      </c>
      <c r="P64" s="4" t="s">
        <v>35</v>
      </c>
      <c r="Q64" s="4" t="s">
        <v>36</v>
      </c>
      <c r="R64" s="4" t="s">
        <v>35</v>
      </c>
      <c r="S64" s="4" t="s">
        <v>35</v>
      </c>
      <c r="T64" s="4" t="s">
        <v>35</v>
      </c>
      <c r="U64" s="4" t="s">
        <v>35</v>
      </c>
      <c r="V64" s="4" t="s">
        <v>35</v>
      </c>
      <c r="W64" s="4" t="s">
        <v>35</v>
      </c>
      <c r="X64" s="4" t="s">
        <v>35</v>
      </c>
      <c r="Y64" s="4" t="s">
        <v>35</v>
      </c>
      <c r="Z64" s="4">
        <v>63</v>
      </c>
      <c r="AA64" s="1" t="s">
        <v>1032</v>
      </c>
    </row>
    <row r="65" spans="1:27" ht="45" x14ac:dyDescent="0.25">
      <c r="A65" s="87" t="s">
        <v>146</v>
      </c>
      <c r="B65" s="73" t="s">
        <v>513</v>
      </c>
      <c r="C65" s="73" t="s">
        <v>514</v>
      </c>
      <c r="D65" s="75" t="s">
        <v>515</v>
      </c>
      <c r="E65" s="74" t="s">
        <v>516</v>
      </c>
      <c r="F65" s="74"/>
      <c r="G65" s="72" t="s">
        <v>323</v>
      </c>
      <c r="H65" s="1" t="s">
        <v>19</v>
      </c>
      <c r="I65" s="1" t="s">
        <v>19</v>
      </c>
      <c r="J65" s="1" t="s">
        <v>19</v>
      </c>
      <c r="K65" s="46">
        <v>42278</v>
      </c>
      <c r="L65" s="1" t="s">
        <v>978</v>
      </c>
      <c r="M65" s="1" t="s">
        <v>1024</v>
      </c>
      <c r="N65" s="1" t="s">
        <v>1033</v>
      </c>
      <c r="O65" s="4" t="s">
        <v>35</v>
      </c>
      <c r="P65" s="4" t="s">
        <v>35</v>
      </c>
      <c r="Q65" s="4" t="s">
        <v>35</v>
      </c>
      <c r="R65" s="4" t="s">
        <v>35</v>
      </c>
      <c r="S65" s="4" t="s">
        <v>35</v>
      </c>
      <c r="T65" s="4" t="s">
        <v>35</v>
      </c>
      <c r="U65" s="4" t="s">
        <v>35</v>
      </c>
      <c r="V65" s="4" t="s">
        <v>35</v>
      </c>
      <c r="W65" s="4" t="s">
        <v>35</v>
      </c>
      <c r="X65" s="4" t="s">
        <v>35</v>
      </c>
      <c r="Y65" s="4" t="s">
        <v>35</v>
      </c>
      <c r="Z65" s="4">
        <v>64</v>
      </c>
      <c r="AA65" s="1" t="s">
        <v>1034</v>
      </c>
    </row>
    <row r="66" spans="1:27" ht="30" x14ac:dyDescent="0.25">
      <c r="A66" s="87" t="s">
        <v>147</v>
      </c>
      <c r="B66" s="77" t="s">
        <v>517</v>
      </c>
      <c r="C66" s="77" t="s">
        <v>518</v>
      </c>
      <c r="D66" s="75" t="s">
        <v>519</v>
      </c>
      <c r="E66" s="74" t="s">
        <v>1035</v>
      </c>
      <c r="F66" s="74"/>
      <c r="G66" s="72" t="s">
        <v>323</v>
      </c>
      <c r="H66" s="1" t="s">
        <v>19</v>
      </c>
      <c r="I66" s="1" t="s">
        <v>19</v>
      </c>
      <c r="J66" s="1" t="s">
        <v>19</v>
      </c>
      <c r="K66" s="46">
        <v>42278</v>
      </c>
      <c r="L66" s="1" t="s">
        <v>989</v>
      </c>
      <c r="M66" s="1" t="s">
        <v>999</v>
      </c>
      <c r="N66" s="1"/>
      <c r="O66" s="4" t="s">
        <v>35</v>
      </c>
      <c r="P66" s="4" t="s">
        <v>35</v>
      </c>
      <c r="Q66" s="4" t="s">
        <v>35</v>
      </c>
      <c r="R66" s="4" t="s">
        <v>35</v>
      </c>
      <c r="S66" s="4" t="s">
        <v>35</v>
      </c>
      <c r="T66" s="4" t="s">
        <v>35</v>
      </c>
      <c r="U66" s="4" t="s">
        <v>35</v>
      </c>
      <c r="V66" s="4" t="s">
        <v>35</v>
      </c>
      <c r="W66" s="4" t="s">
        <v>35</v>
      </c>
      <c r="X66" s="4" t="s">
        <v>35</v>
      </c>
      <c r="Y66" s="4" t="s">
        <v>35</v>
      </c>
      <c r="Z66" s="4">
        <v>65</v>
      </c>
      <c r="AA66" s="1"/>
    </row>
    <row r="67" spans="1:27" ht="45" x14ac:dyDescent="0.25">
      <c r="A67" s="87" t="s">
        <v>148</v>
      </c>
      <c r="B67" s="73" t="s">
        <v>520</v>
      </c>
      <c r="C67" s="73" t="s">
        <v>521</v>
      </c>
      <c r="D67" s="75" t="s">
        <v>522</v>
      </c>
      <c r="E67" s="74" t="s">
        <v>1035</v>
      </c>
      <c r="F67" s="74"/>
      <c r="G67" s="72" t="s">
        <v>323</v>
      </c>
      <c r="H67" s="1" t="s">
        <v>19</v>
      </c>
      <c r="I67" s="1" t="s">
        <v>19</v>
      </c>
      <c r="J67" s="1" t="s">
        <v>19</v>
      </c>
      <c r="K67" s="46">
        <v>42278</v>
      </c>
      <c r="L67" s="1" t="s">
        <v>1036</v>
      </c>
      <c r="M67" s="1" t="s">
        <v>1037</v>
      </c>
      <c r="N67" s="1" t="s">
        <v>989</v>
      </c>
      <c r="O67" s="4" t="s">
        <v>35</v>
      </c>
      <c r="P67" s="4" t="s">
        <v>35</v>
      </c>
      <c r="Q67" s="4" t="s">
        <v>35</v>
      </c>
      <c r="R67" s="4" t="s">
        <v>35</v>
      </c>
      <c r="S67" s="4" t="s">
        <v>35</v>
      </c>
      <c r="T67" s="4" t="s">
        <v>35</v>
      </c>
      <c r="U67" s="4" t="s">
        <v>35</v>
      </c>
      <c r="V67" s="4" t="s">
        <v>35</v>
      </c>
      <c r="W67" s="4" t="s">
        <v>35</v>
      </c>
      <c r="X67" s="4" t="s">
        <v>35</v>
      </c>
      <c r="Y67" s="4" t="s">
        <v>35</v>
      </c>
      <c r="Z67" s="4">
        <v>66</v>
      </c>
      <c r="AA67" s="1"/>
    </row>
    <row r="68" spans="1:27" ht="30" x14ac:dyDescent="0.25">
      <c r="A68" s="87" t="s">
        <v>149</v>
      </c>
      <c r="B68" s="73" t="s">
        <v>1039</v>
      </c>
      <c r="C68" s="73" t="s">
        <v>523</v>
      </c>
      <c r="D68" s="75" t="s">
        <v>524</v>
      </c>
      <c r="E68" s="74" t="s">
        <v>1035</v>
      </c>
      <c r="F68" s="74"/>
      <c r="G68" s="72" t="s">
        <v>323</v>
      </c>
      <c r="H68" s="1" t="s">
        <v>19</v>
      </c>
      <c r="I68" s="1" t="s">
        <v>19</v>
      </c>
      <c r="J68" s="1" t="s">
        <v>19</v>
      </c>
      <c r="K68" s="46">
        <v>42278</v>
      </c>
      <c r="L68" s="1" t="s">
        <v>1038</v>
      </c>
      <c r="M68" s="1" t="s">
        <v>1007</v>
      </c>
      <c r="N68" s="1"/>
      <c r="O68" s="4" t="s">
        <v>35</v>
      </c>
      <c r="P68" s="4" t="s">
        <v>35</v>
      </c>
      <c r="Q68" s="4" t="s">
        <v>35</v>
      </c>
      <c r="R68" s="4" t="s">
        <v>35</v>
      </c>
      <c r="S68" s="4" t="s">
        <v>35</v>
      </c>
      <c r="T68" s="4" t="s">
        <v>35</v>
      </c>
      <c r="U68" s="4" t="s">
        <v>35</v>
      </c>
      <c r="V68" s="4" t="s">
        <v>35</v>
      </c>
      <c r="W68" s="4" t="s">
        <v>35</v>
      </c>
      <c r="X68" s="4" t="s">
        <v>35</v>
      </c>
      <c r="Y68" s="4" t="s">
        <v>35</v>
      </c>
      <c r="Z68" s="4">
        <v>67</v>
      </c>
      <c r="AA68" s="1"/>
    </row>
    <row r="69" spans="1:27" ht="49.5" customHeight="1" x14ac:dyDescent="0.25">
      <c r="A69" s="87" t="s">
        <v>150</v>
      </c>
      <c r="B69" s="73" t="s">
        <v>525</v>
      </c>
      <c r="C69" s="73" t="s">
        <v>526</v>
      </c>
      <c r="D69" s="75" t="s">
        <v>527</v>
      </c>
      <c r="E69" s="74" t="s">
        <v>1035</v>
      </c>
      <c r="F69" s="74"/>
      <c r="G69" s="72" t="s">
        <v>323</v>
      </c>
      <c r="H69" s="1" t="s">
        <v>19</v>
      </c>
      <c r="I69" s="1" t="s">
        <v>19</v>
      </c>
      <c r="J69" s="1" t="s">
        <v>19</v>
      </c>
      <c r="K69" s="46">
        <v>42370</v>
      </c>
      <c r="L69" s="1" t="s">
        <v>1007</v>
      </c>
      <c r="M69" s="1" t="s">
        <v>1009</v>
      </c>
      <c r="N69" s="1" t="s">
        <v>1040</v>
      </c>
      <c r="O69" s="4" t="s">
        <v>35</v>
      </c>
      <c r="P69" s="4" t="s">
        <v>35</v>
      </c>
      <c r="Q69" s="14" t="s">
        <v>35</v>
      </c>
      <c r="R69" s="4" t="s">
        <v>35</v>
      </c>
      <c r="S69" s="4" t="s">
        <v>35</v>
      </c>
      <c r="T69" s="4" t="s">
        <v>35</v>
      </c>
      <c r="U69" s="4" t="s">
        <v>35</v>
      </c>
      <c r="V69" s="4" t="s">
        <v>35</v>
      </c>
      <c r="W69" s="4" t="s">
        <v>35</v>
      </c>
      <c r="X69" s="4" t="s">
        <v>35</v>
      </c>
      <c r="Y69" s="4" t="s">
        <v>35</v>
      </c>
      <c r="Z69" s="4">
        <v>68</v>
      </c>
      <c r="AA69" s="1"/>
    </row>
    <row r="70" spans="1:27" ht="30" x14ac:dyDescent="0.25">
      <c r="A70" s="87" t="s">
        <v>151</v>
      </c>
      <c r="B70" s="77" t="s">
        <v>528</v>
      </c>
      <c r="C70" s="77" t="s">
        <v>529</v>
      </c>
      <c r="D70" s="75" t="s">
        <v>530</v>
      </c>
      <c r="E70" s="74" t="s">
        <v>1035</v>
      </c>
      <c r="F70" s="74"/>
      <c r="G70" s="72" t="s">
        <v>323</v>
      </c>
      <c r="H70" s="1" t="s">
        <v>19</v>
      </c>
      <c r="I70" s="1"/>
      <c r="J70" s="1" t="s">
        <v>19</v>
      </c>
      <c r="K70" s="48" t="s">
        <v>64</v>
      </c>
      <c r="L70" s="1" t="s">
        <v>1041</v>
      </c>
      <c r="M70" s="1" t="s">
        <v>1001</v>
      </c>
      <c r="N70" s="1"/>
      <c r="O70" s="4" t="s">
        <v>35</v>
      </c>
      <c r="P70" s="4" t="s">
        <v>35</v>
      </c>
      <c r="Q70" s="4" t="s">
        <v>35</v>
      </c>
      <c r="R70" s="30" t="s">
        <v>35</v>
      </c>
      <c r="S70" s="4" t="s">
        <v>35</v>
      </c>
      <c r="T70" s="4" t="s">
        <v>35</v>
      </c>
      <c r="U70" s="4" t="s">
        <v>35</v>
      </c>
      <c r="V70" s="4" t="s">
        <v>35</v>
      </c>
      <c r="W70" s="4" t="s">
        <v>35</v>
      </c>
      <c r="X70" s="4" t="s">
        <v>35</v>
      </c>
      <c r="Y70" s="4" t="s">
        <v>35</v>
      </c>
      <c r="Z70" s="4">
        <v>69</v>
      </c>
      <c r="AA70" s="1"/>
    </row>
    <row r="71" spans="1:27" ht="45" x14ac:dyDescent="0.25">
      <c r="A71" s="87" t="s">
        <v>152</v>
      </c>
      <c r="B71" s="77" t="s">
        <v>531</v>
      </c>
      <c r="C71" s="77" t="s">
        <v>532</v>
      </c>
      <c r="D71" s="75" t="s">
        <v>533</v>
      </c>
      <c r="E71" s="74" t="s">
        <v>1035</v>
      </c>
      <c r="F71" s="74"/>
      <c r="G71" s="72" t="s">
        <v>323</v>
      </c>
      <c r="H71" s="1" t="s">
        <v>19</v>
      </c>
      <c r="I71" s="1"/>
      <c r="J71" s="1" t="s">
        <v>19</v>
      </c>
      <c r="K71" s="46">
        <v>42278</v>
      </c>
      <c r="L71" s="1" t="s">
        <v>1036</v>
      </c>
      <c r="M71" s="1" t="s">
        <v>1037</v>
      </c>
      <c r="N71" s="1" t="s">
        <v>1042</v>
      </c>
      <c r="O71" s="4" t="s">
        <v>35</v>
      </c>
      <c r="P71" s="4" t="s">
        <v>35</v>
      </c>
      <c r="Q71" s="4" t="s">
        <v>35</v>
      </c>
      <c r="R71" s="4" t="s">
        <v>35</v>
      </c>
      <c r="S71" s="4" t="s">
        <v>35</v>
      </c>
      <c r="T71" s="4" t="s">
        <v>35</v>
      </c>
      <c r="U71" s="4" t="s">
        <v>35</v>
      </c>
      <c r="V71" s="4" t="s">
        <v>35</v>
      </c>
      <c r="W71" s="4" t="s">
        <v>35</v>
      </c>
      <c r="X71" s="4" t="s">
        <v>35</v>
      </c>
      <c r="Y71" s="4" t="s">
        <v>35</v>
      </c>
      <c r="Z71" s="4">
        <v>70</v>
      </c>
      <c r="AA71" s="1"/>
    </row>
    <row r="72" spans="1:27" ht="30" x14ac:dyDescent="0.25">
      <c r="A72" s="87" t="s">
        <v>153</v>
      </c>
      <c r="B72" s="73" t="s">
        <v>535</v>
      </c>
      <c r="C72" s="73" t="s">
        <v>534</v>
      </c>
      <c r="D72" s="75" t="s">
        <v>536</v>
      </c>
      <c r="E72" s="74" t="s">
        <v>1043</v>
      </c>
      <c r="F72" s="74"/>
      <c r="G72" s="72" t="s">
        <v>323</v>
      </c>
      <c r="H72" s="1" t="s">
        <v>19</v>
      </c>
      <c r="I72" s="1"/>
      <c r="J72" s="1" t="s">
        <v>19</v>
      </c>
      <c r="K72" s="46">
        <v>42370</v>
      </c>
      <c r="L72" s="1" t="s">
        <v>1007</v>
      </c>
      <c r="M72" s="1" t="s">
        <v>1044</v>
      </c>
      <c r="N72" s="1" t="s">
        <v>1040</v>
      </c>
      <c r="O72" s="4" t="s">
        <v>35</v>
      </c>
      <c r="P72" s="4" t="s">
        <v>35</v>
      </c>
      <c r="Q72" s="4" t="s">
        <v>35</v>
      </c>
      <c r="R72" s="4" t="s">
        <v>35</v>
      </c>
      <c r="S72" s="4" t="s">
        <v>35</v>
      </c>
      <c r="T72" s="4" t="s">
        <v>35</v>
      </c>
      <c r="U72" s="4" t="s">
        <v>35</v>
      </c>
      <c r="V72" s="4" t="s">
        <v>35</v>
      </c>
      <c r="W72" s="4" t="s">
        <v>35</v>
      </c>
      <c r="X72" s="4" t="s">
        <v>35</v>
      </c>
      <c r="Y72" s="4" t="s">
        <v>35</v>
      </c>
      <c r="Z72" s="4">
        <v>71</v>
      </c>
      <c r="AA72" s="1"/>
    </row>
    <row r="73" spans="1:27" ht="45" x14ac:dyDescent="0.25">
      <c r="A73" s="89" t="s">
        <v>154</v>
      </c>
      <c r="B73" s="73" t="s">
        <v>537</v>
      </c>
      <c r="C73" s="73" t="s">
        <v>538</v>
      </c>
      <c r="D73" s="75" t="s">
        <v>539</v>
      </c>
      <c r="E73" s="74" t="s">
        <v>483</v>
      </c>
      <c r="F73" s="74"/>
      <c r="G73" s="72" t="s">
        <v>323</v>
      </c>
      <c r="H73" s="1" t="s">
        <v>19</v>
      </c>
      <c r="I73" s="1"/>
      <c r="J73" s="1" t="s">
        <v>19</v>
      </c>
      <c r="K73" s="46">
        <v>42278</v>
      </c>
      <c r="L73" s="1" t="s">
        <v>1040</v>
      </c>
      <c r="M73" s="1" t="s">
        <v>1009</v>
      </c>
      <c r="N73" s="1" t="s">
        <v>1045</v>
      </c>
      <c r="O73" s="4" t="s">
        <v>35</v>
      </c>
      <c r="P73" s="4" t="s">
        <v>35</v>
      </c>
      <c r="Q73" s="4" t="s">
        <v>35</v>
      </c>
      <c r="R73" s="64" t="s">
        <v>36</v>
      </c>
      <c r="S73" s="4" t="s">
        <v>35</v>
      </c>
      <c r="T73" s="4" t="s">
        <v>35</v>
      </c>
      <c r="U73" s="4" t="s">
        <v>35</v>
      </c>
      <c r="V73" s="4" t="s">
        <v>35</v>
      </c>
      <c r="W73" s="4" t="s">
        <v>35</v>
      </c>
      <c r="X73" s="4" t="s">
        <v>35</v>
      </c>
      <c r="Y73" s="4" t="s">
        <v>35</v>
      </c>
      <c r="Z73" s="4">
        <v>72</v>
      </c>
      <c r="AA73" s="14" t="s">
        <v>1046</v>
      </c>
    </row>
    <row r="74" spans="1:27" ht="66.75" customHeight="1" x14ac:dyDescent="0.25">
      <c r="A74" s="87" t="s">
        <v>155</v>
      </c>
      <c r="B74" s="73" t="s">
        <v>540</v>
      </c>
      <c r="C74" s="73" t="s">
        <v>541</v>
      </c>
      <c r="D74" s="75" t="s">
        <v>542</v>
      </c>
      <c r="E74" s="74" t="s">
        <v>395</v>
      </c>
      <c r="F74" s="74"/>
      <c r="G74" s="72" t="s">
        <v>323</v>
      </c>
      <c r="H74" s="1" t="s">
        <v>19</v>
      </c>
      <c r="I74" s="1"/>
      <c r="J74" s="1" t="s">
        <v>19</v>
      </c>
      <c r="K74" s="1" t="s">
        <v>65</v>
      </c>
      <c r="L74" s="1" t="s">
        <v>963</v>
      </c>
      <c r="M74" s="1" t="s">
        <v>964</v>
      </c>
      <c r="N74" s="1"/>
      <c r="O74" s="4" t="s">
        <v>35</v>
      </c>
      <c r="P74" s="4" t="s">
        <v>35</v>
      </c>
      <c r="Q74" s="4" t="s">
        <v>35</v>
      </c>
      <c r="R74" s="30" t="s">
        <v>35</v>
      </c>
      <c r="S74" s="4" t="s">
        <v>35</v>
      </c>
      <c r="T74" s="4" t="s">
        <v>35</v>
      </c>
      <c r="U74" s="4" t="s">
        <v>35</v>
      </c>
      <c r="V74" s="4" t="s">
        <v>35</v>
      </c>
      <c r="W74" s="4" t="s">
        <v>35</v>
      </c>
      <c r="X74" s="4" t="s">
        <v>35</v>
      </c>
      <c r="Y74" s="4" t="s">
        <v>35</v>
      </c>
      <c r="Z74" s="4">
        <v>73</v>
      </c>
      <c r="AA74" s="1"/>
    </row>
    <row r="75" spans="1:27" ht="105" x14ac:dyDescent="0.25">
      <c r="A75" s="89" t="s">
        <v>156</v>
      </c>
      <c r="B75" s="75" t="s">
        <v>543</v>
      </c>
      <c r="C75" s="75" t="s">
        <v>544</v>
      </c>
      <c r="D75" s="75" t="s">
        <v>545</v>
      </c>
      <c r="E75" s="78" t="s">
        <v>1048</v>
      </c>
      <c r="F75" s="78"/>
      <c r="G75" s="72" t="s">
        <v>323</v>
      </c>
      <c r="H75" s="15" t="s">
        <v>19</v>
      </c>
      <c r="I75" s="15"/>
      <c r="J75" s="15" t="s">
        <v>19</v>
      </c>
      <c r="K75" s="49">
        <v>42278</v>
      </c>
      <c r="L75" s="15" t="s">
        <v>975</v>
      </c>
      <c r="M75" s="15" t="s">
        <v>979</v>
      </c>
      <c r="N75" s="15" t="s">
        <v>963</v>
      </c>
      <c r="O75" s="4" t="s">
        <v>35</v>
      </c>
      <c r="P75" s="4" t="s">
        <v>35</v>
      </c>
      <c r="Q75" s="4" t="s">
        <v>35</v>
      </c>
      <c r="R75" s="4" t="s">
        <v>36</v>
      </c>
      <c r="S75" s="4" t="s">
        <v>35</v>
      </c>
      <c r="T75" s="4" t="s">
        <v>35</v>
      </c>
      <c r="U75" s="4" t="s">
        <v>35</v>
      </c>
      <c r="V75" s="4" t="s">
        <v>35</v>
      </c>
      <c r="W75" s="4" t="s">
        <v>35</v>
      </c>
      <c r="X75" s="4" t="s">
        <v>35</v>
      </c>
      <c r="Y75" s="4" t="s">
        <v>35</v>
      </c>
      <c r="Z75" s="10">
        <v>74</v>
      </c>
      <c r="AA75" s="14" t="s">
        <v>1050</v>
      </c>
    </row>
    <row r="76" spans="1:27" ht="60" x14ac:dyDescent="0.25">
      <c r="A76" s="87" t="s">
        <v>157</v>
      </c>
      <c r="B76" s="77" t="s">
        <v>546</v>
      </c>
      <c r="C76" s="77" t="s">
        <v>547</v>
      </c>
      <c r="D76" s="75" t="s">
        <v>548</v>
      </c>
      <c r="E76" s="74" t="s">
        <v>1052</v>
      </c>
      <c r="F76" s="74"/>
      <c r="G76" s="72" t="s">
        <v>323</v>
      </c>
      <c r="H76" s="1" t="s">
        <v>19</v>
      </c>
      <c r="I76" s="1"/>
      <c r="J76" s="1" t="s">
        <v>19</v>
      </c>
      <c r="K76" s="46">
        <v>42370</v>
      </c>
      <c r="L76" s="1" t="s">
        <v>1051</v>
      </c>
      <c r="M76" s="1"/>
      <c r="N76" s="1"/>
      <c r="O76" s="4" t="s">
        <v>35</v>
      </c>
      <c r="P76" s="4" t="s">
        <v>35</v>
      </c>
      <c r="Q76" s="4" t="s">
        <v>35</v>
      </c>
      <c r="R76" s="14" t="s">
        <v>35</v>
      </c>
      <c r="S76" s="4" t="s">
        <v>35</v>
      </c>
      <c r="T76" s="4" t="s">
        <v>35</v>
      </c>
      <c r="U76" s="4" t="s">
        <v>35</v>
      </c>
      <c r="V76" s="4" t="s">
        <v>35</v>
      </c>
      <c r="W76" s="4" t="s">
        <v>35</v>
      </c>
      <c r="X76" s="4" t="s">
        <v>35</v>
      </c>
      <c r="Y76" s="4" t="s">
        <v>35</v>
      </c>
      <c r="Z76" s="4">
        <v>75</v>
      </c>
      <c r="AA76" s="1"/>
    </row>
    <row r="77" spans="1:27" ht="45" x14ac:dyDescent="0.25">
      <c r="A77" s="87" t="s">
        <v>158</v>
      </c>
      <c r="B77" s="73" t="s">
        <v>550</v>
      </c>
      <c r="C77" s="73" t="s">
        <v>551</v>
      </c>
      <c r="D77" s="75" t="s">
        <v>552</v>
      </c>
      <c r="E77" s="74" t="s">
        <v>1053</v>
      </c>
      <c r="F77" s="74"/>
      <c r="G77" s="72" t="s">
        <v>323</v>
      </c>
      <c r="H77" s="1" t="s">
        <v>19</v>
      </c>
      <c r="I77" s="1"/>
      <c r="J77" s="1" t="s">
        <v>19</v>
      </c>
      <c r="K77" s="1" t="s">
        <v>66</v>
      </c>
      <c r="L77" s="1" t="s">
        <v>1054</v>
      </c>
      <c r="M77" s="1" t="s">
        <v>1049</v>
      </c>
      <c r="N77" s="1" t="s">
        <v>1055</v>
      </c>
      <c r="O77" s="4" t="s">
        <v>35</v>
      </c>
      <c r="P77" s="4" t="s">
        <v>35</v>
      </c>
      <c r="Q77" s="4" t="s">
        <v>35</v>
      </c>
      <c r="R77" s="4" t="s">
        <v>35</v>
      </c>
      <c r="S77" s="4" t="s">
        <v>35</v>
      </c>
      <c r="T77" s="4" t="s">
        <v>35</v>
      </c>
      <c r="U77" s="4" t="s">
        <v>35</v>
      </c>
      <c r="V77" s="4" t="s">
        <v>35</v>
      </c>
      <c r="W77" s="4" t="s">
        <v>35</v>
      </c>
      <c r="X77" s="4" t="s">
        <v>35</v>
      </c>
      <c r="Y77" s="4" t="s">
        <v>35</v>
      </c>
      <c r="Z77" s="4">
        <v>76</v>
      </c>
      <c r="AA77" s="1"/>
    </row>
    <row r="78" spans="1:27" ht="30" x14ac:dyDescent="0.25">
      <c r="A78" s="87" t="s">
        <v>159</v>
      </c>
      <c r="B78" s="73" t="s">
        <v>553</v>
      </c>
      <c r="C78" s="73" t="s">
        <v>554</v>
      </c>
      <c r="D78" s="75" t="s">
        <v>555</v>
      </c>
      <c r="E78" s="74" t="s">
        <v>1057</v>
      </c>
      <c r="F78" s="74"/>
      <c r="G78" s="72" t="s">
        <v>323</v>
      </c>
      <c r="H78" s="1" t="s">
        <v>19</v>
      </c>
      <c r="I78" s="1" t="s">
        <v>19</v>
      </c>
      <c r="J78" s="1" t="s">
        <v>19</v>
      </c>
      <c r="K78" s="1"/>
      <c r="L78" s="1" t="s">
        <v>1040</v>
      </c>
      <c r="M78" s="1" t="s">
        <v>1056</v>
      </c>
      <c r="N78" s="1" t="s">
        <v>1007</v>
      </c>
      <c r="O78" s="4" t="s">
        <v>35</v>
      </c>
      <c r="P78" s="4" t="s">
        <v>35</v>
      </c>
      <c r="Q78" s="4" t="s">
        <v>35</v>
      </c>
      <c r="R78" s="4" t="s">
        <v>35</v>
      </c>
      <c r="S78" s="4" t="s">
        <v>35</v>
      </c>
      <c r="T78" s="4" t="s">
        <v>35</v>
      </c>
      <c r="U78" s="4" t="s">
        <v>35</v>
      </c>
      <c r="V78" s="4" t="s">
        <v>35</v>
      </c>
      <c r="W78" s="4" t="s">
        <v>35</v>
      </c>
      <c r="X78" s="4" t="s">
        <v>35</v>
      </c>
      <c r="Y78" s="4" t="s">
        <v>35</v>
      </c>
      <c r="Z78" s="4">
        <v>77</v>
      </c>
      <c r="AA78" s="1"/>
    </row>
    <row r="79" spans="1:27" ht="45" x14ac:dyDescent="0.25">
      <c r="A79" s="87" t="s">
        <v>160</v>
      </c>
      <c r="B79" s="73" t="s">
        <v>556</v>
      </c>
      <c r="C79" s="73" t="s">
        <v>557</v>
      </c>
      <c r="D79" s="75" t="s">
        <v>558</v>
      </c>
      <c r="E79" s="73" t="s">
        <v>445</v>
      </c>
      <c r="F79" s="73"/>
      <c r="G79" s="72" t="s">
        <v>323</v>
      </c>
      <c r="H79" s="11" t="s">
        <v>19</v>
      </c>
      <c r="I79" s="11" t="s">
        <v>19</v>
      </c>
      <c r="J79" s="11" t="s">
        <v>19</v>
      </c>
      <c r="K79" s="11"/>
      <c r="L79" s="11" t="s">
        <v>1037</v>
      </c>
      <c r="M79" s="11" t="s">
        <v>999</v>
      </c>
      <c r="N79" s="11" t="s">
        <v>1041</v>
      </c>
      <c r="O79" s="9" t="s">
        <v>35</v>
      </c>
      <c r="P79" s="9" t="s">
        <v>35</v>
      </c>
      <c r="Q79" s="9" t="s">
        <v>35</v>
      </c>
      <c r="R79" s="9" t="s">
        <v>35</v>
      </c>
      <c r="S79" s="9" t="s">
        <v>35</v>
      </c>
      <c r="T79" s="9" t="s">
        <v>35</v>
      </c>
      <c r="U79" s="9" t="s">
        <v>35</v>
      </c>
      <c r="V79" s="9" t="s">
        <v>35</v>
      </c>
      <c r="W79" s="9" t="s">
        <v>35</v>
      </c>
      <c r="X79" s="9" t="s">
        <v>35</v>
      </c>
      <c r="Y79" s="9" t="s">
        <v>35</v>
      </c>
      <c r="Z79" s="4">
        <v>78</v>
      </c>
      <c r="AA79" s="1"/>
    </row>
    <row r="80" spans="1:27" ht="75" x14ac:dyDescent="0.25">
      <c r="A80" s="87" t="s">
        <v>161</v>
      </c>
      <c r="B80" s="73" t="s">
        <v>559</v>
      </c>
      <c r="C80" s="73" t="s">
        <v>560</v>
      </c>
      <c r="D80" s="75" t="s">
        <v>561</v>
      </c>
      <c r="E80" s="74" t="s">
        <v>445</v>
      </c>
      <c r="F80" s="74"/>
      <c r="G80" s="72" t="s">
        <v>323</v>
      </c>
      <c r="H80" s="1" t="s">
        <v>19</v>
      </c>
      <c r="I80" s="1"/>
      <c r="J80" s="1" t="s">
        <v>19</v>
      </c>
      <c r="K80" s="1" t="s">
        <v>20</v>
      </c>
      <c r="L80" s="1" t="s">
        <v>1012</v>
      </c>
      <c r="M80" s="1" t="s">
        <v>981</v>
      </c>
      <c r="N80" s="1" t="s">
        <v>1036</v>
      </c>
      <c r="O80" s="4" t="s">
        <v>35</v>
      </c>
      <c r="P80" s="4" t="s">
        <v>35</v>
      </c>
      <c r="Q80" s="4" t="s">
        <v>35</v>
      </c>
      <c r="R80" s="4" t="s">
        <v>35</v>
      </c>
      <c r="S80" s="4" t="s">
        <v>35</v>
      </c>
      <c r="T80" s="4" t="s">
        <v>35</v>
      </c>
      <c r="U80" s="4" t="s">
        <v>35</v>
      </c>
      <c r="V80" s="4" t="s">
        <v>35</v>
      </c>
      <c r="W80" s="4" t="s">
        <v>35</v>
      </c>
      <c r="X80" s="4" t="s">
        <v>35</v>
      </c>
      <c r="Y80" s="4" t="s">
        <v>35</v>
      </c>
      <c r="Z80" s="4">
        <v>79</v>
      </c>
      <c r="AA80" s="1"/>
    </row>
    <row r="81" spans="1:27" ht="60" x14ac:dyDescent="0.25">
      <c r="A81" s="87" t="s">
        <v>162</v>
      </c>
      <c r="B81" s="73" t="s">
        <v>1047</v>
      </c>
      <c r="C81" s="73" t="s">
        <v>562</v>
      </c>
      <c r="D81" s="75" t="s">
        <v>563</v>
      </c>
      <c r="E81" s="74" t="s">
        <v>564</v>
      </c>
      <c r="F81" s="74"/>
      <c r="G81" s="72" t="s">
        <v>323</v>
      </c>
      <c r="H81" s="1" t="s">
        <v>19</v>
      </c>
      <c r="I81" s="1"/>
      <c r="J81" s="1" t="s">
        <v>19</v>
      </c>
      <c r="K81" s="1" t="s">
        <v>20</v>
      </c>
      <c r="L81" s="1" t="s">
        <v>980</v>
      </c>
      <c r="M81" s="1" t="s">
        <v>1022</v>
      </c>
      <c r="N81" s="1"/>
      <c r="O81" s="4" t="s">
        <v>35</v>
      </c>
      <c r="P81" s="4" t="s">
        <v>35</v>
      </c>
      <c r="Q81" s="4" t="s">
        <v>35</v>
      </c>
      <c r="R81" s="4" t="s">
        <v>35</v>
      </c>
      <c r="S81" s="4" t="s">
        <v>35</v>
      </c>
      <c r="T81" s="4" t="s">
        <v>35</v>
      </c>
      <c r="U81" s="4" t="s">
        <v>35</v>
      </c>
      <c r="V81" s="4" t="s">
        <v>35</v>
      </c>
      <c r="W81" s="4" t="s">
        <v>35</v>
      </c>
      <c r="X81" s="4" t="s">
        <v>35</v>
      </c>
      <c r="Y81" s="4" t="s">
        <v>35</v>
      </c>
      <c r="Z81" s="4">
        <v>80</v>
      </c>
      <c r="AA81" s="1"/>
    </row>
    <row r="82" spans="1:27" ht="45" x14ac:dyDescent="0.25">
      <c r="A82" s="87" t="s">
        <v>163</v>
      </c>
      <c r="B82" s="73" t="s">
        <v>565</v>
      </c>
      <c r="C82" s="73" t="s">
        <v>566</v>
      </c>
      <c r="D82" s="75" t="s">
        <v>567</v>
      </c>
      <c r="E82" s="74" t="s">
        <v>403</v>
      </c>
      <c r="F82" s="74"/>
      <c r="G82" s="72" t="s">
        <v>323</v>
      </c>
      <c r="H82" s="1" t="s">
        <v>19</v>
      </c>
      <c r="I82" s="1"/>
      <c r="J82" s="1" t="s">
        <v>19</v>
      </c>
      <c r="K82" s="1" t="s">
        <v>67</v>
      </c>
      <c r="L82" s="1" t="s">
        <v>970</v>
      </c>
      <c r="M82" s="1" t="s">
        <v>979</v>
      </c>
      <c r="N82" s="1" t="s">
        <v>962</v>
      </c>
      <c r="O82" s="4" t="s">
        <v>35</v>
      </c>
      <c r="P82" s="4" t="s">
        <v>35</v>
      </c>
      <c r="Q82" s="4" t="s">
        <v>35</v>
      </c>
      <c r="R82" s="4" t="s">
        <v>35</v>
      </c>
      <c r="S82" s="4" t="s">
        <v>35</v>
      </c>
      <c r="T82" s="4" t="s">
        <v>35</v>
      </c>
      <c r="U82" s="4" t="s">
        <v>35</v>
      </c>
      <c r="V82" s="4" t="s">
        <v>35</v>
      </c>
      <c r="W82" s="4" t="s">
        <v>35</v>
      </c>
      <c r="X82" s="4" t="s">
        <v>35</v>
      </c>
      <c r="Y82" s="4" t="s">
        <v>35</v>
      </c>
      <c r="Z82" s="4">
        <v>81</v>
      </c>
      <c r="AA82" s="1"/>
    </row>
    <row r="83" spans="1:27" ht="60" x14ac:dyDescent="0.25">
      <c r="A83" s="87" t="s">
        <v>164</v>
      </c>
      <c r="B83" s="73" t="s">
        <v>568</v>
      </c>
      <c r="C83" s="73" t="s">
        <v>569</v>
      </c>
      <c r="D83" s="75" t="s">
        <v>570</v>
      </c>
      <c r="E83" s="74" t="s">
        <v>1060</v>
      </c>
      <c r="F83" s="74"/>
      <c r="G83" s="72" t="s">
        <v>323</v>
      </c>
      <c r="H83" s="1" t="s">
        <v>19</v>
      </c>
      <c r="I83" s="1"/>
      <c r="J83" s="1" t="s">
        <v>19</v>
      </c>
      <c r="K83" s="44" t="s">
        <v>24</v>
      </c>
      <c r="L83" s="1" t="s">
        <v>1004</v>
      </c>
      <c r="M83" s="1" t="s">
        <v>1058</v>
      </c>
      <c r="N83" s="1" t="s">
        <v>1059</v>
      </c>
      <c r="O83" s="4" t="s">
        <v>35</v>
      </c>
      <c r="P83" s="4" t="s">
        <v>35</v>
      </c>
      <c r="Q83" s="4" t="s">
        <v>35</v>
      </c>
      <c r="R83" s="4" t="s">
        <v>35</v>
      </c>
      <c r="S83" s="4" t="s">
        <v>35</v>
      </c>
      <c r="T83" s="4" t="s">
        <v>35</v>
      </c>
      <c r="U83" s="4" t="s">
        <v>35</v>
      </c>
      <c r="V83" s="4" t="s">
        <v>35</v>
      </c>
      <c r="W83" s="4" t="s">
        <v>35</v>
      </c>
      <c r="X83" s="4" t="s">
        <v>35</v>
      </c>
      <c r="Y83" s="4" t="s">
        <v>35</v>
      </c>
      <c r="Z83" s="4">
        <v>82</v>
      </c>
      <c r="AA83" s="1"/>
    </row>
    <row r="84" spans="1:27" ht="45" x14ac:dyDescent="0.25">
      <c r="A84" s="87" t="s">
        <v>165</v>
      </c>
      <c r="B84" s="73" t="s">
        <v>571</v>
      </c>
      <c r="C84" s="73" t="s">
        <v>572</v>
      </c>
      <c r="D84" s="75" t="s">
        <v>574</v>
      </c>
      <c r="E84" s="74" t="s">
        <v>573</v>
      </c>
      <c r="F84" s="74"/>
      <c r="G84" s="72" t="s">
        <v>323</v>
      </c>
      <c r="H84" s="1" t="s">
        <v>19</v>
      </c>
      <c r="I84" s="1"/>
      <c r="J84" s="1" t="s">
        <v>19</v>
      </c>
      <c r="K84" s="1" t="s">
        <v>68</v>
      </c>
      <c r="L84" s="1" t="s">
        <v>1007</v>
      </c>
      <c r="M84" s="1" t="s">
        <v>991</v>
      </c>
      <c r="N84" s="1" t="s">
        <v>1004</v>
      </c>
      <c r="O84" s="4" t="s">
        <v>35</v>
      </c>
      <c r="P84" s="4" t="s">
        <v>35</v>
      </c>
      <c r="Q84" s="4" t="s">
        <v>35</v>
      </c>
      <c r="R84" s="4" t="s">
        <v>35</v>
      </c>
      <c r="S84" s="4" t="s">
        <v>35</v>
      </c>
      <c r="T84" s="4" t="s">
        <v>35</v>
      </c>
      <c r="U84" s="4" t="s">
        <v>35</v>
      </c>
      <c r="V84" s="4" t="s">
        <v>35</v>
      </c>
      <c r="W84" s="4" t="s">
        <v>35</v>
      </c>
      <c r="X84" s="4" t="s">
        <v>35</v>
      </c>
      <c r="Y84" s="4" t="s">
        <v>35</v>
      </c>
      <c r="Z84" s="4">
        <v>83</v>
      </c>
      <c r="AA84" s="1"/>
    </row>
    <row r="85" spans="1:27" ht="45" x14ac:dyDescent="0.25">
      <c r="A85" s="87" t="s">
        <v>166</v>
      </c>
      <c r="B85" s="73" t="s">
        <v>575</v>
      </c>
      <c r="C85" s="73" t="s">
        <v>576</v>
      </c>
      <c r="D85" s="75" t="s">
        <v>577</v>
      </c>
      <c r="E85" s="74" t="s">
        <v>1063</v>
      </c>
      <c r="F85" s="74"/>
      <c r="G85" s="72" t="s">
        <v>323</v>
      </c>
      <c r="H85" s="1" t="s">
        <v>19</v>
      </c>
      <c r="I85" s="1" t="s">
        <v>19</v>
      </c>
      <c r="J85" s="1" t="s">
        <v>19</v>
      </c>
      <c r="K85" s="1"/>
      <c r="L85" s="1" t="s">
        <v>1036</v>
      </c>
      <c r="M85" s="1" t="s">
        <v>1061</v>
      </c>
      <c r="N85" s="1" t="s">
        <v>1062</v>
      </c>
      <c r="O85" s="4" t="s">
        <v>35</v>
      </c>
      <c r="P85" s="4" t="s">
        <v>35</v>
      </c>
      <c r="Q85" s="4" t="s">
        <v>35</v>
      </c>
      <c r="R85" s="4" t="s">
        <v>35</v>
      </c>
      <c r="S85" s="4" t="s">
        <v>35</v>
      </c>
      <c r="T85" s="4" t="s">
        <v>35</v>
      </c>
      <c r="U85" s="4" t="s">
        <v>35</v>
      </c>
      <c r="V85" s="4" t="s">
        <v>35</v>
      </c>
      <c r="W85" s="4" t="s">
        <v>35</v>
      </c>
      <c r="X85" s="4" t="s">
        <v>35</v>
      </c>
      <c r="Y85" s="4" t="s">
        <v>35</v>
      </c>
      <c r="Z85" s="4">
        <v>84</v>
      </c>
      <c r="AA85" s="1"/>
    </row>
    <row r="86" spans="1:27" ht="85.5" customHeight="1" x14ac:dyDescent="0.25">
      <c r="A86" s="87" t="s">
        <v>167</v>
      </c>
      <c r="B86" s="73" t="s">
        <v>578</v>
      </c>
      <c r="C86" s="73" t="s">
        <v>579</v>
      </c>
      <c r="D86" s="75" t="s">
        <v>580</v>
      </c>
      <c r="E86" s="74" t="s">
        <v>429</v>
      </c>
      <c r="F86" s="74"/>
      <c r="G86" s="72" t="s">
        <v>323</v>
      </c>
      <c r="H86" s="1" t="s">
        <v>19</v>
      </c>
      <c r="I86" s="1" t="s">
        <v>19</v>
      </c>
      <c r="J86" s="1" t="s">
        <v>19</v>
      </c>
      <c r="K86" s="1"/>
      <c r="L86" s="1" t="s">
        <v>1036</v>
      </c>
      <c r="M86" s="1"/>
      <c r="N86" s="1"/>
      <c r="O86" s="4" t="s">
        <v>35</v>
      </c>
      <c r="P86" s="4" t="s">
        <v>35</v>
      </c>
      <c r="Q86" s="4" t="s">
        <v>35</v>
      </c>
      <c r="R86" s="4" t="s">
        <v>35</v>
      </c>
      <c r="S86" s="4" t="s">
        <v>35</v>
      </c>
      <c r="T86" s="4" t="s">
        <v>35</v>
      </c>
      <c r="U86" s="4" t="s">
        <v>35</v>
      </c>
      <c r="V86" s="4" t="s">
        <v>35</v>
      </c>
      <c r="W86" s="4" t="s">
        <v>35</v>
      </c>
      <c r="X86" s="4" t="s">
        <v>35</v>
      </c>
      <c r="Y86" s="4" t="s">
        <v>35</v>
      </c>
      <c r="Z86" s="4">
        <v>85</v>
      </c>
      <c r="AA86" s="1"/>
    </row>
    <row r="87" spans="1:27" ht="60" x14ac:dyDescent="0.25">
      <c r="A87" s="87" t="s">
        <v>168</v>
      </c>
      <c r="B87" s="73" t="s">
        <v>581</v>
      </c>
      <c r="C87" s="73" t="s">
        <v>582</v>
      </c>
      <c r="D87" s="75" t="s">
        <v>583</v>
      </c>
      <c r="E87" s="74" t="s">
        <v>312</v>
      </c>
      <c r="F87" s="74"/>
      <c r="G87" s="72" t="s">
        <v>584</v>
      </c>
      <c r="H87" s="1" t="s">
        <v>19</v>
      </c>
      <c r="I87" s="1" t="s">
        <v>19</v>
      </c>
      <c r="J87" s="1" t="s">
        <v>19</v>
      </c>
      <c r="K87" s="1"/>
      <c r="L87" s="1" t="s">
        <v>976</v>
      </c>
      <c r="M87" s="1" t="s">
        <v>1024</v>
      </c>
      <c r="N87" s="1" t="s">
        <v>965</v>
      </c>
      <c r="O87" s="4" t="s">
        <v>35</v>
      </c>
      <c r="P87" s="4" t="s">
        <v>35</v>
      </c>
      <c r="Q87" s="4" t="s">
        <v>35</v>
      </c>
      <c r="R87" s="8" t="s">
        <v>35</v>
      </c>
      <c r="S87" s="4" t="s">
        <v>35</v>
      </c>
      <c r="T87" s="4" t="s">
        <v>35</v>
      </c>
      <c r="U87" s="4" t="s">
        <v>35</v>
      </c>
      <c r="V87" s="4" t="s">
        <v>35</v>
      </c>
      <c r="W87" s="4" t="s">
        <v>35</v>
      </c>
      <c r="X87" s="4" t="s">
        <v>35</v>
      </c>
      <c r="Y87" s="4" t="s">
        <v>35</v>
      </c>
      <c r="Z87" s="4">
        <v>86</v>
      </c>
      <c r="AA87" s="8"/>
    </row>
    <row r="88" spans="1:27" s="5" customFormat="1" ht="150" x14ac:dyDescent="0.25">
      <c r="A88" s="89" t="s">
        <v>169</v>
      </c>
      <c r="B88" s="75" t="s">
        <v>585</v>
      </c>
      <c r="C88" s="75" t="s">
        <v>586</v>
      </c>
      <c r="D88" s="75" t="s">
        <v>587</v>
      </c>
      <c r="E88" s="75" t="s">
        <v>312</v>
      </c>
      <c r="F88" s="75"/>
      <c r="G88" s="72" t="s">
        <v>323</v>
      </c>
      <c r="H88" s="18" t="s">
        <v>19</v>
      </c>
      <c r="I88" s="18"/>
      <c r="J88" s="18" t="s">
        <v>19</v>
      </c>
      <c r="K88" s="18" t="s">
        <v>69</v>
      </c>
      <c r="L88" s="18" t="s">
        <v>1024</v>
      </c>
      <c r="M88" s="18" t="s">
        <v>963</v>
      </c>
      <c r="N88" s="18" t="s">
        <v>979</v>
      </c>
      <c r="O88" s="4" t="s">
        <v>35</v>
      </c>
      <c r="P88" s="4" t="s">
        <v>35</v>
      </c>
      <c r="Q88" s="4" t="s">
        <v>35</v>
      </c>
      <c r="R88" s="12" t="s">
        <v>36</v>
      </c>
      <c r="S88" s="4" t="s">
        <v>35</v>
      </c>
      <c r="T88" s="4" t="s">
        <v>35</v>
      </c>
      <c r="U88" s="4" t="s">
        <v>35</v>
      </c>
      <c r="V88" s="4" t="s">
        <v>35</v>
      </c>
      <c r="W88" s="4" t="s">
        <v>35</v>
      </c>
      <c r="X88" s="4" t="s">
        <v>35</v>
      </c>
      <c r="Y88" s="4" t="s">
        <v>35</v>
      </c>
      <c r="Z88" s="17">
        <v>87</v>
      </c>
      <c r="AA88" s="18" t="s">
        <v>1064</v>
      </c>
    </row>
    <row r="89" spans="1:27" ht="45" x14ac:dyDescent="0.25">
      <c r="A89" s="87" t="s">
        <v>170</v>
      </c>
      <c r="B89" s="77" t="s">
        <v>588</v>
      </c>
      <c r="C89" s="77" t="s">
        <v>589</v>
      </c>
      <c r="D89" s="75" t="s">
        <v>590</v>
      </c>
      <c r="E89" s="74" t="s">
        <v>1065</v>
      </c>
      <c r="F89" s="74"/>
      <c r="G89" s="72" t="s">
        <v>323</v>
      </c>
      <c r="H89" s="1" t="s">
        <v>19</v>
      </c>
      <c r="I89" s="1" t="s">
        <v>19</v>
      </c>
      <c r="J89" s="1" t="s">
        <v>19</v>
      </c>
      <c r="K89" s="46">
        <v>42278</v>
      </c>
      <c r="L89" s="1" t="s">
        <v>1012</v>
      </c>
      <c r="M89" s="1" t="s">
        <v>1058</v>
      </c>
      <c r="N89" s="1" t="s">
        <v>1011</v>
      </c>
      <c r="O89" s="4" t="s">
        <v>35</v>
      </c>
      <c r="P89" s="4" t="s">
        <v>35</v>
      </c>
      <c r="Q89" s="4" t="s">
        <v>35</v>
      </c>
      <c r="R89" s="4" t="s">
        <v>35</v>
      </c>
      <c r="S89" s="4" t="s">
        <v>35</v>
      </c>
      <c r="T89" s="4" t="s">
        <v>35</v>
      </c>
      <c r="U89" s="4" t="s">
        <v>35</v>
      </c>
      <c r="V89" s="4" t="s">
        <v>35</v>
      </c>
      <c r="W89" s="4" t="s">
        <v>35</v>
      </c>
      <c r="X89" s="4" t="s">
        <v>35</v>
      </c>
      <c r="Y89" s="4" t="s">
        <v>35</v>
      </c>
      <c r="Z89" s="4">
        <v>88</v>
      </c>
      <c r="AA89" s="1"/>
    </row>
    <row r="90" spans="1:27" ht="75" x14ac:dyDescent="0.25">
      <c r="A90" s="87" t="s">
        <v>171</v>
      </c>
      <c r="B90" s="73" t="s">
        <v>591</v>
      </c>
      <c r="C90" s="73" t="s">
        <v>592</v>
      </c>
      <c r="D90" s="75" t="s">
        <v>593</v>
      </c>
      <c r="E90" s="74" t="s">
        <v>594</v>
      </c>
      <c r="F90" s="74"/>
      <c r="G90" s="72" t="s">
        <v>323</v>
      </c>
      <c r="H90" s="1" t="s">
        <v>19</v>
      </c>
      <c r="I90" s="1" t="s">
        <v>19</v>
      </c>
      <c r="J90" s="1" t="s">
        <v>19</v>
      </c>
      <c r="K90" s="46">
        <v>42370</v>
      </c>
      <c r="L90" s="1" t="s">
        <v>1066</v>
      </c>
      <c r="M90" s="1" t="s">
        <v>1067</v>
      </c>
      <c r="N90" s="1" t="s">
        <v>1068</v>
      </c>
      <c r="O90" s="8" t="s">
        <v>35</v>
      </c>
      <c r="P90" s="12" t="s">
        <v>35</v>
      </c>
      <c r="Q90" s="12" t="s">
        <v>35</v>
      </c>
      <c r="R90" s="12" t="s">
        <v>35</v>
      </c>
      <c r="S90" s="4" t="s">
        <v>35</v>
      </c>
      <c r="T90" s="4" t="s">
        <v>35</v>
      </c>
      <c r="U90" s="4" t="s">
        <v>35</v>
      </c>
      <c r="V90" s="4" t="s">
        <v>35</v>
      </c>
      <c r="W90" s="4" t="s">
        <v>35</v>
      </c>
      <c r="X90" s="4" t="s">
        <v>35</v>
      </c>
      <c r="Y90" s="4" t="s">
        <v>35</v>
      </c>
      <c r="Z90" s="4">
        <v>89</v>
      </c>
      <c r="AA90" s="8"/>
    </row>
    <row r="91" spans="1:27" ht="64.5" customHeight="1" x14ac:dyDescent="0.25">
      <c r="A91" s="87" t="s">
        <v>172</v>
      </c>
      <c r="B91" s="77" t="s">
        <v>595</v>
      </c>
      <c r="C91" s="77" t="s">
        <v>596</v>
      </c>
      <c r="D91" s="75" t="s">
        <v>597</v>
      </c>
      <c r="E91" s="74" t="s">
        <v>1070</v>
      </c>
      <c r="F91" s="74"/>
      <c r="G91" s="72" t="s">
        <v>323</v>
      </c>
      <c r="H91" s="1" t="s">
        <v>19</v>
      </c>
      <c r="I91" s="1" t="s">
        <v>19</v>
      </c>
      <c r="J91" s="1" t="s">
        <v>19</v>
      </c>
      <c r="K91" s="46">
        <v>42370</v>
      </c>
      <c r="L91" s="1" t="s">
        <v>1000</v>
      </c>
      <c r="M91" s="1" t="s">
        <v>989</v>
      </c>
      <c r="N91" s="1" t="s">
        <v>1069</v>
      </c>
      <c r="O91" s="4" t="s">
        <v>35</v>
      </c>
      <c r="P91" s="4" t="s">
        <v>35</v>
      </c>
      <c r="Q91" s="4" t="s">
        <v>35</v>
      </c>
      <c r="R91" s="4" t="s">
        <v>35</v>
      </c>
      <c r="S91" s="4" t="s">
        <v>35</v>
      </c>
      <c r="T91" s="4" t="s">
        <v>35</v>
      </c>
      <c r="U91" s="4" t="s">
        <v>35</v>
      </c>
      <c r="V91" s="4" t="s">
        <v>35</v>
      </c>
      <c r="W91" s="4" t="s">
        <v>35</v>
      </c>
      <c r="X91" s="4" t="s">
        <v>35</v>
      </c>
      <c r="Y91" s="4" t="s">
        <v>35</v>
      </c>
      <c r="Z91" s="4">
        <v>90</v>
      </c>
      <c r="AA91" s="1"/>
    </row>
    <row r="92" spans="1:27" ht="75" x14ac:dyDescent="0.25">
      <c r="A92" s="87" t="s">
        <v>173</v>
      </c>
      <c r="B92" s="77" t="s">
        <v>598</v>
      </c>
      <c r="C92" s="77" t="s">
        <v>599</v>
      </c>
      <c r="D92" s="75" t="s">
        <v>600</v>
      </c>
      <c r="E92" s="74" t="s">
        <v>601</v>
      </c>
      <c r="F92" s="74"/>
      <c r="G92" s="72" t="s">
        <v>323</v>
      </c>
      <c r="H92" s="1" t="s">
        <v>19</v>
      </c>
      <c r="I92" s="11"/>
      <c r="J92" s="1" t="s">
        <v>19</v>
      </c>
      <c r="K92" s="1" t="s">
        <v>70</v>
      </c>
      <c r="L92" s="1" t="s">
        <v>1008</v>
      </c>
      <c r="M92" s="1" t="s">
        <v>963</v>
      </c>
      <c r="N92" s="1" t="s">
        <v>975</v>
      </c>
      <c r="O92" s="4" t="s">
        <v>35</v>
      </c>
      <c r="P92" s="4" t="s">
        <v>35</v>
      </c>
      <c r="Q92" s="4" t="s">
        <v>35</v>
      </c>
      <c r="R92" s="9" t="s">
        <v>35</v>
      </c>
      <c r="S92" s="4" t="s">
        <v>35</v>
      </c>
      <c r="T92" s="4" t="s">
        <v>35</v>
      </c>
      <c r="U92" s="4" t="s">
        <v>35</v>
      </c>
      <c r="V92" s="4" t="s">
        <v>35</v>
      </c>
      <c r="W92" s="4" t="s">
        <v>35</v>
      </c>
      <c r="X92" s="4" t="s">
        <v>35</v>
      </c>
      <c r="Y92" s="4" t="s">
        <v>35</v>
      </c>
      <c r="Z92" s="4">
        <v>91</v>
      </c>
      <c r="AA92" s="1"/>
    </row>
    <row r="93" spans="1:27" ht="60" x14ac:dyDescent="0.25">
      <c r="A93" s="87" t="s">
        <v>174</v>
      </c>
      <c r="B93" s="73" t="s">
        <v>602</v>
      </c>
      <c r="C93" s="73" t="s">
        <v>603</v>
      </c>
      <c r="D93" s="75" t="s">
        <v>604</v>
      </c>
      <c r="E93" s="74" t="s">
        <v>594</v>
      </c>
      <c r="F93" s="74"/>
      <c r="G93" s="72" t="s">
        <v>323</v>
      </c>
      <c r="H93" s="1" t="s">
        <v>19</v>
      </c>
      <c r="I93" s="1" t="s">
        <v>19</v>
      </c>
      <c r="J93" s="1" t="s">
        <v>19</v>
      </c>
      <c r="K93" s="46">
        <v>42278</v>
      </c>
      <c r="L93" s="1" t="s">
        <v>970</v>
      </c>
      <c r="M93" s="1" t="s">
        <v>1071</v>
      </c>
      <c r="N93" s="1" t="s">
        <v>975</v>
      </c>
      <c r="O93" s="4" t="s">
        <v>35</v>
      </c>
      <c r="P93" s="4" t="s">
        <v>35</v>
      </c>
      <c r="Q93" s="4" t="s">
        <v>35</v>
      </c>
      <c r="R93" s="4" t="s">
        <v>35</v>
      </c>
      <c r="S93" s="4" t="s">
        <v>35</v>
      </c>
      <c r="T93" s="4" t="s">
        <v>35</v>
      </c>
      <c r="U93" s="4" t="s">
        <v>35</v>
      </c>
      <c r="V93" s="4" t="s">
        <v>35</v>
      </c>
      <c r="W93" s="4" t="s">
        <v>35</v>
      </c>
      <c r="X93" s="4" t="s">
        <v>35</v>
      </c>
      <c r="Y93" s="4" t="s">
        <v>35</v>
      </c>
      <c r="Z93" s="4">
        <v>92</v>
      </c>
      <c r="AA93" s="1"/>
    </row>
    <row r="94" spans="1:27" ht="45" x14ac:dyDescent="0.25">
      <c r="A94" s="87" t="s">
        <v>175</v>
      </c>
      <c r="B94" s="73" t="s">
        <v>605</v>
      </c>
      <c r="C94" s="73" t="s">
        <v>606</v>
      </c>
      <c r="D94" s="75" t="s">
        <v>607</v>
      </c>
      <c r="E94" s="74" t="s">
        <v>1073</v>
      </c>
      <c r="F94" s="74"/>
      <c r="G94" s="72" t="s">
        <v>323</v>
      </c>
      <c r="H94" s="1" t="s">
        <v>19</v>
      </c>
      <c r="I94" s="1" t="s">
        <v>19</v>
      </c>
      <c r="J94" s="1" t="s">
        <v>19</v>
      </c>
      <c r="K94" s="46">
        <v>42278</v>
      </c>
      <c r="L94" s="1" t="s">
        <v>1072</v>
      </c>
      <c r="M94" s="1" t="s">
        <v>965</v>
      </c>
      <c r="N94" s="1" t="s">
        <v>988</v>
      </c>
      <c r="O94" s="16" t="s">
        <v>35</v>
      </c>
      <c r="P94" s="12" t="s">
        <v>35</v>
      </c>
      <c r="Q94" s="4" t="s">
        <v>35</v>
      </c>
      <c r="R94" s="12" t="s">
        <v>35</v>
      </c>
      <c r="S94" s="4" t="s">
        <v>35</v>
      </c>
      <c r="T94" s="4" t="s">
        <v>35</v>
      </c>
      <c r="U94" s="4" t="s">
        <v>35</v>
      </c>
      <c r="V94" s="4" t="s">
        <v>35</v>
      </c>
      <c r="W94" s="4" t="s">
        <v>35</v>
      </c>
      <c r="X94" s="4" t="s">
        <v>35</v>
      </c>
      <c r="Y94" s="4" t="s">
        <v>35</v>
      </c>
      <c r="Z94" s="4">
        <v>93</v>
      </c>
      <c r="AA94" s="16"/>
    </row>
    <row r="95" spans="1:27" ht="75" x14ac:dyDescent="0.25">
      <c r="A95" s="87" t="s">
        <v>176</v>
      </c>
      <c r="B95" s="73" t="s">
        <v>605</v>
      </c>
      <c r="C95" s="73" t="s">
        <v>608</v>
      </c>
      <c r="D95" s="75" t="s">
        <v>609</v>
      </c>
      <c r="E95" s="74" t="s">
        <v>1073</v>
      </c>
      <c r="F95" s="74"/>
      <c r="G95" s="72" t="s">
        <v>323</v>
      </c>
      <c r="H95" s="1" t="s">
        <v>19</v>
      </c>
      <c r="I95" s="1" t="s">
        <v>19</v>
      </c>
      <c r="J95" s="1" t="s">
        <v>19</v>
      </c>
      <c r="K95" s="1" t="s">
        <v>71</v>
      </c>
      <c r="L95" s="1" t="s">
        <v>988</v>
      </c>
      <c r="M95" s="1" t="s">
        <v>1072</v>
      </c>
      <c r="N95" s="1" t="s">
        <v>965</v>
      </c>
      <c r="O95" s="4" t="s">
        <v>35</v>
      </c>
      <c r="P95" s="4" t="s">
        <v>35</v>
      </c>
      <c r="Q95" s="4" t="s">
        <v>35</v>
      </c>
      <c r="R95" s="4" t="s">
        <v>35</v>
      </c>
      <c r="S95" s="4" t="s">
        <v>35</v>
      </c>
      <c r="T95" s="4" t="s">
        <v>35</v>
      </c>
      <c r="U95" s="4" t="s">
        <v>35</v>
      </c>
      <c r="V95" s="4" t="s">
        <v>35</v>
      </c>
      <c r="W95" s="4" t="s">
        <v>35</v>
      </c>
      <c r="X95" s="4" t="s">
        <v>35</v>
      </c>
      <c r="Y95" s="4" t="s">
        <v>35</v>
      </c>
      <c r="Z95" s="4">
        <v>94</v>
      </c>
      <c r="AA95" s="1"/>
    </row>
    <row r="96" spans="1:27" ht="30" x14ac:dyDescent="0.25">
      <c r="A96" s="87" t="s">
        <v>177</v>
      </c>
      <c r="B96" s="73" t="s">
        <v>1074</v>
      </c>
      <c r="C96" s="73" t="s">
        <v>610</v>
      </c>
      <c r="D96" s="75" t="s">
        <v>611</v>
      </c>
      <c r="E96" s="74" t="s">
        <v>612</v>
      </c>
      <c r="F96" s="74"/>
      <c r="G96" s="72" t="s">
        <v>323</v>
      </c>
      <c r="H96" s="1" t="s">
        <v>19</v>
      </c>
      <c r="I96" s="1" t="s">
        <v>19</v>
      </c>
      <c r="J96" s="1" t="s">
        <v>19</v>
      </c>
      <c r="K96" s="46">
        <v>42278</v>
      </c>
      <c r="L96" s="1" t="s">
        <v>1037</v>
      </c>
      <c r="M96" s="1"/>
      <c r="N96" s="1"/>
      <c r="O96" s="1" t="s">
        <v>35</v>
      </c>
      <c r="P96" s="4" t="s">
        <v>35</v>
      </c>
      <c r="Q96" s="12" t="s">
        <v>35</v>
      </c>
      <c r="R96" s="52" t="s">
        <v>35</v>
      </c>
      <c r="S96" s="4" t="s">
        <v>35</v>
      </c>
      <c r="T96" s="4" t="s">
        <v>35</v>
      </c>
      <c r="U96" s="4" t="s">
        <v>35</v>
      </c>
      <c r="V96" s="4" t="s">
        <v>35</v>
      </c>
      <c r="W96" s="4" t="s">
        <v>35</v>
      </c>
      <c r="X96" s="4" t="s">
        <v>35</v>
      </c>
      <c r="Y96" s="4" t="s">
        <v>35</v>
      </c>
      <c r="Z96" s="4">
        <v>95</v>
      </c>
      <c r="AA96" s="48"/>
    </row>
    <row r="97" spans="1:27" ht="60" x14ac:dyDescent="0.25">
      <c r="A97" s="89" t="s">
        <v>178</v>
      </c>
      <c r="B97" s="73" t="s">
        <v>613</v>
      </c>
      <c r="C97" s="73" t="s">
        <v>614</v>
      </c>
      <c r="D97" s="75" t="s">
        <v>615</v>
      </c>
      <c r="E97" s="74" t="s">
        <v>1077</v>
      </c>
      <c r="F97" s="74"/>
      <c r="G97" s="72" t="s">
        <v>323</v>
      </c>
      <c r="H97" s="1" t="s">
        <v>19</v>
      </c>
      <c r="I97" s="1" t="s">
        <v>19</v>
      </c>
      <c r="J97" s="1" t="s">
        <v>19</v>
      </c>
      <c r="K97" s="46">
        <v>42370</v>
      </c>
      <c r="L97" s="1" t="s">
        <v>1075</v>
      </c>
      <c r="M97" s="1" t="s">
        <v>963</v>
      </c>
      <c r="N97" s="1" t="s">
        <v>962</v>
      </c>
      <c r="O97" s="4" t="s">
        <v>35</v>
      </c>
      <c r="P97" s="4" t="s">
        <v>35</v>
      </c>
      <c r="Q97" s="4" t="s">
        <v>35</v>
      </c>
      <c r="R97" s="4" t="s">
        <v>36</v>
      </c>
      <c r="S97" s="4" t="s">
        <v>35</v>
      </c>
      <c r="T97" s="4" t="s">
        <v>35</v>
      </c>
      <c r="U97" s="4" t="s">
        <v>35</v>
      </c>
      <c r="V97" s="4" t="s">
        <v>35</v>
      </c>
      <c r="W97" s="4" t="s">
        <v>35</v>
      </c>
      <c r="X97" s="4" t="s">
        <v>35</v>
      </c>
      <c r="Y97" s="4" t="s">
        <v>35</v>
      </c>
      <c r="Z97" s="4">
        <v>96</v>
      </c>
      <c r="AA97" s="1" t="s">
        <v>1076</v>
      </c>
    </row>
    <row r="98" spans="1:27" ht="90" x14ac:dyDescent="0.25">
      <c r="A98" s="89" t="s">
        <v>179</v>
      </c>
      <c r="B98" s="73" t="s">
        <v>616</v>
      </c>
      <c r="C98" s="73" t="s">
        <v>617</v>
      </c>
      <c r="D98" s="75" t="s">
        <v>618</v>
      </c>
      <c r="E98" s="74" t="s">
        <v>619</v>
      </c>
      <c r="F98" s="74"/>
      <c r="G98" s="72" t="s">
        <v>323</v>
      </c>
      <c r="H98" s="1" t="s">
        <v>19</v>
      </c>
      <c r="I98" s="1" t="s">
        <v>19</v>
      </c>
      <c r="J98" s="1" t="s">
        <v>19</v>
      </c>
      <c r="K98" s="46">
        <v>42370</v>
      </c>
      <c r="L98" s="1" t="s">
        <v>963</v>
      </c>
      <c r="M98" s="1" t="s">
        <v>970</v>
      </c>
      <c r="N98" s="1" t="s">
        <v>964</v>
      </c>
      <c r="O98" s="4" t="s">
        <v>35</v>
      </c>
      <c r="P98" s="4" t="s">
        <v>35</v>
      </c>
      <c r="Q98" s="4" t="s">
        <v>35</v>
      </c>
      <c r="R98" s="4" t="s">
        <v>36</v>
      </c>
      <c r="S98" s="4" t="s">
        <v>35</v>
      </c>
      <c r="T98" s="4" t="s">
        <v>35</v>
      </c>
      <c r="U98" s="4" t="s">
        <v>35</v>
      </c>
      <c r="V98" s="4" t="s">
        <v>35</v>
      </c>
      <c r="W98" s="4" t="s">
        <v>35</v>
      </c>
      <c r="X98" s="4" t="s">
        <v>35</v>
      </c>
      <c r="Y98" s="4" t="s">
        <v>35</v>
      </c>
      <c r="Z98" s="4">
        <v>97</v>
      </c>
      <c r="AA98" s="1" t="s">
        <v>1078</v>
      </c>
    </row>
    <row r="99" spans="1:27" ht="45" x14ac:dyDescent="0.25">
      <c r="A99" s="87" t="s">
        <v>180</v>
      </c>
      <c r="B99" s="73" t="s">
        <v>620</v>
      </c>
      <c r="C99" s="73" t="s">
        <v>621</v>
      </c>
      <c r="D99" s="75" t="s">
        <v>622</v>
      </c>
      <c r="E99" s="74" t="s">
        <v>395</v>
      </c>
      <c r="F99" s="74"/>
      <c r="G99" s="72" t="s">
        <v>323</v>
      </c>
      <c r="H99" s="1" t="s">
        <v>19</v>
      </c>
      <c r="I99" s="1" t="s">
        <v>19</v>
      </c>
      <c r="J99" s="1" t="s">
        <v>19</v>
      </c>
      <c r="K99" s="46">
        <v>42278</v>
      </c>
      <c r="L99" s="1" t="s">
        <v>971</v>
      </c>
      <c r="M99" s="1" t="s">
        <v>1068</v>
      </c>
      <c r="N99" s="1" t="s">
        <v>1006</v>
      </c>
      <c r="O99" s="4" t="s">
        <v>35</v>
      </c>
      <c r="P99" s="4" t="s">
        <v>35</v>
      </c>
      <c r="Q99" s="4" t="s">
        <v>35</v>
      </c>
      <c r="R99" s="4" t="s">
        <v>35</v>
      </c>
      <c r="S99" s="4" t="s">
        <v>35</v>
      </c>
      <c r="T99" s="4" t="s">
        <v>35</v>
      </c>
      <c r="U99" s="4" t="s">
        <v>35</v>
      </c>
      <c r="V99" s="4" t="s">
        <v>35</v>
      </c>
      <c r="W99" s="4" t="s">
        <v>35</v>
      </c>
      <c r="X99" s="4" t="s">
        <v>35</v>
      </c>
      <c r="Y99" s="4" t="s">
        <v>35</v>
      </c>
      <c r="Z99" s="4">
        <v>98</v>
      </c>
      <c r="AA99" s="1"/>
    </row>
    <row r="100" spans="1:27" ht="60" x14ac:dyDescent="0.25">
      <c r="A100" s="89" t="s">
        <v>181</v>
      </c>
      <c r="B100" s="73" t="s">
        <v>623</v>
      </c>
      <c r="C100" s="73" t="s">
        <v>624</v>
      </c>
      <c r="D100" s="75" t="s">
        <v>625</v>
      </c>
      <c r="E100" s="74" t="s">
        <v>382</v>
      </c>
      <c r="F100" s="74"/>
      <c r="G100" s="72" t="s">
        <v>323</v>
      </c>
      <c r="H100" s="1" t="s">
        <v>19</v>
      </c>
      <c r="I100" s="1" t="s">
        <v>19</v>
      </c>
      <c r="J100" s="1" t="s">
        <v>19</v>
      </c>
      <c r="K100" s="46">
        <v>42278</v>
      </c>
      <c r="L100" s="1" t="s">
        <v>975</v>
      </c>
      <c r="M100" s="1" t="s">
        <v>984</v>
      </c>
      <c r="N100" s="1" t="s">
        <v>971</v>
      </c>
      <c r="O100" s="4" t="s">
        <v>35</v>
      </c>
      <c r="P100" s="4" t="s">
        <v>35</v>
      </c>
      <c r="Q100" s="4" t="s">
        <v>36</v>
      </c>
      <c r="R100" s="4" t="s">
        <v>35</v>
      </c>
      <c r="S100" s="4" t="s">
        <v>35</v>
      </c>
      <c r="T100" s="4" t="s">
        <v>35</v>
      </c>
      <c r="U100" s="4" t="s">
        <v>35</v>
      </c>
      <c r="V100" s="4" t="s">
        <v>35</v>
      </c>
      <c r="W100" s="4" t="s">
        <v>35</v>
      </c>
      <c r="X100" s="4" t="s">
        <v>35</v>
      </c>
      <c r="Y100" s="4" t="s">
        <v>35</v>
      </c>
      <c r="Z100" s="4">
        <v>99</v>
      </c>
      <c r="AA100" s="1" t="s">
        <v>1076</v>
      </c>
    </row>
    <row r="101" spans="1:27" ht="60" x14ac:dyDescent="0.25">
      <c r="A101" s="87" t="s">
        <v>182</v>
      </c>
      <c r="B101" s="73" t="s">
        <v>626</v>
      </c>
      <c r="C101" s="73" t="s">
        <v>627</v>
      </c>
      <c r="D101" s="75" t="s">
        <v>628</v>
      </c>
      <c r="E101" s="74" t="s">
        <v>629</v>
      </c>
      <c r="F101" s="74"/>
      <c r="G101" s="72" t="s">
        <v>323</v>
      </c>
      <c r="H101" s="1" t="s">
        <v>19</v>
      </c>
      <c r="I101" s="1" t="s">
        <v>19</v>
      </c>
      <c r="J101" s="1" t="s">
        <v>19</v>
      </c>
      <c r="K101" s="46">
        <v>42278</v>
      </c>
      <c r="L101" s="1" t="s">
        <v>1036</v>
      </c>
      <c r="M101" s="1" t="s">
        <v>1042</v>
      </c>
      <c r="N101" s="1" t="s">
        <v>1045</v>
      </c>
      <c r="O101" s="16" t="s">
        <v>35</v>
      </c>
      <c r="P101" s="12" t="s">
        <v>35</v>
      </c>
      <c r="Q101" s="4" t="s">
        <v>35</v>
      </c>
      <c r="R101" s="12" t="s">
        <v>35</v>
      </c>
      <c r="S101" s="4" t="s">
        <v>35</v>
      </c>
      <c r="T101" s="4" t="s">
        <v>35</v>
      </c>
      <c r="U101" s="4" t="s">
        <v>35</v>
      </c>
      <c r="V101" s="4" t="s">
        <v>35</v>
      </c>
      <c r="W101" s="4" t="s">
        <v>35</v>
      </c>
      <c r="X101" s="4" t="s">
        <v>35</v>
      </c>
      <c r="Y101" s="4" t="s">
        <v>35</v>
      </c>
      <c r="Z101" s="4">
        <v>100</v>
      </c>
      <c r="AA101" s="16"/>
    </row>
    <row r="102" spans="1:27" ht="60" x14ac:dyDescent="0.25">
      <c r="A102" s="87" t="s">
        <v>183</v>
      </c>
      <c r="B102" s="77" t="s">
        <v>630</v>
      </c>
      <c r="C102" s="77" t="s">
        <v>631</v>
      </c>
      <c r="D102" s="75" t="s">
        <v>632</v>
      </c>
      <c r="E102" s="74" t="s">
        <v>395</v>
      </c>
      <c r="F102" s="74"/>
      <c r="G102" s="72" t="s">
        <v>323</v>
      </c>
      <c r="H102" s="1" t="s">
        <v>19</v>
      </c>
      <c r="I102" s="1" t="s">
        <v>19</v>
      </c>
      <c r="J102" s="1" t="s">
        <v>19</v>
      </c>
      <c r="K102" s="46">
        <v>42278</v>
      </c>
      <c r="L102" s="1" t="s">
        <v>963</v>
      </c>
      <c r="M102" s="1" t="s">
        <v>979</v>
      </c>
      <c r="N102" s="1" t="s">
        <v>1008</v>
      </c>
      <c r="O102" s="1" t="s">
        <v>35</v>
      </c>
      <c r="P102" s="4" t="s">
        <v>35</v>
      </c>
      <c r="Q102" s="4" t="s">
        <v>35</v>
      </c>
      <c r="R102" s="12" t="s">
        <v>35</v>
      </c>
      <c r="S102" s="4" t="s">
        <v>35</v>
      </c>
      <c r="T102" s="4" t="s">
        <v>35</v>
      </c>
      <c r="U102" s="4" t="s">
        <v>35</v>
      </c>
      <c r="V102" s="4" t="s">
        <v>35</v>
      </c>
      <c r="W102" s="4" t="s">
        <v>35</v>
      </c>
      <c r="X102" s="4" t="s">
        <v>35</v>
      </c>
      <c r="Y102" s="4" t="s">
        <v>35</v>
      </c>
      <c r="Z102" s="4">
        <v>101</v>
      </c>
      <c r="AA102" s="1"/>
    </row>
    <row r="103" spans="1:27" ht="105" x14ac:dyDescent="0.25">
      <c r="A103" s="89" t="s">
        <v>184</v>
      </c>
      <c r="B103" s="73" t="s">
        <v>633</v>
      </c>
      <c r="C103" s="73" t="s">
        <v>634</v>
      </c>
      <c r="D103" s="75" t="s">
        <v>635</v>
      </c>
      <c r="E103" s="74" t="s">
        <v>1081</v>
      </c>
      <c r="F103" s="74"/>
      <c r="G103" s="72" t="s">
        <v>323</v>
      </c>
      <c r="H103" s="1" t="s">
        <v>19</v>
      </c>
      <c r="I103" s="1" t="s">
        <v>19</v>
      </c>
      <c r="J103" s="1" t="s">
        <v>19</v>
      </c>
      <c r="K103" s="46">
        <v>42278</v>
      </c>
      <c r="L103" s="1" t="s">
        <v>1079</v>
      </c>
      <c r="M103" s="1" t="s">
        <v>1002</v>
      </c>
      <c r="N103" s="1"/>
      <c r="O103" s="1" t="s">
        <v>35</v>
      </c>
      <c r="P103" s="4" t="s">
        <v>35</v>
      </c>
      <c r="Q103" s="52" t="s">
        <v>35</v>
      </c>
      <c r="R103" s="52" t="s">
        <v>36</v>
      </c>
      <c r="S103" s="4" t="s">
        <v>35</v>
      </c>
      <c r="T103" s="4" t="s">
        <v>35</v>
      </c>
      <c r="U103" s="4" t="s">
        <v>35</v>
      </c>
      <c r="V103" s="4" t="s">
        <v>35</v>
      </c>
      <c r="W103" s="4" t="s">
        <v>35</v>
      </c>
      <c r="X103" s="4" t="s">
        <v>35</v>
      </c>
      <c r="Y103" s="4" t="s">
        <v>35</v>
      </c>
      <c r="Z103" s="4">
        <v>102</v>
      </c>
      <c r="AA103" s="1" t="s">
        <v>1080</v>
      </c>
    </row>
    <row r="104" spans="1:27" ht="45" x14ac:dyDescent="0.25">
      <c r="A104" s="87" t="s">
        <v>185</v>
      </c>
      <c r="B104" s="73" t="s">
        <v>636</v>
      </c>
      <c r="C104" s="73" t="s">
        <v>637</v>
      </c>
      <c r="D104" s="75" t="s">
        <v>638</v>
      </c>
      <c r="E104" s="74" t="s">
        <v>1082</v>
      </c>
      <c r="F104" s="74"/>
      <c r="G104" s="72" t="s">
        <v>323</v>
      </c>
      <c r="H104" s="11" t="s">
        <v>19</v>
      </c>
      <c r="I104" s="11" t="s">
        <v>19</v>
      </c>
      <c r="J104" s="11" t="s">
        <v>19</v>
      </c>
      <c r="K104" s="50">
        <v>42278</v>
      </c>
      <c r="L104" s="1" t="s">
        <v>1079</v>
      </c>
      <c r="M104" s="1" t="s">
        <v>1002</v>
      </c>
      <c r="N104" s="1" t="s">
        <v>1040</v>
      </c>
      <c r="O104" s="8" t="s">
        <v>35</v>
      </c>
      <c r="P104" s="4" t="s">
        <v>35</v>
      </c>
      <c r="Q104" s="52" t="s">
        <v>35</v>
      </c>
      <c r="R104" s="52" t="s">
        <v>35</v>
      </c>
      <c r="S104" s="4" t="s">
        <v>35</v>
      </c>
      <c r="T104" s="4" t="s">
        <v>35</v>
      </c>
      <c r="U104" s="4" t="s">
        <v>35</v>
      </c>
      <c r="V104" s="4" t="s">
        <v>35</v>
      </c>
      <c r="W104" s="4" t="s">
        <v>35</v>
      </c>
      <c r="X104" s="4" t="s">
        <v>35</v>
      </c>
      <c r="Y104" s="4" t="s">
        <v>35</v>
      </c>
      <c r="Z104" s="4">
        <v>103</v>
      </c>
      <c r="AA104" s="8"/>
    </row>
    <row r="105" spans="1:27" ht="45" x14ac:dyDescent="0.25">
      <c r="A105" s="87" t="s">
        <v>186</v>
      </c>
      <c r="B105" s="73" t="s">
        <v>1083</v>
      </c>
      <c r="C105" s="73" t="s">
        <v>639</v>
      </c>
      <c r="D105" s="75" t="s">
        <v>640</v>
      </c>
      <c r="E105" s="73" t="s">
        <v>641</v>
      </c>
      <c r="F105" s="73"/>
      <c r="G105" s="72" t="s">
        <v>323</v>
      </c>
      <c r="H105" s="11" t="s">
        <v>19</v>
      </c>
      <c r="I105" s="11" t="s">
        <v>19</v>
      </c>
      <c r="J105" s="11" t="s">
        <v>19</v>
      </c>
      <c r="K105" s="50">
        <v>42278</v>
      </c>
      <c r="L105" s="1" t="s">
        <v>985</v>
      </c>
      <c r="M105" s="1" t="s">
        <v>998</v>
      </c>
      <c r="N105" s="1"/>
      <c r="O105" s="8" t="s">
        <v>35</v>
      </c>
      <c r="P105" s="4" t="s">
        <v>35</v>
      </c>
      <c r="Q105" s="4" t="s">
        <v>35</v>
      </c>
      <c r="R105" s="52" t="s">
        <v>35</v>
      </c>
      <c r="S105" s="4" t="s">
        <v>35</v>
      </c>
      <c r="T105" s="4" t="s">
        <v>35</v>
      </c>
      <c r="U105" s="4" t="s">
        <v>35</v>
      </c>
      <c r="V105" s="4" t="s">
        <v>35</v>
      </c>
      <c r="W105" s="4" t="s">
        <v>35</v>
      </c>
      <c r="X105" s="4" t="s">
        <v>35</v>
      </c>
      <c r="Y105" s="4" t="s">
        <v>35</v>
      </c>
      <c r="Z105" s="4">
        <v>104</v>
      </c>
      <c r="AA105" s="8"/>
    </row>
    <row r="106" spans="1:27" ht="45" x14ac:dyDescent="0.25">
      <c r="A106" s="87" t="s">
        <v>187</v>
      </c>
      <c r="B106" s="73" t="s">
        <v>1084</v>
      </c>
      <c r="C106" s="73" t="s">
        <v>642</v>
      </c>
      <c r="D106" s="75" t="s">
        <v>643</v>
      </c>
      <c r="E106" s="74" t="s">
        <v>641</v>
      </c>
      <c r="F106" s="74"/>
      <c r="G106" s="72" t="s">
        <v>323</v>
      </c>
      <c r="H106" s="1" t="s">
        <v>19</v>
      </c>
      <c r="I106" s="11"/>
      <c r="J106" s="1" t="s">
        <v>19</v>
      </c>
      <c r="K106" s="1" t="s">
        <v>25</v>
      </c>
      <c r="L106" s="1" t="s">
        <v>980</v>
      </c>
      <c r="M106" s="1" t="s">
        <v>979</v>
      </c>
      <c r="N106" s="1"/>
      <c r="O106" s="4" t="s">
        <v>35</v>
      </c>
      <c r="P106" s="4" t="s">
        <v>35</v>
      </c>
      <c r="Q106" s="4" t="s">
        <v>35</v>
      </c>
      <c r="R106" s="30" t="s">
        <v>35</v>
      </c>
      <c r="S106" s="4" t="s">
        <v>35</v>
      </c>
      <c r="T106" s="4" t="s">
        <v>35</v>
      </c>
      <c r="U106" s="4" t="s">
        <v>35</v>
      </c>
      <c r="V106" s="4" t="s">
        <v>35</v>
      </c>
      <c r="W106" s="4" t="s">
        <v>35</v>
      </c>
      <c r="X106" s="4" t="s">
        <v>35</v>
      </c>
      <c r="Y106" s="4" t="s">
        <v>35</v>
      </c>
      <c r="Z106" s="4">
        <v>105</v>
      </c>
      <c r="AA106" s="1"/>
    </row>
    <row r="107" spans="1:27" ht="45" x14ac:dyDescent="0.25">
      <c r="A107" s="87" t="s">
        <v>188</v>
      </c>
      <c r="B107" s="73" t="s">
        <v>1085</v>
      </c>
      <c r="C107" s="73" t="s">
        <v>644</v>
      </c>
      <c r="D107" s="75" t="s">
        <v>645</v>
      </c>
      <c r="E107" s="74" t="s">
        <v>641</v>
      </c>
      <c r="F107" s="74"/>
      <c r="G107" s="72" t="s">
        <v>1086</v>
      </c>
      <c r="H107" s="1" t="s">
        <v>19</v>
      </c>
      <c r="I107" s="11"/>
      <c r="J107" s="1" t="s">
        <v>19</v>
      </c>
      <c r="K107" s="1" t="s">
        <v>81</v>
      </c>
      <c r="L107" s="1" t="s">
        <v>1022</v>
      </c>
      <c r="M107" s="1" t="s">
        <v>984</v>
      </c>
      <c r="N107" s="1"/>
      <c r="O107" s="1" t="s">
        <v>35</v>
      </c>
      <c r="P107" s="4" t="s">
        <v>35</v>
      </c>
      <c r="Q107" s="9" t="s">
        <v>36</v>
      </c>
      <c r="R107" s="9" t="s">
        <v>36</v>
      </c>
      <c r="S107" s="4" t="s">
        <v>35</v>
      </c>
      <c r="T107" s="4" t="s">
        <v>35</v>
      </c>
      <c r="U107" s="4" t="s">
        <v>36</v>
      </c>
      <c r="V107" s="4" t="s">
        <v>35</v>
      </c>
      <c r="W107" s="12" t="s">
        <v>35</v>
      </c>
      <c r="X107" s="4" t="s">
        <v>35</v>
      </c>
      <c r="Y107" s="4" t="s">
        <v>36</v>
      </c>
      <c r="Z107" s="4">
        <v>106</v>
      </c>
      <c r="AA107" s="1"/>
    </row>
    <row r="108" spans="1:27" ht="45" x14ac:dyDescent="0.25">
      <c r="A108" s="87" t="s">
        <v>189</v>
      </c>
      <c r="B108" s="73" t="s">
        <v>1087</v>
      </c>
      <c r="C108" s="73" t="s">
        <v>646</v>
      </c>
      <c r="D108" s="75" t="s">
        <v>647</v>
      </c>
      <c r="E108" s="74" t="s">
        <v>641</v>
      </c>
      <c r="F108" s="74"/>
      <c r="G108" s="72" t="s">
        <v>323</v>
      </c>
      <c r="H108" s="1" t="s">
        <v>19</v>
      </c>
      <c r="I108" s="1" t="s">
        <v>19</v>
      </c>
      <c r="J108" s="1" t="s">
        <v>19</v>
      </c>
      <c r="K108" s="46">
        <v>42278</v>
      </c>
      <c r="L108" s="1" t="s">
        <v>984</v>
      </c>
      <c r="M108" s="1" t="s">
        <v>985</v>
      </c>
      <c r="N108" s="1" t="s">
        <v>989</v>
      </c>
      <c r="O108" s="8" t="s">
        <v>35</v>
      </c>
      <c r="P108" s="4" t="s">
        <v>35</v>
      </c>
      <c r="Q108" s="4" t="s">
        <v>35</v>
      </c>
      <c r="R108" s="12" t="s">
        <v>35</v>
      </c>
      <c r="S108" s="4" t="s">
        <v>35</v>
      </c>
      <c r="T108" s="4" t="s">
        <v>35</v>
      </c>
      <c r="U108" s="4" t="s">
        <v>35</v>
      </c>
      <c r="V108" s="4" t="s">
        <v>35</v>
      </c>
      <c r="W108" s="4" t="s">
        <v>35</v>
      </c>
      <c r="X108" s="4" t="s">
        <v>35</v>
      </c>
      <c r="Y108" s="4" t="s">
        <v>35</v>
      </c>
      <c r="Z108" s="4">
        <v>107</v>
      </c>
      <c r="AA108" s="8"/>
    </row>
    <row r="109" spans="1:27" ht="75" x14ac:dyDescent="0.25">
      <c r="A109" s="87" t="s">
        <v>190</v>
      </c>
      <c r="B109" s="73" t="s">
        <v>1088</v>
      </c>
      <c r="C109" s="73" t="s">
        <v>648</v>
      </c>
      <c r="D109" s="75" t="s">
        <v>649</v>
      </c>
      <c r="E109" s="74" t="s">
        <v>641</v>
      </c>
      <c r="F109" s="74"/>
      <c r="G109" s="72" t="s">
        <v>323</v>
      </c>
      <c r="H109" s="1" t="s">
        <v>19</v>
      </c>
      <c r="I109" s="1" t="s">
        <v>19</v>
      </c>
      <c r="J109" s="1" t="s">
        <v>19</v>
      </c>
      <c r="K109" s="46">
        <v>42370</v>
      </c>
      <c r="L109" s="1" t="s">
        <v>998</v>
      </c>
      <c r="M109" s="1" t="s">
        <v>970</v>
      </c>
      <c r="N109" s="1" t="s">
        <v>971</v>
      </c>
      <c r="O109" s="1" t="s">
        <v>35</v>
      </c>
      <c r="P109" s="4" t="s">
        <v>35</v>
      </c>
      <c r="Q109" s="4" t="s">
        <v>35</v>
      </c>
      <c r="R109" s="65" t="s">
        <v>36</v>
      </c>
      <c r="S109" s="4" t="s">
        <v>35</v>
      </c>
      <c r="T109" s="4" t="s">
        <v>35</v>
      </c>
      <c r="U109" s="4" t="s">
        <v>35</v>
      </c>
      <c r="V109" s="4" t="s">
        <v>35</v>
      </c>
      <c r="W109" s="4" t="s">
        <v>35</v>
      </c>
      <c r="X109" s="4" t="s">
        <v>35</v>
      </c>
      <c r="Y109" s="4" t="s">
        <v>36</v>
      </c>
      <c r="Z109" s="4">
        <v>108</v>
      </c>
      <c r="AA109" s="1"/>
    </row>
    <row r="110" spans="1:27" ht="30" x14ac:dyDescent="0.25">
      <c r="A110" s="87" t="s">
        <v>191</v>
      </c>
      <c r="B110" s="73" t="s">
        <v>650</v>
      </c>
      <c r="C110" s="73" t="s">
        <v>651</v>
      </c>
      <c r="D110" s="75" t="s">
        <v>652</v>
      </c>
      <c r="E110" s="74" t="s">
        <v>641</v>
      </c>
      <c r="F110" s="74"/>
      <c r="G110" s="72" t="s">
        <v>323</v>
      </c>
      <c r="H110" s="1" t="s">
        <v>19</v>
      </c>
      <c r="I110" s="1" t="s">
        <v>19</v>
      </c>
      <c r="J110" s="1" t="s">
        <v>19</v>
      </c>
      <c r="K110" s="46">
        <v>42278</v>
      </c>
      <c r="L110" s="1" t="s">
        <v>1089</v>
      </c>
      <c r="M110" s="1" t="s">
        <v>984</v>
      </c>
      <c r="N110" s="1" t="s">
        <v>979</v>
      </c>
      <c r="O110" s="15" t="s">
        <v>35</v>
      </c>
      <c r="P110" s="4" t="s">
        <v>35</v>
      </c>
      <c r="Q110" s="4" t="s">
        <v>35</v>
      </c>
      <c r="R110" s="12" t="s">
        <v>35</v>
      </c>
      <c r="S110" s="4" t="s">
        <v>35</v>
      </c>
      <c r="T110" s="4" t="s">
        <v>35</v>
      </c>
      <c r="U110" s="4" t="s">
        <v>35</v>
      </c>
      <c r="V110" s="4" t="s">
        <v>35</v>
      </c>
      <c r="W110" s="4" t="s">
        <v>35</v>
      </c>
      <c r="X110" s="4" t="s">
        <v>35</v>
      </c>
      <c r="Y110" s="4" t="s">
        <v>35</v>
      </c>
      <c r="Z110" s="4">
        <v>109</v>
      </c>
      <c r="AA110" s="15"/>
    </row>
    <row r="111" spans="1:27" ht="45" x14ac:dyDescent="0.25">
      <c r="A111" s="87" t="s">
        <v>192</v>
      </c>
      <c r="B111" s="73" t="s">
        <v>1090</v>
      </c>
      <c r="C111" s="73" t="s">
        <v>653</v>
      </c>
      <c r="D111" s="75" t="s">
        <v>654</v>
      </c>
      <c r="E111" s="74" t="s">
        <v>641</v>
      </c>
      <c r="F111" s="74"/>
      <c r="G111" s="72" t="s">
        <v>323</v>
      </c>
      <c r="H111" s="1" t="s">
        <v>19</v>
      </c>
      <c r="I111" s="1" t="s">
        <v>19</v>
      </c>
      <c r="J111" s="1" t="s">
        <v>19</v>
      </c>
      <c r="K111" s="46">
        <v>42370</v>
      </c>
      <c r="L111" s="1" t="s">
        <v>998</v>
      </c>
      <c r="M111" s="1" t="s">
        <v>985</v>
      </c>
      <c r="N111" s="1" t="s">
        <v>979</v>
      </c>
      <c r="O111" s="1" t="s">
        <v>35</v>
      </c>
      <c r="P111" s="4" t="s">
        <v>35</v>
      </c>
      <c r="Q111" s="12" t="s">
        <v>35</v>
      </c>
      <c r="R111" s="12" t="s">
        <v>35</v>
      </c>
      <c r="S111" s="4" t="s">
        <v>35</v>
      </c>
      <c r="T111" s="4" t="s">
        <v>35</v>
      </c>
      <c r="U111" s="4" t="s">
        <v>35</v>
      </c>
      <c r="V111" s="4" t="s">
        <v>35</v>
      </c>
      <c r="W111" s="4" t="s">
        <v>35</v>
      </c>
      <c r="X111" s="4" t="s">
        <v>35</v>
      </c>
      <c r="Y111" s="4" t="s">
        <v>35</v>
      </c>
      <c r="Z111" s="4">
        <v>110</v>
      </c>
      <c r="AA111" s="1"/>
    </row>
    <row r="112" spans="1:27" ht="78" customHeight="1" x14ac:dyDescent="0.25">
      <c r="A112" s="87" t="s">
        <v>193</v>
      </c>
      <c r="B112" s="73" t="s">
        <v>1091</v>
      </c>
      <c r="C112" s="73" t="s">
        <v>655</v>
      </c>
      <c r="D112" s="75" t="s">
        <v>656</v>
      </c>
      <c r="E112" s="74" t="s">
        <v>641</v>
      </c>
      <c r="F112" s="74"/>
      <c r="G112" s="72" t="s">
        <v>323</v>
      </c>
      <c r="H112" s="1" t="s">
        <v>19</v>
      </c>
      <c r="I112" s="1" t="s">
        <v>19</v>
      </c>
      <c r="J112" s="1" t="s">
        <v>19</v>
      </c>
      <c r="K112" s="46">
        <v>42370</v>
      </c>
      <c r="L112" s="1" t="s">
        <v>984</v>
      </c>
      <c r="M112" s="1" t="s">
        <v>985</v>
      </c>
      <c r="N112" s="1"/>
      <c r="O112" s="4" t="s">
        <v>35</v>
      </c>
      <c r="P112" s="4" t="s">
        <v>35</v>
      </c>
      <c r="Q112" s="4" t="s">
        <v>35</v>
      </c>
      <c r="R112" s="12" t="s">
        <v>35</v>
      </c>
      <c r="S112" s="4" t="s">
        <v>35</v>
      </c>
      <c r="T112" s="4" t="s">
        <v>35</v>
      </c>
      <c r="U112" s="4" t="s">
        <v>35</v>
      </c>
      <c r="V112" s="4" t="s">
        <v>35</v>
      </c>
      <c r="W112" s="4" t="s">
        <v>35</v>
      </c>
      <c r="X112" s="4" t="s">
        <v>35</v>
      </c>
      <c r="Y112" s="4" t="s">
        <v>35</v>
      </c>
      <c r="Z112" s="4">
        <v>111</v>
      </c>
      <c r="AA112" s="19"/>
    </row>
    <row r="113" spans="1:27" ht="90" x14ac:dyDescent="0.25">
      <c r="A113" s="87" t="s">
        <v>194</v>
      </c>
      <c r="B113" s="73" t="s">
        <v>657</v>
      </c>
      <c r="C113" s="73" t="s">
        <v>658</v>
      </c>
      <c r="D113" s="75" t="s">
        <v>659</v>
      </c>
      <c r="E113" s="74" t="s">
        <v>1092</v>
      </c>
      <c r="F113" s="74"/>
      <c r="G113" s="72" t="s">
        <v>323</v>
      </c>
      <c r="H113" s="1" t="s">
        <v>19</v>
      </c>
      <c r="I113" s="1" t="s">
        <v>19</v>
      </c>
      <c r="J113" s="1" t="s">
        <v>19</v>
      </c>
      <c r="K113" s="1" t="s">
        <v>72</v>
      </c>
      <c r="L113" s="1" t="s">
        <v>1058</v>
      </c>
      <c r="M113" s="1" t="s">
        <v>1004</v>
      </c>
      <c r="N113" s="1" t="s">
        <v>993</v>
      </c>
      <c r="O113" s="16" t="s">
        <v>35</v>
      </c>
      <c r="P113" s="4" t="s">
        <v>35</v>
      </c>
      <c r="Q113" s="12" t="s">
        <v>35</v>
      </c>
      <c r="R113" s="65" t="s">
        <v>36</v>
      </c>
      <c r="S113" s="9" t="s">
        <v>35</v>
      </c>
      <c r="T113" s="9" t="s">
        <v>35</v>
      </c>
      <c r="U113" s="9" t="s">
        <v>36</v>
      </c>
      <c r="V113" s="4" t="s">
        <v>35</v>
      </c>
      <c r="W113" s="4" t="s">
        <v>35</v>
      </c>
      <c r="X113" s="4" t="s">
        <v>35</v>
      </c>
      <c r="Y113" s="4" t="s">
        <v>35</v>
      </c>
      <c r="Z113" s="4">
        <v>112</v>
      </c>
      <c r="AA113" s="16"/>
    </row>
    <row r="114" spans="1:27" ht="45" x14ac:dyDescent="0.25">
      <c r="A114" s="87" t="s">
        <v>195</v>
      </c>
      <c r="B114" s="73" t="s">
        <v>660</v>
      </c>
      <c r="C114" s="73" t="s">
        <v>661</v>
      </c>
      <c r="D114" s="75" t="s">
        <v>662</v>
      </c>
      <c r="E114" s="74" t="s">
        <v>483</v>
      </c>
      <c r="F114" s="74"/>
      <c r="G114" s="72" t="s">
        <v>323</v>
      </c>
      <c r="H114" s="1" t="s">
        <v>19</v>
      </c>
      <c r="I114" s="1" t="s">
        <v>19</v>
      </c>
      <c r="J114" s="1" t="s">
        <v>19</v>
      </c>
      <c r="K114" s="1"/>
      <c r="L114" s="1" t="s">
        <v>1000</v>
      </c>
      <c r="M114" s="1"/>
      <c r="N114" s="1"/>
      <c r="O114" s="16" t="s">
        <v>35</v>
      </c>
      <c r="P114" s="4" t="s">
        <v>35</v>
      </c>
      <c r="Q114" s="4" t="s">
        <v>35</v>
      </c>
      <c r="R114" s="52" t="s">
        <v>35</v>
      </c>
      <c r="S114" s="4" t="s">
        <v>35</v>
      </c>
      <c r="T114" s="4" t="s">
        <v>35</v>
      </c>
      <c r="U114" s="4" t="s">
        <v>35</v>
      </c>
      <c r="V114" s="4" t="s">
        <v>35</v>
      </c>
      <c r="W114" s="4" t="s">
        <v>35</v>
      </c>
      <c r="X114" s="4" t="s">
        <v>35</v>
      </c>
      <c r="Y114" s="4" t="s">
        <v>35</v>
      </c>
      <c r="Z114" s="4">
        <v>113</v>
      </c>
      <c r="AA114" s="16"/>
    </row>
    <row r="115" spans="1:27" ht="30" x14ac:dyDescent="0.25">
      <c r="A115" s="87" t="s">
        <v>196</v>
      </c>
      <c r="B115" s="73" t="s">
        <v>663</v>
      </c>
      <c r="C115" s="73" t="s">
        <v>664</v>
      </c>
      <c r="D115" s="75" t="s">
        <v>665</v>
      </c>
      <c r="E115" s="74" t="s">
        <v>666</v>
      </c>
      <c r="F115" s="74"/>
      <c r="G115" s="72" t="s">
        <v>323</v>
      </c>
      <c r="H115" s="1" t="s">
        <v>19</v>
      </c>
      <c r="I115" s="1" t="s">
        <v>19</v>
      </c>
      <c r="J115" s="1" t="s">
        <v>19</v>
      </c>
      <c r="K115" s="1"/>
      <c r="L115" s="1" t="s">
        <v>971</v>
      </c>
      <c r="M115" s="1" t="s">
        <v>970</v>
      </c>
      <c r="N115" s="1" t="s">
        <v>1066</v>
      </c>
      <c r="O115" s="16" t="s">
        <v>35</v>
      </c>
      <c r="P115" s="4" t="s">
        <v>35</v>
      </c>
      <c r="Q115" s="4" t="s">
        <v>35</v>
      </c>
      <c r="R115" s="52" t="s">
        <v>35</v>
      </c>
      <c r="S115" s="4" t="s">
        <v>35</v>
      </c>
      <c r="T115" s="4" t="s">
        <v>35</v>
      </c>
      <c r="U115" s="4" t="s">
        <v>35</v>
      </c>
      <c r="V115" s="4" t="s">
        <v>35</v>
      </c>
      <c r="W115" s="4" t="s">
        <v>35</v>
      </c>
      <c r="X115" s="4" t="s">
        <v>35</v>
      </c>
      <c r="Y115" s="4" t="s">
        <v>35</v>
      </c>
      <c r="Z115" s="4">
        <v>114</v>
      </c>
      <c r="AA115" s="16"/>
    </row>
    <row r="116" spans="1:27" ht="45" x14ac:dyDescent="0.25">
      <c r="A116" s="87" t="s">
        <v>197</v>
      </c>
      <c r="B116" s="73" t="s">
        <v>667</v>
      </c>
      <c r="C116" s="73" t="s">
        <v>668</v>
      </c>
      <c r="D116" s="75" t="s">
        <v>669</v>
      </c>
      <c r="E116" s="74" t="s">
        <v>670</v>
      </c>
      <c r="F116" s="74"/>
      <c r="G116" s="72" t="s">
        <v>323</v>
      </c>
      <c r="H116" s="1" t="s">
        <v>19</v>
      </c>
      <c r="I116" s="1" t="s">
        <v>19</v>
      </c>
      <c r="J116" s="1" t="s">
        <v>19</v>
      </c>
      <c r="K116" s="1"/>
      <c r="L116" s="1" t="s">
        <v>970</v>
      </c>
      <c r="M116" s="1" t="s">
        <v>1093</v>
      </c>
      <c r="N116" s="1" t="s">
        <v>979</v>
      </c>
      <c r="O116" s="20" t="s">
        <v>35</v>
      </c>
      <c r="P116" s="4" t="s">
        <v>35</v>
      </c>
      <c r="Q116" s="4" t="s">
        <v>35</v>
      </c>
      <c r="R116" s="52" t="s">
        <v>35</v>
      </c>
      <c r="S116" s="4" t="s">
        <v>35</v>
      </c>
      <c r="T116" s="4" t="s">
        <v>35</v>
      </c>
      <c r="U116" s="4" t="s">
        <v>35</v>
      </c>
      <c r="V116" s="4" t="s">
        <v>35</v>
      </c>
      <c r="W116" s="4" t="s">
        <v>35</v>
      </c>
      <c r="X116" s="4" t="s">
        <v>35</v>
      </c>
      <c r="Y116" s="4" t="s">
        <v>35</v>
      </c>
      <c r="Z116" s="4">
        <v>115</v>
      </c>
      <c r="AA116" s="20"/>
    </row>
    <row r="117" spans="1:27" ht="62.25" customHeight="1" x14ac:dyDescent="0.25">
      <c r="A117" s="87" t="s">
        <v>198</v>
      </c>
      <c r="B117" s="73" t="s">
        <v>671</v>
      </c>
      <c r="C117" s="73" t="s">
        <v>672</v>
      </c>
      <c r="D117" s="75" t="s">
        <v>673</v>
      </c>
      <c r="E117" s="69" t="s">
        <v>445</v>
      </c>
      <c r="F117" s="74"/>
      <c r="G117" s="72" t="s">
        <v>674</v>
      </c>
      <c r="H117" s="1" t="s">
        <v>19</v>
      </c>
      <c r="I117" s="1" t="s">
        <v>19</v>
      </c>
      <c r="J117" s="1" t="s">
        <v>19</v>
      </c>
      <c r="K117" s="1"/>
      <c r="L117" s="1" t="s">
        <v>979</v>
      </c>
      <c r="M117" s="1" t="s">
        <v>1094</v>
      </c>
      <c r="N117" s="1" t="s">
        <v>963</v>
      </c>
      <c r="O117" s="16" t="s">
        <v>35</v>
      </c>
      <c r="P117" s="4" t="s">
        <v>35</v>
      </c>
      <c r="Q117" s="4" t="s">
        <v>35</v>
      </c>
      <c r="R117" s="52" t="s">
        <v>35</v>
      </c>
      <c r="S117" s="4" t="s">
        <v>35</v>
      </c>
      <c r="T117" s="4" t="s">
        <v>35</v>
      </c>
      <c r="U117" s="4" t="s">
        <v>35</v>
      </c>
      <c r="V117" s="4" t="s">
        <v>35</v>
      </c>
      <c r="W117" s="4" t="s">
        <v>35</v>
      </c>
      <c r="X117" s="4" t="s">
        <v>35</v>
      </c>
      <c r="Y117" s="4" t="s">
        <v>35</v>
      </c>
      <c r="Z117" s="4">
        <v>116</v>
      </c>
      <c r="AA117" s="16"/>
    </row>
    <row r="118" spans="1:27" ht="60" x14ac:dyDescent="0.25">
      <c r="A118" s="87" t="s">
        <v>199</v>
      </c>
      <c r="B118" s="73" t="s">
        <v>675</v>
      </c>
      <c r="C118" s="73" t="s">
        <v>676</v>
      </c>
      <c r="D118" s="75" t="s">
        <v>677</v>
      </c>
      <c r="E118" s="74" t="s">
        <v>1095</v>
      </c>
      <c r="F118" s="74"/>
      <c r="G118" s="72" t="s">
        <v>323</v>
      </c>
      <c r="H118" s="1" t="s">
        <v>19</v>
      </c>
      <c r="I118" s="1" t="s">
        <v>19</v>
      </c>
      <c r="J118" s="1" t="s">
        <v>19</v>
      </c>
      <c r="K118" s="1"/>
      <c r="L118" s="1" t="s">
        <v>1008</v>
      </c>
      <c r="M118" s="1" t="s">
        <v>964</v>
      </c>
      <c r="N118" s="1" t="s">
        <v>963</v>
      </c>
      <c r="O118" s="15" t="s">
        <v>35</v>
      </c>
      <c r="P118" s="4" t="s">
        <v>35</v>
      </c>
      <c r="Q118" s="4" t="s">
        <v>35</v>
      </c>
      <c r="R118" s="52" t="s">
        <v>35</v>
      </c>
      <c r="S118" s="4" t="s">
        <v>35</v>
      </c>
      <c r="T118" s="4" t="s">
        <v>35</v>
      </c>
      <c r="U118" s="4" t="s">
        <v>35</v>
      </c>
      <c r="V118" s="4" t="s">
        <v>35</v>
      </c>
      <c r="W118" s="4" t="s">
        <v>35</v>
      </c>
      <c r="X118" s="4" t="s">
        <v>35</v>
      </c>
      <c r="Y118" s="4" t="s">
        <v>35</v>
      </c>
      <c r="Z118" s="4">
        <v>117</v>
      </c>
      <c r="AA118" s="15"/>
    </row>
    <row r="119" spans="1:27" ht="60" x14ac:dyDescent="0.25">
      <c r="A119" s="90" t="s">
        <v>200</v>
      </c>
      <c r="B119" s="73" t="s">
        <v>1097</v>
      </c>
      <c r="C119" s="73" t="s">
        <v>678</v>
      </c>
      <c r="D119" s="75" t="s">
        <v>679</v>
      </c>
      <c r="E119" s="74" t="s">
        <v>1096</v>
      </c>
      <c r="F119" s="74"/>
      <c r="G119" s="72" t="s">
        <v>323</v>
      </c>
      <c r="H119" s="1" t="s">
        <v>19</v>
      </c>
      <c r="I119" s="1" t="s">
        <v>19</v>
      </c>
      <c r="J119" s="1" t="s">
        <v>19</v>
      </c>
      <c r="K119" s="1"/>
      <c r="L119" s="1" t="s">
        <v>963</v>
      </c>
      <c r="M119" s="1" t="s">
        <v>964</v>
      </c>
      <c r="N119" s="1" t="s">
        <v>979</v>
      </c>
      <c r="O119" s="1" t="s">
        <v>35</v>
      </c>
      <c r="P119" s="4" t="s">
        <v>35</v>
      </c>
      <c r="Q119" s="12" t="s">
        <v>35</v>
      </c>
      <c r="R119" s="52" t="s">
        <v>35</v>
      </c>
      <c r="S119" s="4" t="s">
        <v>35</v>
      </c>
      <c r="T119" s="4" t="s">
        <v>35</v>
      </c>
      <c r="U119" s="4" t="s">
        <v>35</v>
      </c>
      <c r="V119" s="4" t="s">
        <v>35</v>
      </c>
      <c r="W119" s="4" t="s">
        <v>35</v>
      </c>
      <c r="X119" s="4" t="s">
        <v>35</v>
      </c>
      <c r="Y119" s="4" t="s">
        <v>35</v>
      </c>
      <c r="Z119" s="4">
        <v>118</v>
      </c>
      <c r="AA119" s="1"/>
    </row>
    <row r="120" spans="1:27" ht="75" x14ac:dyDescent="0.25">
      <c r="A120" s="87" t="s">
        <v>201</v>
      </c>
      <c r="B120" s="73" t="s">
        <v>680</v>
      </c>
      <c r="C120" s="73" t="s">
        <v>681</v>
      </c>
      <c r="D120" s="75" t="s">
        <v>682</v>
      </c>
      <c r="E120" s="74" t="s">
        <v>666</v>
      </c>
      <c r="F120" s="74"/>
      <c r="G120" s="72" t="s">
        <v>683</v>
      </c>
      <c r="H120" s="1" t="s">
        <v>19</v>
      </c>
      <c r="I120" s="1" t="s">
        <v>19</v>
      </c>
      <c r="J120" s="1" t="s">
        <v>19</v>
      </c>
      <c r="K120" s="1"/>
      <c r="L120" s="1" t="s">
        <v>971</v>
      </c>
      <c r="M120" s="1" t="s">
        <v>970</v>
      </c>
      <c r="N120" s="1" t="s">
        <v>972</v>
      </c>
      <c r="O120" s="15" t="s">
        <v>35</v>
      </c>
      <c r="P120" s="4" t="s">
        <v>35</v>
      </c>
      <c r="Q120" s="4" t="s">
        <v>35</v>
      </c>
      <c r="R120" s="52" t="s">
        <v>35</v>
      </c>
      <c r="S120" s="4" t="s">
        <v>35</v>
      </c>
      <c r="T120" s="4" t="s">
        <v>35</v>
      </c>
      <c r="U120" s="4" t="s">
        <v>35</v>
      </c>
      <c r="V120" s="4" t="s">
        <v>35</v>
      </c>
      <c r="W120" s="4" t="s">
        <v>35</v>
      </c>
      <c r="X120" s="4" t="s">
        <v>35</v>
      </c>
      <c r="Y120" s="4" t="s">
        <v>35</v>
      </c>
      <c r="Z120" s="4">
        <v>119</v>
      </c>
      <c r="AA120" s="15"/>
    </row>
    <row r="121" spans="1:27" ht="75" x14ac:dyDescent="0.25">
      <c r="A121" s="87" t="s">
        <v>202</v>
      </c>
      <c r="B121" s="73" t="s">
        <v>684</v>
      </c>
      <c r="C121" s="73" t="s">
        <v>685</v>
      </c>
      <c r="D121" s="75" t="s">
        <v>686</v>
      </c>
      <c r="E121" s="74" t="s">
        <v>403</v>
      </c>
      <c r="F121" s="74"/>
      <c r="G121" s="72" t="s">
        <v>323</v>
      </c>
      <c r="H121" s="1" t="s">
        <v>19</v>
      </c>
      <c r="I121" s="1" t="s">
        <v>19</v>
      </c>
      <c r="J121" s="1" t="s">
        <v>19</v>
      </c>
      <c r="K121" s="1"/>
      <c r="L121" s="1" t="s">
        <v>971</v>
      </c>
      <c r="M121" s="1" t="s">
        <v>970</v>
      </c>
      <c r="N121" s="1" t="s">
        <v>963</v>
      </c>
      <c r="O121" s="1" t="s">
        <v>35</v>
      </c>
      <c r="P121" s="12" t="s">
        <v>35</v>
      </c>
      <c r="Q121" s="4" t="s">
        <v>35</v>
      </c>
      <c r="R121" s="52" t="s">
        <v>35</v>
      </c>
      <c r="S121" s="4" t="s">
        <v>35</v>
      </c>
      <c r="T121" s="4" t="s">
        <v>35</v>
      </c>
      <c r="U121" s="4" t="s">
        <v>35</v>
      </c>
      <c r="V121" s="4" t="s">
        <v>35</v>
      </c>
      <c r="W121" s="4" t="s">
        <v>35</v>
      </c>
      <c r="X121" s="4" t="s">
        <v>35</v>
      </c>
      <c r="Y121" s="4" t="s">
        <v>35</v>
      </c>
      <c r="Z121" s="4">
        <v>120</v>
      </c>
      <c r="AA121" s="1"/>
    </row>
    <row r="122" spans="1:27" ht="79.5" customHeight="1" x14ac:dyDescent="0.25">
      <c r="A122" s="87" t="s">
        <v>203</v>
      </c>
      <c r="B122" s="73" t="s">
        <v>687</v>
      </c>
      <c r="C122" s="73" t="s">
        <v>688</v>
      </c>
      <c r="D122" s="75" t="s">
        <v>689</v>
      </c>
      <c r="E122" s="74" t="s">
        <v>1016</v>
      </c>
      <c r="F122" s="74"/>
      <c r="G122" s="72" t="s">
        <v>323</v>
      </c>
      <c r="H122" s="1" t="s">
        <v>19</v>
      </c>
      <c r="I122" s="1" t="s">
        <v>19</v>
      </c>
      <c r="J122" s="1" t="s">
        <v>19</v>
      </c>
      <c r="K122" s="1"/>
      <c r="L122" s="1" t="s">
        <v>963</v>
      </c>
      <c r="M122" s="1" t="s">
        <v>979</v>
      </c>
      <c r="N122" s="1" t="s">
        <v>971</v>
      </c>
      <c r="O122" s="16" t="s">
        <v>35</v>
      </c>
      <c r="P122" s="12" t="s">
        <v>35</v>
      </c>
      <c r="Q122" s="4" t="s">
        <v>35</v>
      </c>
      <c r="R122" s="52" t="s">
        <v>35</v>
      </c>
      <c r="S122" s="4" t="s">
        <v>35</v>
      </c>
      <c r="T122" s="4" t="s">
        <v>35</v>
      </c>
      <c r="U122" s="4" t="s">
        <v>35</v>
      </c>
      <c r="V122" s="4" t="s">
        <v>35</v>
      </c>
      <c r="W122" s="4" t="s">
        <v>35</v>
      </c>
      <c r="X122" s="4" t="s">
        <v>35</v>
      </c>
      <c r="Y122" s="4" t="s">
        <v>35</v>
      </c>
      <c r="Z122" s="4">
        <v>121</v>
      </c>
      <c r="AA122" s="16"/>
    </row>
    <row r="123" spans="1:27" ht="60" x14ac:dyDescent="0.25">
      <c r="A123" s="87" t="s">
        <v>204</v>
      </c>
      <c r="B123" s="73" t="s">
        <v>690</v>
      </c>
      <c r="C123" s="73" t="s">
        <v>691</v>
      </c>
      <c r="D123" s="75" t="s">
        <v>692</v>
      </c>
      <c r="E123" s="74" t="s">
        <v>1016</v>
      </c>
      <c r="F123" s="74"/>
      <c r="G123" s="72" t="s">
        <v>323</v>
      </c>
      <c r="H123" s="1" t="s">
        <v>19</v>
      </c>
      <c r="I123" s="1" t="s">
        <v>19</v>
      </c>
      <c r="J123" s="1" t="s">
        <v>19</v>
      </c>
      <c r="K123" s="46">
        <v>42278</v>
      </c>
      <c r="L123" s="1" t="s">
        <v>1024</v>
      </c>
      <c r="M123" s="1" t="s">
        <v>1098</v>
      </c>
      <c r="N123" s="1" t="s">
        <v>964</v>
      </c>
      <c r="O123" s="16" t="s">
        <v>35</v>
      </c>
      <c r="P123" s="12" t="s">
        <v>35</v>
      </c>
      <c r="Q123" s="4" t="s">
        <v>35</v>
      </c>
      <c r="R123" s="12" t="s">
        <v>35</v>
      </c>
      <c r="S123" s="4" t="s">
        <v>35</v>
      </c>
      <c r="T123" s="4" t="s">
        <v>35</v>
      </c>
      <c r="U123" s="4" t="s">
        <v>35</v>
      </c>
      <c r="V123" s="4" t="s">
        <v>35</v>
      </c>
      <c r="W123" s="4" t="s">
        <v>35</v>
      </c>
      <c r="X123" s="4" t="s">
        <v>35</v>
      </c>
      <c r="Y123" s="4" t="s">
        <v>35</v>
      </c>
      <c r="Z123" s="4">
        <v>122</v>
      </c>
      <c r="AA123" s="16"/>
    </row>
    <row r="124" spans="1:27" ht="30" x14ac:dyDescent="0.25">
      <c r="A124" s="87" t="s">
        <v>205</v>
      </c>
      <c r="B124" s="73" t="s">
        <v>693</v>
      </c>
      <c r="C124" s="73" t="s">
        <v>694</v>
      </c>
      <c r="D124" s="75" t="s">
        <v>695</v>
      </c>
      <c r="E124" s="74" t="s">
        <v>696</v>
      </c>
      <c r="F124" s="74"/>
      <c r="G124" s="72" t="s">
        <v>323</v>
      </c>
      <c r="H124" s="1" t="s">
        <v>19</v>
      </c>
      <c r="I124" s="1" t="s">
        <v>19</v>
      </c>
      <c r="J124" s="1" t="s">
        <v>19</v>
      </c>
      <c r="K124" s="46">
        <v>42278</v>
      </c>
      <c r="L124" s="1" t="s">
        <v>1099</v>
      </c>
      <c r="M124" s="1" t="s">
        <v>1100</v>
      </c>
      <c r="N124" s="1"/>
      <c r="O124" s="1" t="s">
        <v>35</v>
      </c>
      <c r="P124" s="12" t="s">
        <v>35</v>
      </c>
      <c r="Q124" s="4" t="s">
        <v>35</v>
      </c>
      <c r="R124" s="12" t="s">
        <v>35</v>
      </c>
      <c r="S124" s="4" t="s">
        <v>35</v>
      </c>
      <c r="T124" s="4" t="s">
        <v>35</v>
      </c>
      <c r="U124" s="4" t="s">
        <v>35</v>
      </c>
      <c r="V124" s="4" t="s">
        <v>35</v>
      </c>
      <c r="W124" s="4" t="s">
        <v>35</v>
      </c>
      <c r="X124" s="4" t="s">
        <v>35</v>
      </c>
      <c r="Y124" s="4" t="s">
        <v>35</v>
      </c>
      <c r="Z124" s="4">
        <v>123</v>
      </c>
      <c r="AA124" s="1"/>
    </row>
    <row r="125" spans="1:27" ht="165" x14ac:dyDescent="0.25">
      <c r="A125" s="89" t="s">
        <v>206</v>
      </c>
      <c r="B125" s="73" t="s">
        <v>697</v>
      </c>
      <c r="C125" s="73" t="s">
        <v>698</v>
      </c>
      <c r="D125" s="75" t="s">
        <v>699</v>
      </c>
      <c r="E125" s="74" t="s">
        <v>1101</v>
      </c>
      <c r="F125" s="74"/>
      <c r="G125" s="72" t="s">
        <v>700</v>
      </c>
      <c r="H125" s="1" t="s">
        <v>19</v>
      </c>
      <c r="I125" s="1" t="s">
        <v>19</v>
      </c>
      <c r="J125" s="1" t="s">
        <v>19</v>
      </c>
      <c r="K125" s="46">
        <v>42278</v>
      </c>
      <c r="L125" s="1" t="s">
        <v>999</v>
      </c>
      <c r="M125" s="1" t="s">
        <v>1029</v>
      </c>
      <c r="N125" s="1" t="s">
        <v>979</v>
      </c>
      <c r="O125" s="1" t="s">
        <v>35</v>
      </c>
      <c r="P125" s="4" t="s">
        <v>35</v>
      </c>
      <c r="Q125" s="12" t="s">
        <v>35</v>
      </c>
      <c r="R125" s="1" t="s">
        <v>1103</v>
      </c>
      <c r="S125" s="4" t="s">
        <v>35</v>
      </c>
      <c r="T125" s="4" t="s">
        <v>35</v>
      </c>
      <c r="U125" s="4" t="s">
        <v>35</v>
      </c>
      <c r="V125" s="4" t="s">
        <v>35</v>
      </c>
      <c r="W125" s="4" t="s">
        <v>35</v>
      </c>
      <c r="X125" s="4" t="s">
        <v>35</v>
      </c>
      <c r="Y125" s="4" t="s">
        <v>35</v>
      </c>
      <c r="Z125" s="4">
        <v>124</v>
      </c>
      <c r="AA125" s="1" t="s">
        <v>1102</v>
      </c>
    </row>
    <row r="126" spans="1:27" ht="45" x14ac:dyDescent="0.25">
      <c r="A126" s="87" t="s">
        <v>207</v>
      </c>
      <c r="B126" s="73" t="s">
        <v>701</v>
      </c>
      <c r="C126" s="73" t="s">
        <v>702</v>
      </c>
      <c r="D126" s="75" t="s">
        <v>703</v>
      </c>
      <c r="E126" s="74" t="s">
        <v>1104</v>
      </c>
      <c r="F126" s="74"/>
      <c r="G126" s="72" t="s">
        <v>323</v>
      </c>
      <c r="H126" s="1" t="s">
        <v>19</v>
      </c>
      <c r="I126" s="1" t="s">
        <v>19</v>
      </c>
      <c r="J126" s="1" t="s">
        <v>19</v>
      </c>
      <c r="K126" s="46">
        <v>42370</v>
      </c>
      <c r="L126" s="1" t="s">
        <v>1105</v>
      </c>
      <c r="M126" s="1" t="s">
        <v>1106</v>
      </c>
      <c r="N126" s="1" t="s">
        <v>991</v>
      </c>
      <c r="O126" s="1" t="s">
        <v>35</v>
      </c>
      <c r="P126" s="4" t="s">
        <v>35</v>
      </c>
      <c r="Q126" s="4" t="s">
        <v>35</v>
      </c>
      <c r="R126" s="4" t="s">
        <v>35</v>
      </c>
      <c r="S126" s="4" t="s">
        <v>35</v>
      </c>
      <c r="T126" s="4" t="s">
        <v>35</v>
      </c>
      <c r="U126" s="4" t="s">
        <v>35</v>
      </c>
      <c r="V126" s="4" t="s">
        <v>35</v>
      </c>
      <c r="W126" s="4" t="s">
        <v>35</v>
      </c>
      <c r="X126" s="4" t="s">
        <v>35</v>
      </c>
      <c r="Y126" s="4" t="s">
        <v>35</v>
      </c>
      <c r="Z126" s="4">
        <v>125</v>
      </c>
      <c r="AA126" s="1"/>
    </row>
    <row r="127" spans="1:27" ht="45" x14ac:dyDescent="0.25">
      <c r="A127" s="87" t="s">
        <v>208</v>
      </c>
      <c r="B127" s="73" t="s">
        <v>704</v>
      </c>
      <c r="C127" s="73" t="s">
        <v>1107</v>
      </c>
      <c r="D127" s="75" t="s">
        <v>705</v>
      </c>
      <c r="E127" s="74" t="s">
        <v>1060</v>
      </c>
      <c r="F127" s="74"/>
      <c r="G127" s="72" t="s">
        <v>323</v>
      </c>
      <c r="H127" s="1" t="s">
        <v>19</v>
      </c>
      <c r="I127" s="1" t="s">
        <v>19</v>
      </c>
      <c r="J127" s="1" t="s">
        <v>19</v>
      </c>
      <c r="K127" s="46">
        <v>42278</v>
      </c>
      <c r="L127" s="1" t="s">
        <v>1062</v>
      </c>
      <c r="M127" s="1" t="s">
        <v>1000</v>
      </c>
      <c r="N127" s="1" t="s">
        <v>1002</v>
      </c>
      <c r="O127" s="16" t="s">
        <v>35</v>
      </c>
      <c r="P127" s="4" t="s">
        <v>35</v>
      </c>
      <c r="Q127" s="4" t="s">
        <v>35</v>
      </c>
      <c r="R127" s="12" t="s">
        <v>35</v>
      </c>
      <c r="S127" s="4" t="s">
        <v>35</v>
      </c>
      <c r="T127" s="4" t="s">
        <v>35</v>
      </c>
      <c r="U127" s="4" t="s">
        <v>35</v>
      </c>
      <c r="V127" s="4" t="s">
        <v>35</v>
      </c>
      <c r="W127" s="4" t="s">
        <v>35</v>
      </c>
      <c r="X127" s="4" t="s">
        <v>35</v>
      </c>
      <c r="Y127" s="4" t="s">
        <v>35</v>
      </c>
      <c r="Z127" s="4">
        <v>126</v>
      </c>
      <c r="AA127" s="16"/>
    </row>
    <row r="128" spans="1:27" ht="60" x14ac:dyDescent="0.25">
      <c r="A128" s="87" t="s">
        <v>209</v>
      </c>
      <c r="B128" s="73" t="s">
        <v>706</v>
      </c>
      <c r="C128" s="73" t="s">
        <v>707</v>
      </c>
      <c r="D128" s="75" t="s">
        <v>708</v>
      </c>
      <c r="E128" s="73" t="s">
        <v>312</v>
      </c>
      <c r="F128" s="74"/>
      <c r="G128" s="72" t="s">
        <v>323</v>
      </c>
      <c r="H128" s="1" t="s">
        <v>19</v>
      </c>
      <c r="I128" s="1" t="s">
        <v>19</v>
      </c>
      <c r="J128" s="1" t="s">
        <v>19</v>
      </c>
      <c r="K128" s="46">
        <v>42309</v>
      </c>
      <c r="L128" s="1" t="s">
        <v>998</v>
      </c>
      <c r="M128" s="1" t="s">
        <v>998</v>
      </c>
      <c r="N128" s="1" t="s">
        <v>985</v>
      </c>
      <c r="O128" s="16" t="s">
        <v>35</v>
      </c>
      <c r="P128" s="4" t="s">
        <v>35</v>
      </c>
      <c r="Q128" s="4" t="s">
        <v>35</v>
      </c>
      <c r="R128" s="52" t="s">
        <v>35</v>
      </c>
      <c r="S128" s="4" t="s">
        <v>35</v>
      </c>
      <c r="T128" s="12" t="s">
        <v>35</v>
      </c>
      <c r="U128" s="4" t="s">
        <v>35</v>
      </c>
      <c r="V128" s="4" t="s">
        <v>35</v>
      </c>
      <c r="W128" s="4" t="s">
        <v>35</v>
      </c>
      <c r="X128" s="4" t="s">
        <v>35</v>
      </c>
      <c r="Y128" s="4" t="s">
        <v>35</v>
      </c>
      <c r="Z128" s="4">
        <v>127</v>
      </c>
      <c r="AA128" s="16"/>
    </row>
    <row r="129" spans="1:27" ht="60" x14ac:dyDescent="0.25">
      <c r="A129" s="87" t="s">
        <v>210</v>
      </c>
      <c r="B129" s="73" t="s">
        <v>709</v>
      </c>
      <c r="C129" s="73" t="s">
        <v>710</v>
      </c>
      <c r="D129" s="75" t="s">
        <v>711</v>
      </c>
      <c r="E129" s="74" t="s">
        <v>712</v>
      </c>
      <c r="F129" s="74"/>
      <c r="G129" s="72" t="s">
        <v>713</v>
      </c>
      <c r="H129" s="1" t="s">
        <v>19</v>
      </c>
      <c r="I129" s="1" t="s">
        <v>19</v>
      </c>
      <c r="J129" s="1" t="s">
        <v>19</v>
      </c>
      <c r="K129" s="46">
        <v>42278</v>
      </c>
      <c r="L129" s="1" t="s">
        <v>1012</v>
      </c>
      <c r="M129" s="1" t="s">
        <v>1061</v>
      </c>
      <c r="N129" s="1" t="s">
        <v>985</v>
      </c>
      <c r="O129" s="16" t="s">
        <v>35</v>
      </c>
      <c r="P129" s="4" t="s">
        <v>35</v>
      </c>
      <c r="Q129" s="4" t="s">
        <v>35</v>
      </c>
      <c r="R129" s="67" t="s">
        <v>35</v>
      </c>
      <c r="S129" s="4" t="s">
        <v>35</v>
      </c>
      <c r="T129" s="4" t="s">
        <v>35</v>
      </c>
      <c r="U129" s="4" t="s">
        <v>35</v>
      </c>
      <c r="V129" s="4" t="s">
        <v>35</v>
      </c>
      <c r="W129" s="4" t="s">
        <v>35</v>
      </c>
      <c r="X129" s="4" t="s">
        <v>35</v>
      </c>
      <c r="Y129" s="4" t="s">
        <v>35</v>
      </c>
      <c r="Z129" s="4">
        <v>128</v>
      </c>
      <c r="AA129" s="16"/>
    </row>
    <row r="130" spans="1:27" ht="75" x14ac:dyDescent="0.25">
      <c r="A130" s="91" t="s">
        <v>211</v>
      </c>
      <c r="B130" s="73" t="s">
        <v>714</v>
      </c>
      <c r="C130" s="73" t="s">
        <v>715</v>
      </c>
      <c r="D130" s="75" t="s">
        <v>716</v>
      </c>
      <c r="E130" s="74" t="s">
        <v>1108</v>
      </c>
      <c r="F130" s="74"/>
      <c r="G130" s="72" t="s">
        <v>323</v>
      </c>
      <c r="H130" s="1" t="s">
        <v>19</v>
      </c>
      <c r="I130" s="1" t="s">
        <v>19</v>
      </c>
      <c r="J130" s="1" t="s">
        <v>19</v>
      </c>
      <c r="K130" s="1" t="s">
        <v>73</v>
      </c>
      <c r="L130" s="1" t="s">
        <v>1008</v>
      </c>
      <c r="M130" s="1" t="s">
        <v>963</v>
      </c>
      <c r="N130" s="1" t="s">
        <v>975</v>
      </c>
      <c r="O130" s="16" t="s">
        <v>35</v>
      </c>
      <c r="P130" s="4" t="s">
        <v>35</v>
      </c>
      <c r="Q130" s="4" t="s">
        <v>35</v>
      </c>
      <c r="R130" s="52" t="s">
        <v>36</v>
      </c>
      <c r="S130" s="4" t="s">
        <v>35</v>
      </c>
      <c r="T130" s="12" t="s">
        <v>35</v>
      </c>
      <c r="U130" s="12" t="s">
        <v>35</v>
      </c>
      <c r="V130" s="4" t="s">
        <v>35</v>
      </c>
      <c r="W130" s="4" t="s">
        <v>35</v>
      </c>
      <c r="X130" s="4" t="s">
        <v>35</v>
      </c>
      <c r="Y130" s="4" t="s">
        <v>35</v>
      </c>
      <c r="Z130" s="4">
        <v>129</v>
      </c>
      <c r="AA130" s="16" t="s">
        <v>1109</v>
      </c>
    </row>
    <row r="131" spans="1:27" ht="60" x14ac:dyDescent="0.25">
      <c r="A131" s="91" t="s">
        <v>212</v>
      </c>
      <c r="B131" s="73" t="s">
        <v>717</v>
      </c>
      <c r="C131" s="73" t="s">
        <v>718</v>
      </c>
      <c r="D131" s="75" t="s">
        <v>719</v>
      </c>
      <c r="E131" s="74" t="s">
        <v>612</v>
      </c>
      <c r="F131" s="74"/>
      <c r="G131" s="72" t="s">
        <v>323</v>
      </c>
      <c r="H131" s="1" t="s">
        <v>19</v>
      </c>
      <c r="I131" s="1"/>
      <c r="J131" s="1" t="s">
        <v>19</v>
      </c>
      <c r="K131" s="46">
        <v>42278</v>
      </c>
      <c r="L131" s="1" t="s">
        <v>1037</v>
      </c>
      <c r="M131" s="1"/>
      <c r="N131" s="1"/>
      <c r="O131" s="4" t="s">
        <v>35</v>
      </c>
      <c r="P131" s="4" t="s">
        <v>35</v>
      </c>
      <c r="Q131" s="30" t="s">
        <v>35</v>
      </c>
      <c r="R131" s="68" t="s">
        <v>35</v>
      </c>
      <c r="S131" s="4" t="s">
        <v>35</v>
      </c>
      <c r="T131" s="4" t="s">
        <v>35</v>
      </c>
      <c r="U131" s="4" t="s">
        <v>35</v>
      </c>
      <c r="V131" s="4" t="s">
        <v>35</v>
      </c>
      <c r="W131" s="4" t="s">
        <v>35</v>
      </c>
      <c r="X131" s="4" t="s">
        <v>35</v>
      </c>
      <c r="Y131" s="4" t="s">
        <v>35</v>
      </c>
      <c r="Z131" s="4">
        <v>130</v>
      </c>
      <c r="AA131" s="1" t="s">
        <v>1110</v>
      </c>
    </row>
    <row r="132" spans="1:27" ht="45" x14ac:dyDescent="0.25">
      <c r="A132" s="87" t="s">
        <v>213</v>
      </c>
      <c r="B132" s="73" t="s">
        <v>720</v>
      </c>
      <c r="C132" s="73" t="s">
        <v>721</v>
      </c>
      <c r="D132" s="75" t="s">
        <v>722</v>
      </c>
      <c r="E132" s="74" t="s">
        <v>612</v>
      </c>
      <c r="F132" s="74"/>
      <c r="G132" s="72" t="s">
        <v>323</v>
      </c>
      <c r="H132" s="1" t="s">
        <v>19</v>
      </c>
      <c r="I132" s="1" t="s">
        <v>19</v>
      </c>
      <c r="J132" s="1" t="s">
        <v>19</v>
      </c>
      <c r="K132" s="1" t="s">
        <v>26</v>
      </c>
      <c r="L132" s="1" t="s">
        <v>1072</v>
      </c>
      <c r="M132" s="1" t="s">
        <v>1037</v>
      </c>
      <c r="N132" s="1" t="s">
        <v>1042</v>
      </c>
      <c r="O132" s="8" t="s">
        <v>35</v>
      </c>
      <c r="P132" s="3" t="s">
        <v>35</v>
      </c>
      <c r="Q132" s="4" t="s">
        <v>35</v>
      </c>
      <c r="R132" s="65" t="s">
        <v>36</v>
      </c>
      <c r="S132" s="4" t="s">
        <v>35</v>
      </c>
      <c r="T132" s="4" t="s">
        <v>35</v>
      </c>
      <c r="U132" s="4" t="s">
        <v>35</v>
      </c>
      <c r="V132" s="4" t="s">
        <v>35</v>
      </c>
      <c r="W132" s="4" t="s">
        <v>35</v>
      </c>
      <c r="X132" s="4" t="s">
        <v>35</v>
      </c>
      <c r="Y132" s="4" t="s">
        <v>35</v>
      </c>
      <c r="Z132" s="4">
        <v>131</v>
      </c>
      <c r="AA132" s="8"/>
    </row>
    <row r="133" spans="1:27" ht="30" x14ac:dyDescent="0.25">
      <c r="A133" s="87" t="s">
        <v>214</v>
      </c>
      <c r="B133" s="73" t="s">
        <v>723</v>
      </c>
      <c r="C133" s="73" t="s">
        <v>724</v>
      </c>
      <c r="D133" s="75" t="s">
        <v>725</v>
      </c>
      <c r="E133" s="74" t="s">
        <v>1063</v>
      </c>
      <c r="F133" s="74"/>
      <c r="G133" s="72" t="s">
        <v>323</v>
      </c>
      <c r="H133" s="1"/>
      <c r="I133" s="1" t="s">
        <v>19</v>
      </c>
      <c r="J133" s="1" t="s">
        <v>19</v>
      </c>
      <c r="K133" s="1" t="s">
        <v>78</v>
      </c>
      <c r="L133" s="1" t="s">
        <v>1007</v>
      </c>
      <c r="M133" s="1" t="s">
        <v>1004</v>
      </c>
      <c r="N133" s="1" t="s">
        <v>991</v>
      </c>
      <c r="O133" s="1" t="s">
        <v>35</v>
      </c>
      <c r="P133" s="9" t="s">
        <v>36</v>
      </c>
      <c r="Q133" s="4" t="s">
        <v>35</v>
      </c>
      <c r="R133" s="65" t="s">
        <v>36</v>
      </c>
      <c r="S133" s="4" t="s">
        <v>35</v>
      </c>
      <c r="T133" s="4" t="s">
        <v>35</v>
      </c>
      <c r="U133" s="4" t="s">
        <v>35</v>
      </c>
      <c r="V133" s="4" t="s">
        <v>35</v>
      </c>
      <c r="W133" s="4" t="s">
        <v>35</v>
      </c>
      <c r="X133" s="4" t="s">
        <v>35</v>
      </c>
      <c r="Y133" s="4" t="s">
        <v>35</v>
      </c>
      <c r="Z133" s="4">
        <v>132</v>
      </c>
      <c r="AA133" s="1"/>
    </row>
    <row r="134" spans="1:27" ht="30" x14ac:dyDescent="0.25">
      <c r="A134" s="87" t="s">
        <v>215</v>
      </c>
      <c r="B134" s="73" t="s">
        <v>726</v>
      </c>
      <c r="C134" s="73" t="s">
        <v>727</v>
      </c>
      <c r="D134" s="75" t="s">
        <v>728</v>
      </c>
      <c r="E134" s="74" t="s">
        <v>1063</v>
      </c>
      <c r="F134" s="74"/>
      <c r="G134" s="72" t="s">
        <v>323</v>
      </c>
      <c r="H134" s="1" t="s">
        <v>19</v>
      </c>
      <c r="I134" s="1" t="s">
        <v>19</v>
      </c>
      <c r="J134" s="1" t="s">
        <v>19</v>
      </c>
      <c r="K134" s="1"/>
      <c r="L134" s="1" t="s">
        <v>1007</v>
      </c>
      <c r="M134" s="1" t="s">
        <v>1009</v>
      </c>
      <c r="N134" s="1" t="s">
        <v>963</v>
      </c>
      <c r="O134" s="8" t="s">
        <v>35</v>
      </c>
      <c r="P134" s="4" t="s">
        <v>35</v>
      </c>
      <c r="Q134" s="4" t="s">
        <v>35</v>
      </c>
      <c r="R134" s="12" t="s">
        <v>35</v>
      </c>
      <c r="S134" s="4" t="s">
        <v>35</v>
      </c>
      <c r="T134" s="4" t="s">
        <v>35</v>
      </c>
      <c r="U134" s="4" t="s">
        <v>35</v>
      </c>
      <c r="V134" s="4" t="s">
        <v>35</v>
      </c>
      <c r="W134" s="4" t="s">
        <v>35</v>
      </c>
      <c r="X134" s="4" t="s">
        <v>35</v>
      </c>
      <c r="Y134" s="4" t="s">
        <v>35</v>
      </c>
      <c r="Z134" s="4">
        <v>133</v>
      </c>
      <c r="AA134" s="8"/>
    </row>
    <row r="135" spans="1:27" ht="45" x14ac:dyDescent="0.25">
      <c r="A135" s="87" t="s">
        <v>216</v>
      </c>
      <c r="B135" s="73" t="s">
        <v>729</v>
      </c>
      <c r="C135" s="73" t="s">
        <v>730</v>
      </c>
      <c r="D135" s="75" t="s">
        <v>731</v>
      </c>
      <c r="E135" s="74" t="s">
        <v>1063</v>
      </c>
      <c r="F135" s="74"/>
      <c r="G135" s="72" t="s">
        <v>323</v>
      </c>
      <c r="H135" s="1" t="s">
        <v>19</v>
      </c>
      <c r="I135" s="1" t="s">
        <v>19</v>
      </c>
      <c r="J135" s="1" t="s">
        <v>19</v>
      </c>
      <c r="K135" s="46">
        <v>42278</v>
      </c>
      <c r="L135" s="1" t="s">
        <v>1007</v>
      </c>
      <c r="M135" s="1" t="s">
        <v>1009</v>
      </c>
      <c r="N135" s="1" t="s">
        <v>1040</v>
      </c>
      <c r="O135" s="1" t="s">
        <v>35</v>
      </c>
      <c r="P135" s="4" t="s">
        <v>35</v>
      </c>
      <c r="Q135" s="4" t="s">
        <v>35</v>
      </c>
      <c r="R135" s="12" t="s">
        <v>35</v>
      </c>
      <c r="S135" s="4" t="s">
        <v>35</v>
      </c>
      <c r="T135" s="4" t="s">
        <v>35</v>
      </c>
      <c r="U135" s="4" t="s">
        <v>35</v>
      </c>
      <c r="V135" s="4" t="s">
        <v>35</v>
      </c>
      <c r="W135" s="4" t="s">
        <v>35</v>
      </c>
      <c r="X135" s="4" t="s">
        <v>35</v>
      </c>
      <c r="Y135" s="4" t="s">
        <v>35</v>
      </c>
      <c r="Z135" s="4">
        <v>134</v>
      </c>
      <c r="AA135" s="1"/>
    </row>
    <row r="136" spans="1:27" ht="75" x14ac:dyDescent="0.25">
      <c r="A136" s="87" t="s">
        <v>217</v>
      </c>
      <c r="B136" s="73" t="s">
        <v>732</v>
      </c>
      <c r="C136" s="73" t="s">
        <v>733</v>
      </c>
      <c r="D136" s="75" t="s">
        <v>734</v>
      </c>
      <c r="E136" s="74" t="s">
        <v>1063</v>
      </c>
      <c r="F136" s="74"/>
      <c r="G136" s="72" t="s">
        <v>323</v>
      </c>
      <c r="H136" s="1" t="s">
        <v>19</v>
      </c>
      <c r="I136" s="1" t="s">
        <v>19</v>
      </c>
      <c r="J136" s="1" t="s">
        <v>19</v>
      </c>
      <c r="K136" s="46">
        <v>42370</v>
      </c>
      <c r="L136" s="1" t="s">
        <v>1007</v>
      </c>
      <c r="M136" s="1" t="s">
        <v>1044</v>
      </c>
      <c r="N136" s="1" t="s">
        <v>1040</v>
      </c>
      <c r="O136" s="8" t="s">
        <v>35</v>
      </c>
      <c r="P136" s="4" t="s">
        <v>35</v>
      </c>
      <c r="Q136" s="12" t="s">
        <v>35</v>
      </c>
      <c r="R136" s="12" t="s">
        <v>35</v>
      </c>
      <c r="S136" s="4" t="s">
        <v>35</v>
      </c>
      <c r="T136" s="4" t="s">
        <v>35</v>
      </c>
      <c r="U136" s="4" t="s">
        <v>35</v>
      </c>
      <c r="V136" s="4" t="s">
        <v>35</v>
      </c>
      <c r="W136" s="4" t="s">
        <v>35</v>
      </c>
      <c r="X136" s="4" t="s">
        <v>35</v>
      </c>
      <c r="Y136" s="4" t="s">
        <v>35</v>
      </c>
      <c r="Z136" s="4">
        <v>135</v>
      </c>
      <c r="AA136" s="8"/>
    </row>
    <row r="137" spans="1:27" ht="60" x14ac:dyDescent="0.25">
      <c r="A137" s="89" t="s">
        <v>218</v>
      </c>
      <c r="B137" s="73" t="s">
        <v>735</v>
      </c>
      <c r="C137" s="73" t="s">
        <v>736</v>
      </c>
      <c r="D137" s="75" t="s">
        <v>737</v>
      </c>
      <c r="E137" s="74" t="s">
        <v>1063</v>
      </c>
      <c r="F137" s="74"/>
      <c r="G137" s="72" t="s">
        <v>323</v>
      </c>
      <c r="H137" s="1" t="s">
        <v>19</v>
      </c>
      <c r="I137" s="1" t="s">
        <v>19</v>
      </c>
      <c r="J137" s="1" t="s">
        <v>19</v>
      </c>
      <c r="K137" s="46">
        <v>42278</v>
      </c>
      <c r="L137" s="1" t="s">
        <v>1007</v>
      </c>
      <c r="M137" s="1" t="s">
        <v>1068</v>
      </c>
      <c r="N137" s="1" t="s">
        <v>1009</v>
      </c>
      <c r="O137" s="21" t="s">
        <v>35</v>
      </c>
      <c r="P137" s="4" t="s">
        <v>35</v>
      </c>
      <c r="Q137" s="4" t="s">
        <v>35</v>
      </c>
      <c r="R137" s="12" t="s">
        <v>36</v>
      </c>
      <c r="S137" s="4" t="s">
        <v>35</v>
      </c>
      <c r="T137" s="4" t="s">
        <v>35</v>
      </c>
      <c r="U137" s="4" t="s">
        <v>35</v>
      </c>
      <c r="V137" s="4" t="s">
        <v>35</v>
      </c>
      <c r="W137" s="4" t="s">
        <v>35</v>
      </c>
      <c r="X137" s="4" t="s">
        <v>35</v>
      </c>
      <c r="Y137" s="4" t="s">
        <v>35</v>
      </c>
      <c r="Z137" s="4">
        <v>136</v>
      </c>
      <c r="AA137" s="21" t="s">
        <v>1111</v>
      </c>
    </row>
    <row r="138" spans="1:27" ht="120" x14ac:dyDescent="0.25">
      <c r="A138" s="89" t="s">
        <v>219</v>
      </c>
      <c r="B138" s="73" t="s">
        <v>738</v>
      </c>
      <c r="C138" s="73" t="s">
        <v>739</v>
      </c>
      <c r="D138" s="75" t="s">
        <v>740</v>
      </c>
      <c r="E138" s="75" t="s">
        <v>1063</v>
      </c>
      <c r="F138" s="75"/>
      <c r="G138" s="72" t="s">
        <v>323</v>
      </c>
      <c r="H138" s="18" t="s">
        <v>19</v>
      </c>
      <c r="I138" s="18" t="s">
        <v>19</v>
      </c>
      <c r="J138" s="18" t="s">
        <v>19</v>
      </c>
      <c r="K138" s="51">
        <v>42278</v>
      </c>
      <c r="L138" s="1" t="s">
        <v>1007</v>
      </c>
      <c r="M138" s="1" t="s">
        <v>1009</v>
      </c>
      <c r="N138" s="1"/>
      <c r="O138" s="18" t="s">
        <v>35</v>
      </c>
      <c r="P138" s="4" t="s">
        <v>35</v>
      </c>
      <c r="Q138" s="92" t="s">
        <v>36</v>
      </c>
      <c r="R138" s="12" t="s">
        <v>35</v>
      </c>
      <c r="S138" s="4" t="s">
        <v>35</v>
      </c>
      <c r="T138" s="4" t="s">
        <v>35</v>
      </c>
      <c r="U138" s="4" t="s">
        <v>35</v>
      </c>
      <c r="V138" s="4" t="s">
        <v>35</v>
      </c>
      <c r="W138" s="4" t="s">
        <v>35</v>
      </c>
      <c r="X138" s="4" t="s">
        <v>35</v>
      </c>
      <c r="Y138" s="4" t="s">
        <v>35</v>
      </c>
      <c r="Z138" s="4">
        <v>137</v>
      </c>
      <c r="AA138" s="18" t="s">
        <v>1112</v>
      </c>
    </row>
    <row r="139" spans="1:27" ht="45" x14ac:dyDescent="0.25">
      <c r="A139" s="87" t="s">
        <v>220</v>
      </c>
      <c r="B139" s="73" t="s">
        <v>741</v>
      </c>
      <c r="C139" s="73" t="s">
        <v>742</v>
      </c>
      <c r="D139" s="75" t="s">
        <v>743</v>
      </c>
      <c r="E139" s="73" t="s">
        <v>1063</v>
      </c>
      <c r="F139" s="74"/>
      <c r="G139" s="72" t="s">
        <v>323</v>
      </c>
      <c r="H139" s="1" t="s">
        <v>19</v>
      </c>
      <c r="I139" s="1" t="s">
        <v>19</v>
      </c>
      <c r="J139" s="1" t="s">
        <v>19</v>
      </c>
      <c r="K139" s="46">
        <v>42278</v>
      </c>
      <c r="L139" s="1" t="s">
        <v>1007</v>
      </c>
      <c r="M139" s="1"/>
      <c r="N139" s="1"/>
      <c r="O139" s="4" t="s">
        <v>35</v>
      </c>
      <c r="P139" s="4" t="s">
        <v>35</v>
      </c>
      <c r="Q139" s="4" t="s">
        <v>35</v>
      </c>
      <c r="R139" s="12" t="s">
        <v>35</v>
      </c>
      <c r="S139" s="4" t="s">
        <v>35</v>
      </c>
      <c r="T139" s="4" t="s">
        <v>35</v>
      </c>
      <c r="U139" s="4" t="s">
        <v>35</v>
      </c>
      <c r="V139" s="4" t="s">
        <v>35</v>
      </c>
      <c r="W139" s="4" t="s">
        <v>35</v>
      </c>
      <c r="X139" s="4" t="s">
        <v>35</v>
      </c>
      <c r="Y139" s="4" t="s">
        <v>35</v>
      </c>
      <c r="Z139" s="4">
        <v>138</v>
      </c>
      <c r="AA139" s="1"/>
    </row>
    <row r="140" spans="1:27" ht="75" x14ac:dyDescent="0.25">
      <c r="A140" s="87" t="s">
        <v>221</v>
      </c>
      <c r="B140" s="73" t="s">
        <v>1113</v>
      </c>
      <c r="C140" s="73" t="s">
        <v>744</v>
      </c>
      <c r="D140" s="75" t="s">
        <v>745</v>
      </c>
      <c r="E140" s="74" t="s">
        <v>1108</v>
      </c>
      <c r="F140" s="74"/>
      <c r="G140" s="72" t="s">
        <v>323</v>
      </c>
      <c r="H140" s="1" t="s">
        <v>19</v>
      </c>
      <c r="I140" s="1" t="s">
        <v>19</v>
      </c>
      <c r="J140" s="1" t="s">
        <v>1115</v>
      </c>
      <c r="K140" s="46">
        <v>42370</v>
      </c>
      <c r="L140" s="1" t="s">
        <v>1008</v>
      </c>
      <c r="M140" s="1" t="s">
        <v>1068</v>
      </c>
      <c r="N140" s="1" t="s">
        <v>963</v>
      </c>
      <c r="O140" s="1" t="s">
        <v>35</v>
      </c>
      <c r="P140" s="4" t="s">
        <v>35</v>
      </c>
      <c r="Q140" s="4" t="s">
        <v>35</v>
      </c>
      <c r="R140" s="52" t="s">
        <v>35</v>
      </c>
      <c r="S140" s="4" t="s">
        <v>35</v>
      </c>
      <c r="T140" s="4" t="s">
        <v>35</v>
      </c>
      <c r="U140" s="4" t="s">
        <v>35</v>
      </c>
      <c r="V140" s="4" t="s">
        <v>35</v>
      </c>
      <c r="W140" s="4" t="s">
        <v>35</v>
      </c>
      <c r="X140" s="4" t="s">
        <v>35</v>
      </c>
      <c r="Y140" s="4" t="s">
        <v>35</v>
      </c>
      <c r="Z140" s="4">
        <v>139</v>
      </c>
      <c r="AA140" s="1" t="s">
        <v>1114</v>
      </c>
    </row>
    <row r="141" spans="1:27" ht="45" x14ac:dyDescent="0.25">
      <c r="A141" s="87" t="s">
        <v>222</v>
      </c>
      <c r="B141" s="73" t="s">
        <v>746</v>
      </c>
      <c r="C141" s="73" t="s">
        <v>747</v>
      </c>
      <c r="D141" s="75" t="s">
        <v>748</v>
      </c>
      <c r="E141" s="74" t="s">
        <v>1117</v>
      </c>
      <c r="F141" s="74"/>
      <c r="G141" s="72" t="s">
        <v>323</v>
      </c>
      <c r="H141" s="1" t="s">
        <v>19</v>
      </c>
      <c r="I141" s="1" t="s">
        <v>19</v>
      </c>
      <c r="J141" s="1" t="s">
        <v>19</v>
      </c>
      <c r="K141" s="46">
        <v>42278</v>
      </c>
      <c r="L141" s="1" t="s">
        <v>1036</v>
      </c>
      <c r="M141" s="1" t="s">
        <v>989</v>
      </c>
      <c r="N141" s="1" t="s">
        <v>980</v>
      </c>
      <c r="O141" s="1" t="s">
        <v>35</v>
      </c>
      <c r="P141" s="4" t="s">
        <v>35</v>
      </c>
      <c r="Q141" s="4" t="s">
        <v>35</v>
      </c>
      <c r="R141" s="52" t="s">
        <v>35</v>
      </c>
      <c r="S141" s="4" t="s">
        <v>35</v>
      </c>
      <c r="T141" s="4" t="s">
        <v>35</v>
      </c>
      <c r="U141" s="4" t="s">
        <v>35</v>
      </c>
      <c r="V141" s="4" t="s">
        <v>35</v>
      </c>
      <c r="W141" s="4" t="s">
        <v>35</v>
      </c>
      <c r="X141" s="4" t="s">
        <v>35</v>
      </c>
      <c r="Y141" s="4" t="s">
        <v>35</v>
      </c>
      <c r="Z141" s="4">
        <v>140</v>
      </c>
      <c r="AA141" s="1"/>
    </row>
    <row r="142" spans="1:27" ht="30" x14ac:dyDescent="0.25">
      <c r="A142" s="87" t="s">
        <v>223</v>
      </c>
      <c r="B142" s="73" t="s">
        <v>749</v>
      </c>
      <c r="C142" s="73" t="s">
        <v>750</v>
      </c>
      <c r="D142" s="75" t="s">
        <v>751</v>
      </c>
      <c r="E142" s="74" t="s">
        <v>1116</v>
      </c>
      <c r="F142" s="74"/>
      <c r="G142" s="72" t="s">
        <v>323</v>
      </c>
      <c r="H142" s="1" t="s">
        <v>19</v>
      </c>
      <c r="I142" s="1" t="s">
        <v>19</v>
      </c>
      <c r="J142" s="1" t="s">
        <v>19</v>
      </c>
      <c r="K142" s="46">
        <v>42278</v>
      </c>
      <c r="L142" s="1" t="s">
        <v>1007</v>
      </c>
      <c r="M142" s="1" t="s">
        <v>1118</v>
      </c>
      <c r="N142" s="1"/>
      <c r="O142" s="16" t="s">
        <v>35</v>
      </c>
      <c r="P142" s="4" t="s">
        <v>35</v>
      </c>
      <c r="Q142" s="4" t="s">
        <v>35</v>
      </c>
      <c r="R142" s="52" t="s">
        <v>35</v>
      </c>
      <c r="S142" s="4" t="s">
        <v>35</v>
      </c>
      <c r="T142" s="4" t="s">
        <v>35</v>
      </c>
      <c r="U142" s="4" t="s">
        <v>35</v>
      </c>
      <c r="V142" s="4" t="s">
        <v>35</v>
      </c>
      <c r="W142" s="4" t="s">
        <v>35</v>
      </c>
      <c r="X142" s="4" t="s">
        <v>35</v>
      </c>
      <c r="Y142" s="4" t="s">
        <v>35</v>
      </c>
      <c r="Z142" s="4">
        <v>141</v>
      </c>
      <c r="AA142" s="16"/>
    </row>
    <row r="143" spans="1:27" ht="67.5" customHeight="1" x14ac:dyDescent="0.25">
      <c r="A143" s="87" t="s">
        <v>224</v>
      </c>
      <c r="B143" s="73" t="s">
        <v>752</v>
      </c>
      <c r="C143" s="73" t="s">
        <v>753</v>
      </c>
      <c r="D143" s="75" t="s">
        <v>754</v>
      </c>
      <c r="E143" s="74" t="s">
        <v>395</v>
      </c>
      <c r="F143" s="74"/>
      <c r="G143" s="72" t="s">
        <v>1119</v>
      </c>
      <c r="H143" s="1" t="s">
        <v>19</v>
      </c>
      <c r="I143" s="1" t="s">
        <v>19</v>
      </c>
      <c r="J143" s="1" t="s">
        <v>19</v>
      </c>
      <c r="K143" s="46">
        <v>42278</v>
      </c>
      <c r="L143" s="1" t="s">
        <v>963</v>
      </c>
      <c r="M143" s="1" t="s">
        <v>1008</v>
      </c>
      <c r="N143" s="1" t="s">
        <v>1120</v>
      </c>
      <c r="O143" s="1" t="s">
        <v>35</v>
      </c>
      <c r="P143" s="4" t="s">
        <v>35</v>
      </c>
      <c r="Q143" s="4" t="s">
        <v>35</v>
      </c>
      <c r="R143" s="52" t="s">
        <v>35</v>
      </c>
      <c r="S143" s="4" t="s">
        <v>35</v>
      </c>
      <c r="T143" s="4" t="s">
        <v>35</v>
      </c>
      <c r="U143" s="4" t="s">
        <v>35</v>
      </c>
      <c r="V143" s="4" t="s">
        <v>35</v>
      </c>
      <c r="W143" s="4" t="s">
        <v>35</v>
      </c>
      <c r="X143" s="4" t="s">
        <v>35</v>
      </c>
      <c r="Y143" s="4" t="s">
        <v>35</v>
      </c>
      <c r="Z143" s="4">
        <v>142</v>
      </c>
      <c r="AA143" s="1"/>
    </row>
    <row r="144" spans="1:27" ht="45" x14ac:dyDescent="0.25">
      <c r="A144" s="87" t="s">
        <v>225</v>
      </c>
      <c r="B144" s="73" t="s">
        <v>755</v>
      </c>
      <c r="C144" s="73" t="s">
        <v>756</v>
      </c>
      <c r="D144" s="75" t="s">
        <v>757</v>
      </c>
      <c r="E144" s="74" t="s">
        <v>1063</v>
      </c>
      <c r="F144" s="74"/>
      <c r="G144" s="72" t="s">
        <v>323</v>
      </c>
      <c r="H144" s="1" t="s">
        <v>19</v>
      </c>
      <c r="I144" s="1" t="s">
        <v>19</v>
      </c>
      <c r="J144" s="1" t="s">
        <v>19</v>
      </c>
      <c r="K144" s="46">
        <v>42278</v>
      </c>
      <c r="L144" s="1" t="s">
        <v>1000</v>
      </c>
      <c r="M144" s="1"/>
      <c r="N144" s="1"/>
      <c r="O144" s="8" t="s">
        <v>35</v>
      </c>
      <c r="P144" s="4" t="s">
        <v>35</v>
      </c>
      <c r="Q144" s="4" t="s">
        <v>35</v>
      </c>
      <c r="R144" s="52" t="s">
        <v>35</v>
      </c>
      <c r="S144" s="4" t="s">
        <v>35</v>
      </c>
      <c r="T144" s="4" t="s">
        <v>35</v>
      </c>
      <c r="U144" s="4" t="s">
        <v>35</v>
      </c>
      <c r="V144" s="4" t="s">
        <v>35</v>
      </c>
      <c r="W144" s="4" t="s">
        <v>35</v>
      </c>
      <c r="X144" s="4" t="s">
        <v>35</v>
      </c>
      <c r="Y144" s="4" t="s">
        <v>35</v>
      </c>
      <c r="Z144" s="4">
        <v>143</v>
      </c>
      <c r="AA144" s="8"/>
    </row>
    <row r="145" spans="1:27" ht="120.75" customHeight="1" x14ac:dyDescent="0.25">
      <c r="A145" s="87" t="s">
        <v>226</v>
      </c>
      <c r="B145" s="73" t="s">
        <v>758</v>
      </c>
      <c r="C145" s="73" t="s">
        <v>759</v>
      </c>
      <c r="D145" s="75" t="s">
        <v>760</v>
      </c>
      <c r="E145" s="74" t="s">
        <v>395</v>
      </c>
      <c r="F145" s="74"/>
      <c r="G145" s="72" t="s">
        <v>323</v>
      </c>
      <c r="H145" s="1" t="s">
        <v>19</v>
      </c>
      <c r="I145" s="1" t="s">
        <v>19</v>
      </c>
      <c r="J145" s="1" t="s">
        <v>19</v>
      </c>
      <c r="K145" s="46">
        <v>42278</v>
      </c>
      <c r="L145" s="1" t="s">
        <v>963</v>
      </c>
      <c r="M145" s="1" t="s">
        <v>1008</v>
      </c>
      <c r="N145" s="1" t="s">
        <v>979</v>
      </c>
      <c r="O145" s="4" t="s">
        <v>35</v>
      </c>
      <c r="P145" s="4" t="s">
        <v>35</v>
      </c>
      <c r="Q145" s="4" t="s">
        <v>35</v>
      </c>
      <c r="R145" s="52" t="s">
        <v>35</v>
      </c>
      <c r="S145" s="4" t="s">
        <v>35</v>
      </c>
      <c r="T145" s="4" t="s">
        <v>35</v>
      </c>
      <c r="U145" s="4" t="s">
        <v>35</v>
      </c>
      <c r="V145" s="4" t="s">
        <v>35</v>
      </c>
      <c r="W145" s="4" t="s">
        <v>35</v>
      </c>
      <c r="X145" s="4" t="s">
        <v>35</v>
      </c>
      <c r="Y145" s="4" t="s">
        <v>35</v>
      </c>
      <c r="Z145" s="4">
        <v>144</v>
      </c>
      <c r="AA145" s="1"/>
    </row>
    <row r="146" spans="1:27" ht="45.75" customHeight="1" x14ac:dyDescent="0.25">
      <c r="A146" s="87" t="s">
        <v>227</v>
      </c>
      <c r="B146" s="73" t="s">
        <v>761</v>
      </c>
      <c r="C146" s="73" t="s">
        <v>762</v>
      </c>
      <c r="D146" s="75" t="s">
        <v>763</v>
      </c>
      <c r="E146" s="74" t="s">
        <v>1101</v>
      </c>
      <c r="F146" s="74"/>
      <c r="G146" s="72" t="s">
        <v>323</v>
      </c>
      <c r="H146" s="1" t="s">
        <v>19</v>
      </c>
      <c r="I146" s="1" t="s">
        <v>19</v>
      </c>
      <c r="J146" s="1" t="s">
        <v>19</v>
      </c>
      <c r="K146" s="46">
        <v>42370</v>
      </c>
      <c r="L146" s="1" t="s">
        <v>999</v>
      </c>
      <c r="M146" s="1" t="s">
        <v>998</v>
      </c>
      <c r="N146" s="1" t="s">
        <v>1000</v>
      </c>
      <c r="O146" s="1" t="s">
        <v>35</v>
      </c>
      <c r="P146" s="4" t="s">
        <v>35</v>
      </c>
      <c r="Q146" s="4" t="s">
        <v>35</v>
      </c>
      <c r="R146" s="52" t="s">
        <v>35</v>
      </c>
      <c r="S146" s="4" t="s">
        <v>35</v>
      </c>
      <c r="T146" s="4" t="s">
        <v>35</v>
      </c>
      <c r="U146" s="4" t="s">
        <v>35</v>
      </c>
      <c r="V146" s="4" t="s">
        <v>35</v>
      </c>
      <c r="W146" s="4" t="s">
        <v>35</v>
      </c>
      <c r="X146" s="4" t="s">
        <v>35</v>
      </c>
      <c r="Y146" s="4" t="s">
        <v>35</v>
      </c>
      <c r="Z146" s="4">
        <v>145</v>
      </c>
      <c r="AA146" s="1"/>
    </row>
    <row r="147" spans="1:27" ht="64.5" customHeight="1" x14ac:dyDescent="0.25">
      <c r="A147" s="87" t="s">
        <v>228</v>
      </c>
      <c r="B147" s="73" t="s">
        <v>1121</v>
      </c>
      <c r="C147" s="73" t="s">
        <v>764</v>
      </c>
      <c r="D147" s="75" t="s">
        <v>765</v>
      </c>
      <c r="E147" s="74" t="s">
        <v>350</v>
      </c>
      <c r="F147" s="74"/>
      <c r="G147" s="72" t="s">
        <v>323</v>
      </c>
      <c r="H147" s="1" t="s">
        <v>19</v>
      </c>
      <c r="I147" s="1" t="s">
        <v>19</v>
      </c>
      <c r="J147" s="1" t="s">
        <v>19</v>
      </c>
      <c r="K147" s="46">
        <v>42278</v>
      </c>
      <c r="L147" s="1" t="s">
        <v>977</v>
      </c>
      <c r="M147" s="1" t="s">
        <v>1094</v>
      </c>
      <c r="N147" s="1" t="s">
        <v>1026</v>
      </c>
      <c r="O147" s="8" t="s">
        <v>35</v>
      </c>
      <c r="P147" s="4" t="s">
        <v>35</v>
      </c>
      <c r="Q147" s="4" t="s">
        <v>35</v>
      </c>
      <c r="R147" s="52" t="s">
        <v>35</v>
      </c>
      <c r="S147" s="4" t="s">
        <v>35</v>
      </c>
      <c r="T147" s="4" t="s">
        <v>35</v>
      </c>
      <c r="U147" s="4" t="s">
        <v>35</v>
      </c>
      <c r="V147" s="4" t="s">
        <v>35</v>
      </c>
      <c r="W147" s="4" t="s">
        <v>35</v>
      </c>
      <c r="X147" s="4" t="s">
        <v>35</v>
      </c>
      <c r="Y147" s="4" t="s">
        <v>35</v>
      </c>
      <c r="Z147" s="4">
        <v>146</v>
      </c>
      <c r="AA147" s="8"/>
    </row>
    <row r="148" spans="1:27" ht="45" x14ac:dyDescent="0.25">
      <c r="A148" s="87" t="s">
        <v>229</v>
      </c>
      <c r="B148" s="77" t="s">
        <v>766</v>
      </c>
      <c r="C148" s="77" t="s">
        <v>767</v>
      </c>
      <c r="D148" s="75" t="s">
        <v>768</v>
      </c>
      <c r="E148" s="74" t="s">
        <v>1122</v>
      </c>
      <c r="F148" s="74"/>
      <c r="G148" s="72" t="s">
        <v>323</v>
      </c>
      <c r="H148" s="1" t="s">
        <v>19</v>
      </c>
      <c r="I148" s="1" t="s">
        <v>19</v>
      </c>
      <c r="J148" s="1" t="s">
        <v>19</v>
      </c>
      <c r="K148" s="46">
        <v>42278</v>
      </c>
      <c r="L148" s="1" t="s">
        <v>1012</v>
      </c>
      <c r="M148" s="1" t="s">
        <v>1011</v>
      </c>
      <c r="N148" s="1" t="s">
        <v>1009</v>
      </c>
      <c r="O148" s="22" t="s">
        <v>35</v>
      </c>
      <c r="P148" s="4" t="s">
        <v>35</v>
      </c>
      <c r="Q148" s="4" t="s">
        <v>35</v>
      </c>
      <c r="R148" s="52" t="s">
        <v>35</v>
      </c>
      <c r="S148" s="4" t="s">
        <v>35</v>
      </c>
      <c r="T148" s="4" t="s">
        <v>35</v>
      </c>
      <c r="U148" s="4" t="s">
        <v>35</v>
      </c>
      <c r="V148" s="4" t="s">
        <v>35</v>
      </c>
      <c r="W148" s="4" t="s">
        <v>35</v>
      </c>
      <c r="X148" s="4" t="s">
        <v>35</v>
      </c>
      <c r="Y148" s="4" t="s">
        <v>35</v>
      </c>
      <c r="Z148" s="4">
        <v>147</v>
      </c>
      <c r="AA148" s="22"/>
    </row>
    <row r="149" spans="1:27" ht="105" x14ac:dyDescent="0.25">
      <c r="A149" s="87" t="s">
        <v>230</v>
      </c>
      <c r="B149" s="73" t="s">
        <v>769</v>
      </c>
      <c r="C149" s="73" t="s">
        <v>770</v>
      </c>
      <c r="D149" s="75" t="s">
        <v>771</v>
      </c>
      <c r="E149" s="74" t="s">
        <v>1016</v>
      </c>
      <c r="F149" s="74"/>
      <c r="G149" s="72" t="s">
        <v>323</v>
      </c>
      <c r="H149" s="1" t="s">
        <v>19</v>
      </c>
      <c r="I149" s="1"/>
      <c r="J149" s="1" t="s">
        <v>19</v>
      </c>
      <c r="K149" s="1" t="s">
        <v>28</v>
      </c>
      <c r="L149" s="1" t="s">
        <v>1008</v>
      </c>
      <c r="M149" s="1" t="s">
        <v>963</v>
      </c>
      <c r="N149" s="1" t="s">
        <v>979</v>
      </c>
      <c r="O149" s="23" t="s">
        <v>35</v>
      </c>
      <c r="P149" s="4" t="s">
        <v>35</v>
      </c>
      <c r="Q149" s="4" t="s">
        <v>35</v>
      </c>
      <c r="R149" s="52" t="s">
        <v>35</v>
      </c>
      <c r="S149" s="4" t="s">
        <v>35</v>
      </c>
      <c r="T149" s="4" t="s">
        <v>35</v>
      </c>
      <c r="U149" s="4" t="s">
        <v>35</v>
      </c>
      <c r="V149" s="4" t="s">
        <v>35</v>
      </c>
      <c r="W149" s="4" t="s">
        <v>35</v>
      </c>
      <c r="X149" s="4" t="s">
        <v>35</v>
      </c>
      <c r="Y149" s="4" t="s">
        <v>35</v>
      </c>
      <c r="Z149" s="4">
        <v>148</v>
      </c>
      <c r="AA149" s="23"/>
    </row>
    <row r="150" spans="1:27" ht="45" x14ac:dyDescent="0.25">
      <c r="A150" s="87" t="s">
        <v>231</v>
      </c>
      <c r="B150" s="73" t="s">
        <v>772</v>
      </c>
      <c r="C150" s="73" t="s">
        <v>773</v>
      </c>
      <c r="D150" s="75" t="s">
        <v>774</v>
      </c>
      <c r="E150" s="74" t="s">
        <v>666</v>
      </c>
      <c r="F150" s="74"/>
      <c r="G150" s="72" t="s">
        <v>323</v>
      </c>
      <c r="H150" s="1" t="s">
        <v>19</v>
      </c>
      <c r="I150" s="1" t="s">
        <v>19</v>
      </c>
      <c r="J150" s="1" t="s">
        <v>19</v>
      </c>
      <c r="K150" s="46">
        <v>42309</v>
      </c>
      <c r="L150" s="1" t="s">
        <v>971</v>
      </c>
      <c r="M150" s="1"/>
      <c r="N150" s="1"/>
      <c r="O150" s="1" t="s">
        <v>35</v>
      </c>
      <c r="P150" s="4" t="s">
        <v>35</v>
      </c>
      <c r="Q150" s="4" t="s">
        <v>35</v>
      </c>
      <c r="R150" s="52" t="s">
        <v>35</v>
      </c>
      <c r="S150" s="4" t="s">
        <v>35</v>
      </c>
      <c r="T150" s="4" t="s">
        <v>35</v>
      </c>
      <c r="U150" s="4" t="s">
        <v>35</v>
      </c>
      <c r="V150" s="4" t="s">
        <v>35</v>
      </c>
      <c r="W150" s="4" t="s">
        <v>35</v>
      </c>
      <c r="X150" s="4" t="s">
        <v>35</v>
      </c>
      <c r="Y150" s="4" t="s">
        <v>35</v>
      </c>
      <c r="Z150" s="4">
        <v>149</v>
      </c>
      <c r="AA150" s="1"/>
    </row>
    <row r="151" spans="1:27" ht="30" x14ac:dyDescent="0.25">
      <c r="A151" s="87" t="s">
        <v>232</v>
      </c>
      <c r="B151" s="73" t="s">
        <v>775</v>
      </c>
      <c r="C151" s="73" t="s">
        <v>776</v>
      </c>
      <c r="D151" s="75" t="s">
        <v>777</v>
      </c>
      <c r="E151" s="74" t="s">
        <v>549</v>
      </c>
      <c r="F151" s="74"/>
      <c r="G151" s="72" t="s">
        <v>323</v>
      </c>
      <c r="H151" s="1" t="s">
        <v>19</v>
      </c>
      <c r="I151" s="1" t="s">
        <v>19</v>
      </c>
      <c r="J151" s="1" t="s">
        <v>19</v>
      </c>
      <c r="K151" s="46">
        <v>42309</v>
      </c>
      <c r="L151" s="1" t="s">
        <v>1051</v>
      </c>
      <c r="M151" s="1" t="s">
        <v>1051</v>
      </c>
      <c r="N151" s="1"/>
      <c r="O151" s="24" t="s">
        <v>35</v>
      </c>
      <c r="P151" s="4" t="s">
        <v>35</v>
      </c>
      <c r="Q151" s="4" t="s">
        <v>35</v>
      </c>
      <c r="R151" s="52" t="s">
        <v>35</v>
      </c>
      <c r="S151" s="4" t="s">
        <v>35</v>
      </c>
      <c r="T151" s="4" t="s">
        <v>35</v>
      </c>
      <c r="U151" s="4" t="s">
        <v>35</v>
      </c>
      <c r="V151" s="4" t="s">
        <v>35</v>
      </c>
      <c r="W151" s="4" t="s">
        <v>35</v>
      </c>
      <c r="X151" s="4" t="s">
        <v>35</v>
      </c>
      <c r="Y151" s="4" t="s">
        <v>35</v>
      </c>
      <c r="Z151" s="4">
        <v>150</v>
      </c>
      <c r="AA151" s="24"/>
    </row>
    <row r="152" spans="1:27" ht="60" x14ac:dyDescent="0.25">
      <c r="A152" s="87" t="s">
        <v>233</v>
      </c>
      <c r="B152" s="73" t="s">
        <v>778</v>
      </c>
      <c r="C152" s="73" t="s">
        <v>779</v>
      </c>
      <c r="D152" s="75" t="s">
        <v>780</v>
      </c>
      <c r="E152" s="74" t="s">
        <v>1035</v>
      </c>
      <c r="F152" s="79"/>
      <c r="G152" s="72" t="s">
        <v>323</v>
      </c>
      <c r="H152" s="1" t="s">
        <v>19</v>
      </c>
      <c r="I152" s="1" t="s">
        <v>19</v>
      </c>
      <c r="J152" s="1" t="s">
        <v>19</v>
      </c>
      <c r="K152" s="46">
        <v>42278</v>
      </c>
      <c r="L152" s="1" t="s">
        <v>989</v>
      </c>
      <c r="M152" s="1" t="s">
        <v>1003</v>
      </c>
      <c r="N152" s="1" t="s">
        <v>1012</v>
      </c>
      <c r="O152" s="1" t="s">
        <v>35</v>
      </c>
      <c r="P152" s="25" t="s">
        <v>35</v>
      </c>
      <c r="Q152" s="4" t="s">
        <v>35</v>
      </c>
      <c r="R152" s="52" t="s">
        <v>35</v>
      </c>
      <c r="S152" s="4" t="s">
        <v>35</v>
      </c>
      <c r="T152" s="4" t="s">
        <v>35</v>
      </c>
      <c r="U152" s="4" t="s">
        <v>35</v>
      </c>
      <c r="V152" s="4" t="s">
        <v>35</v>
      </c>
      <c r="W152" s="4" t="s">
        <v>35</v>
      </c>
      <c r="X152" s="4" t="s">
        <v>35</v>
      </c>
      <c r="Y152" s="4" t="s">
        <v>35</v>
      </c>
      <c r="Z152" s="4">
        <v>151</v>
      </c>
      <c r="AA152" s="1"/>
    </row>
    <row r="153" spans="1:27" ht="139.5" customHeight="1" x14ac:dyDescent="0.25">
      <c r="A153" s="89" t="s">
        <v>234</v>
      </c>
      <c r="B153" s="73" t="s">
        <v>781</v>
      </c>
      <c r="C153" s="73" t="s">
        <v>782</v>
      </c>
      <c r="D153" s="75" t="s">
        <v>783</v>
      </c>
      <c r="E153" s="74" t="s">
        <v>784</v>
      </c>
      <c r="F153" s="79"/>
      <c r="G153" s="72" t="s">
        <v>323</v>
      </c>
      <c r="H153" s="1" t="s">
        <v>19</v>
      </c>
      <c r="I153" s="1" t="s">
        <v>19</v>
      </c>
      <c r="J153" s="1" t="s">
        <v>19</v>
      </c>
      <c r="K153" s="46">
        <v>42278</v>
      </c>
      <c r="L153" s="1" t="s">
        <v>1071</v>
      </c>
      <c r="M153" s="1" t="s">
        <v>970</v>
      </c>
      <c r="N153" s="1" t="s">
        <v>1005</v>
      </c>
      <c r="O153" s="26" t="s">
        <v>35</v>
      </c>
      <c r="P153" s="4" t="s">
        <v>35</v>
      </c>
      <c r="Q153" s="9" t="s">
        <v>36</v>
      </c>
      <c r="R153" s="65" t="s">
        <v>36</v>
      </c>
      <c r="S153" s="4" t="s">
        <v>35</v>
      </c>
      <c r="T153" s="4" t="s">
        <v>35</v>
      </c>
      <c r="U153" s="4" t="s">
        <v>35</v>
      </c>
      <c r="V153" s="4" t="s">
        <v>35</v>
      </c>
      <c r="W153" s="4" t="s">
        <v>35</v>
      </c>
      <c r="X153" s="4" t="s">
        <v>35</v>
      </c>
      <c r="Y153" s="4" t="s">
        <v>35</v>
      </c>
      <c r="Z153" s="4">
        <v>152</v>
      </c>
      <c r="AA153" s="26" t="s">
        <v>1123</v>
      </c>
    </row>
    <row r="154" spans="1:27" ht="44.25" customHeight="1" x14ac:dyDescent="0.25">
      <c r="A154" s="91" t="s">
        <v>235</v>
      </c>
      <c r="B154" s="73" t="s">
        <v>785</v>
      </c>
      <c r="C154" s="73" t="s">
        <v>786</v>
      </c>
      <c r="D154" s="75" t="s">
        <v>787</v>
      </c>
      <c r="E154" s="74" t="s">
        <v>788</v>
      </c>
      <c r="F154" s="79"/>
      <c r="G154" s="72" t="s">
        <v>323</v>
      </c>
      <c r="H154" s="1" t="s">
        <v>19</v>
      </c>
      <c r="I154" s="1" t="s">
        <v>19</v>
      </c>
      <c r="J154" s="1" t="s">
        <v>19</v>
      </c>
      <c r="K154" s="46" t="s">
        <v>74</v>
      </c>
      <c r="L154" s="1" t="s">
        <v>989</v>
      </c>
      <c r="M154" s="1" t="s">
        <v>1000</v>
      </c>
      <c r="N154" s="1" t="s">
        <v>1002</v>
      </c>
      <c r="O154" s="27" t="s">
        <v>35</v>
      </c>
      <c r="P154" s="4" t="s">
        <v>35</v>
      </c>
      <c r="Q154" s="4" t="s">
        <v>35</v>
      </c>
      <c r="R154" s="12" t="s">
        <v>36</v>
      </c>
      <c r="S154" s="4" t="s">
        <v>35</v>
      </c>
      <c r="T154" s="4" t="s">
        <v>35</v>
      </c>
      <c r="U154" s="4" t="s">
        <v>35</v>
      </c>
      <c r="V154" s="4" t="s">
        <v>35</v>
      </c>
      <c r="W154" s="4" t="s">
        <v>35</v>
      </c>
      <c r="X154" s="4" t="s">
        <v>35</v>
      </c>
      <c r="Y154" s="4" t="s">
        <v>35</v>
      </c>
      <c r="Z154" s="4">
        <v>153</v>
      </c>
      <c r="AA154" s="29" t="s">
        <v>1124</v>
      </c>
    </row>
    <row r="155" spans="1:27" ht="45" x14ac:dyDescent="0.25">
      <c r="A155" s="87" t="s">
        <v>236</v>
      </c>
      <c r="B155" s="73" t="s">
        <v>1125</v>
      </c>
      <c r="C155" s="73" t="s">
        <v>789</v>
      </c>
      <c r="D155" s="75" t="s">
        <v>790</v>
      </c>
      <c r="E155" s="74" t="s">
        <v>1073</v>
      </c>
      <c r="F155" s="79"/>
      <c r="G155" s="72" t="s">
        <v>1126</v>
      </c>
      <c r="H155" s="1" t="s">
        <v>19</v>
      </c>
      <c r="I155" s="1" t="s">
        <v>19</v>
      </c>
      <c r="J155" s="1" t="s">
        <v>19</v>
      </c>
      <c r="K155" s="46" t="s">
        <v>74</v>
      </c>
      <c r="L155" s="1" t="s">
        <v>977</v>
      </c>
      <c r="M155" s="1" t="s">
        <v>963</v>
      </c>
      <c r="N155" s="1" t="s">
        <v>1098</v>
      </c>
      <c r="O155" s="8" t="s">
        <v>35</v>
      </c>
      <c r="P155" s="4" t="s">
        <v>35</v>
      </c>
      <c r="Q155" s="12" t="s">
        <v>35</v>
      </c>
      <c r="R155" s="12" t="s">
        <v>35</v>
      </c>
      <c r="S155" s="4" t="s">
        <v>35</v>
      </c>
      <c r="T155" s="4" t="s">
        <v>35</v>
      </c>
      <c r="U155" s="4" t="s">
        <v>35</v>
      </c>
      <c r="V155" s="4" t="s">
        <v>35</v>
      </c>
      <c r="W155" s="4" t="s">
        <v>35</v>
      </c>
      <c r="X155" s="4" t="s">
        <v>35</v>
      </c>
      <c r="Y155" s="4" t="s">
        <v>35</v>
      </c>
      <c r="Z155" s="4">
        <v>154</v>
      </c>
      <c r="AA155" s="8"/>
    </row>
    <row r="156" spans="1:27" ht="60" x14ac:dyDescent="0.25">
      <c r="A156" s="87" t="s">
        <v>237</v>
      </c>
      <c r="B156" s="73" t="s">
        <v>791</v>
      </c>
      <c r="C156" s="73" t="s">
        <v>792</v>
      </c>
      <c r="D156" s="75" t="s">
        <v>793</v>
      </c>
      <c r="E156" s="74" t="s">
        <v>1127</v>
      </c>
      <c r="F156" s="74"/>
      <c r="G156" s="72" t="s">
        <v>323</v>
      </c>
      <c r="H156" s="1" t="s">
        <v>19</v>
      </c>
      <c r="I156" s="1" t="s">
        <v>19</v>
      </c>
      <c r="J156" s="1" t="s">
        <v>19</v>
      </c>
      <c r="K156" s="46">
        <v>42278</v>
      </c>
      <c r="L156" s="1" t="s">
        <v>1003</v>
      </c>
      <c r="M156" s="1" t="s">
        <v>1011</v>
      </c>
      <c r="N156" s="1"/>
      <c r="O156" s="16" t="s">
        <v>35</v>
      </c>
      <c r="P156" s="4" t="s">
        <v>35</v>
      </c>
      <c r="Q156" s="4" t="s">
        <v>35</v>
      </c>
      <c r="R156" s="12" t="s">
        <v>35</v>
      </c>
      <c r="S156" s="4" t="s">
        <v>35</v>
      </c>
      <c r="T156" s="4" t="s">
        <v>35</v>
      </c>
      <c r="U156" s="4" t="s">
        <v>35</v>
      </c>
      <c r="V156" s="4" t="s">
        <v>35</v>
      </c>
      <c r="W156" s="4" t="s">
        <v>35</v>
      </c>
      <c r="X156" s="4" t="s">
        <v>35</v>
      </c>
      <c r="Y156" s="4" t="s">
        <v>35</v>
      </c>
      <c r="Z156" s="4">
        <v>155</v>
      </c>
      <c r="AA156" s="16"/>
    </row>
    <row r="157" spans="1:27" ht="60" x14ac:dyDescent="0.25">
      <c r="A157" s="87" t="s">
        <v>238</v>
      </c>
      <c r="B157" s="73" t="s">
        <v>795</v>
      </c>
      <c r="C157" s="73" t="s">
        <v>796</v>
      </c>
      <c r="D157" s="73" t="s">
        <v>797</v>
      </c>
      <c r="E157" s="74" t="s">
        <v>1127</v>
      </c>
      <c r="F157" s="74"/>
      <c r="G157" s="72" t="s">
        <v>798</v>
      </c>
      <c r="H157" s="1" t="s">
        <v>19</v>
      </c>
      <c r="I157" s="1"/>
      <c r="J157" s="1" t="s">
        <v>19</v>
      </c>
      <c r="K157" s="1" t="s">
        <v>29</v>
      </c>
      <c r="L157" s="1" t="s">
        <v>1128</v>
      </c>
      <c r="M157" s="1" t="s">
        <v>1069</v>
      </c>
      <c r="N157" s="1" t="s">
        <v>1023</v>
      </c>
      <c r="O157" s="1" t="s">
        <v>35</v>
      </c>
      <c r="P157" s="4" t="s">
        <v>35</v>
      </c>
      <c r="Q157" s="4" t="s">
        <v>35</v>
      </c>
      <c r="R157" s="12" t="s">
        <v>35</v>
      </c>
      <c r="S157" s="4" t="s">
        <v>35</v>
      </c>
      <c r="T157" s="4" t="s">
        <v>35</v>
      </c>
      <c r="U157" s="4" t="s">
        <v>35</v>
      </c>
      <c r="V157" s="4" t="s">
        <v>35</v>
      </c>
      <c r="W157" s="4" t="s">
        <v>35</v>
      </c>
      <c r="X157" s="4" t="s">
        <v>35</v>
      </c>
      <c r="Y157" s="4" t="s">
        <v>35</v>
      </c>
      <c r="Z157" s="4">
        <v>156</v>
      </c>
      <c r="AA157" s="1"/>
    </row>
    <row r="158" spans="1:27" ht="75" x14ac:dyDescent="0.25">
      <c r="A158" s="87" t="s">
        <v>239</v>
      </c>
      <c r="B158" s="73" t="s">
        <v>799</v>
      </c>
      <c r="C158" s="73" t="s">
        <v>800</v>
      </c>
      <c r="D158" s="73" t="s">
        <v>801</v>
      </c>
      <c r="E158" s="74" t="s">
        <v>1129</v>
      </c>
      <c r="F158" s="74"/>
      <c r="G158" s="72" t="s">
        <v>323</v>
      </c>
      <c r="H158" s="1" t="s">
        <v>19</v>
      </c>
      <c r="I158" s="1"/>
      <c r="J158" s="1" t="s">
        <v>19</v>
      </c>
      <c r="K158" s="1" t="s">
        <v>76</v>
      </c>
      <c r="L158" s="1" t="s">
        <v>994</v>
      </c>
      <c r="M158" s="1" t="s">
        <v>1029</v>
      </c>
      <c r="N158" s="1" t="s">
        <v>963</v>
      </c>
      <c r="O158" s="8" t="s">
        <v>35</v>
      </c>
      <c r="P158" s="4" t="s">
        <v>35</v>
      </c>
      <c r="Q158" s="4" t="s">
        <v>35</v>
      </c>
      <c r="R158" s="52" t="s">
        <v>35</v>
      </c>
      <c r="S158" s="4" t="s">
        <v>35</v>
      </c>
      <c r="T158" s="4" t="s">
        <v>35</v>
      </c>
      <c r="U158" s="4" t="s">
        <v>35</v>
      </c>
      <c r="V158" s="4" t="s">
        <v>35</v>
      </c>
      <c r="W158" s="4" t="s">
        <v>35</v>
      </c>
      <c r="X158" s="4" t="s">
        <v>35</v>
      </c>
      <c r="Y158" s="4" t="s">
        <v>35</v>
      </c>
      <c r="Z158" s="10">
        <v>157</v>
      </c>
      <c r="AA158" s="8"/>
    </row>
    <row r="159" spans="1:27" ht="45" x14ac:dyDescent="0.25">
      <c r="A159" s="87" t="s">
        <v>240</v>
      </c>
      <c r="B159" s="73" t="s">
        <v>802</v>
      </c>
      <c r="C159" s="73" t="s">
        <v>803</v>
      </c>
      <c r="D159" s="73" t="s">
        <v>804</v>
      </c>
      <c r="E159" s="74" t="s">
        <v>1129</v>
      </c>
      <c r="F159" s="74"/>
      <c r="G159" s="72" t="s">
        <v>323</v>
      </c>
      <c r="H159" s="1" t="s">
        <v>19</v>
      </c>
      <c r="I159" s="1" t="s">
        <v>19</v>
      </c>
      <c r="J159" s="1" t="s">
        <v>19</v>
      </c>
      <c r="K159" s="1"/>
      <c r="L159" s="1" t="s">
        <v>993</v>
      </c>
      <c r="M159" s="1" t="s">
        <v>987</v>
      </c>
      <c r="N159" s="1" t="s">
        <v>1130</v>
      </c>
      <c r="O159" s="10" t="s">
        <v>35</v>
      </c>
      <c r="P159" s="4" t="s">
        <v>35</v>
      </c>
      <c r="Q159" s="4" t="s">
        <v>35</v>
      </c>
      <c r="R159" s="52" t="s">
        <v>35</v>
      </c>
      <c r="S159" s="4" t="s">
        <v>35</v>
      </c>
      <c r="T159" s="4" t="s">
        <v>35</v>
      </c>
      <c r="U159" s="4" t="s">
        <v>35</v>
      </c>
      <c r="V159" s="4" t="s">
        <v>35</v>
      </c>
      <c r="W159" s="4" t="s">
        <v>35</v>
      </c>
      <c r="X159" s="4" t="s">
        <v>35</v>
      </c>
      <c r="Y159" s="4" t="s">
        <v>35</v>
      </c>
      <c r="Z159" s="4">
        <v>158</v>
      </c>
      <c r="AA159" s="15"/>
    </row>
    <row r="160" spans="1:27" ht="30" x14ac:dyDescent="0.25">
      <c r="A160" s="87" t="s">
        <v>241</v>
      </c>
      <c r="B160" s="73" t="s">
        <v>805</v>
      </c>
      <c r="C160" s="73" t="s">
        <v>806</v>
      </c>
      <c r="D160" s="73" t="s">
        <v>807</v>
      </c>
      <c r="E160" s="74" t="s">
        <v>445</v>
      </c>
      <c r="F160" s="74"/>
      <c r="G160" s="72" t="s">
        <v>323</v>
      </c>
      <c r="H160" s="1" t="s">
        <v>19</v>
      </c>
      <c r="I160" s="1" t="s">
        <v>19</v>
      </c>
      <c r="J160" s="1" t="s">
        <v>19</v>
      </c>
      <c r="K160" s="1"/>
      <c r="L160" s="1" t="s">
        <v>963</v>
      </c>
      <c r="M160" s="1" t="s">
        <v>969</v>
      </c>
      <c r="N160" s="1" t="s">
        <v>970</v>
      </c>
      <c r="O160" s="28" t="s">
        <v>35</v>
      </c>
      <c r="P160" s="4" t="s">
        <v>35</v>
      </c>
      <c r="Q160" s="4" t="s">
        <v>35</v>
      </c>
      <c r="R160" s="52" t="s">
        <v>35</v>
      </c>
      <c r="S160" s="4" t="s">
        <v>35</v>
      </c>
      <c r="T160" s="4" t="s">
        <v>35</v>
      </c>
      <c r="U160" s="4" t="s">
        <v>35</v>
      </c>
      <c r="V160" s="4" t="s">
        <v>35</v>
      </c>
      <c r="W160" s="4" t="s">
        <v>35</v>
      </c>
      <c r="X160" s="4" t="s">
        <v>35</v>
      </c>
      <c r="Y160" s="4" t="s">
        <v>35</v>
      </c>
      <c r="Z160" s="4">
        <v>159</v>
      </c>
      <c r="AA160" s="28"/>
    </row>
    <row r="161" spans="1:27" ht="60" x14ac:dyDescent="0.25">
      <c r="A161" s="87" t="s">
        <v>242</v>
      </c>
      <c r="B161" s="73" t="s">
        <v>808</v>
      </c>
      <c r="C161" s="73" t="s">
        <v>809</v>
      </c>
      <c r="D161" s="73" t="s">
        <v>810</v>
      </c>
      <c r="E161" s="74" t="s">
        <v>811</v>
      </c>
      <c r="F161" s="74"/>
      <c r="G161" s="72" t="s">
        <v>323</v>
      </c>
      <c r="H161" s="1" t="s">
        <v>19</v>
      </c>
      <c r="I161" s="1" t="s">
        <v>19</v>
      </c>
      <c r="J161" s="1" t="s">
        <v>19</v>
      </c>
      <c r="K161" s="1"/>
      <c r="L161" s="1" t="s">
        <v>970</v>
      </c>
      <c r="M161" s="1" t="s">
        <v>1006</v>
      </c>
      <c r="N161" s="1" t="s">
        <v>963</v>
      </c>
      <c r="O161" s="1" t="s">
        <v>35</v>
      </c>
      <c r="P161" s="4" t="s">
        <v>35</v>
      </c>
      <c r="Q161" s="4" t="s">
        <v>35</v>
      </c>
      <c r="R161" s="52" t="s">
        <v>35</v>
      </c>
      <c r="S161" s="4" t="s">
        <v>35</v>
      </c>
      <c r="T161" s="4" t="s">
        <v>35</v>
      </c>
      <c r="U161" s="4" t="s">
        <v>35</v>
      </c>
      <c r="V161" s="4" t="s">
        <v>35</v>
      </c>
      <c r="W161" s="4" t="s">
        <v>35</v>
      </c>
      <c r="X161" s="4" t="s">
        <v>35</v>
      </c>
      <c r="Y161" s="4" t="s">
        <v>35</v>
      </c>
      <c r="Z161" s="4">
        <v>160</v>
      </c>
      <c r="AA161" s="1"/>
    </row>
    <row r="162" spans="1:27" ht="45" x14ac:dyDescent="0.25">
      <c r="A162" s="87" t="s">
        <v>243</v>
      </c>
      <c r="B162" s="73" t="s">
        <v>812</v>
      </c>
      <c r="C162" s="73" t="s">
        <v>813</v>
      </c>
      <c r="D162" s="73" t="s">
        <v>814</v>
      </c>
      <c r="E162" s="74" t="s">
        <v>445</v>
      </c>
      <c r="F162" s="74"/>
      <c r="G162" s="72" t="s">
        <v>323</v>
      </c>
      <c r="H162" s="1" t="s">
        <v>19</v>
      </c>
      <c r="I162" s="1" t="s">
        <v>19</v>
      </c>
      <c r="J162" s="1" t="s">
        <v>19</v>
      </c>
      <c r="K162" s="1"/>
      <c r="L162" s="1" t="s">
        <v>1006</v>
      </c>
      <c r="M162" s="1" t="s">
        <v>963</v>
      </c>
      <c r="N162" s="1" t="s">
        <v>1098</v>
      </c>
      <c r="O162" s="8" t="s">
        <v>35</v>
      </c>
      <c r="P162" s="4" t="s">
        <v>35</v>
      </c>
      <c r="Q162" s="4" t="s">
        <v>35</v>
      </c>
      <c r="R162" s="52" t="s">
        <v>35</v>
      </c>
      <c r="S162" s="4" t="s">
        <v>35</v>
      </c>
      <c r="T162" s="4" t="s">
        <v>35</v>
      </c>
      <c r="U162" s="4" t="s">
        <v>35</v>
      </c>
      <c r="V162" s="12" t="s">
        <v>35</v>
      </c>
      <c r="W162" s="4" t="s">
        <v>35</v>
      </c>
      <c r="X162" s="4" t="s">
        <v>35</v>
      </c>
      <c r="Y162" s="4" t="s">
        <v>35</v>
      </c>
      <c r="Z162" s="4">
        <v>161</v>
      </c>
      <c r="AA162" s="8"/>
    </row>
    <row r="163" spans="1:27" ht="80.25" customHeight="1" x14ac:dyDescent="0.25">
      <c r="A163" s="91" t="s">
        <v>244</v>
      </c>
      <c r="B163" s="73" t="s">
        <v>815</v>
      </c>
      <c r="C163" s="73" t="s">
        <v>816</v>
      </c>
      <c r="D163" s="73" t="s">
        <v>817</v>
      </c>
      <c r="E163" s="74" t="s">
        <v>818</v>
      </c>
      <c r="F163" s="74"/>
      <c r="G163" s="72" t="s">
        <v>819</v>
      </c>
      <c r="H163" s="1" t="s">
        <v>19</v>
      </c>
      <c r="I163" s="1" t="s">
        <v>19</v>
      </c>
      <c r="J163" s="1" t="s">
        <v>19</v>
      </c>
      <c r="K163" s="1"/>
      <c r="L163" s="1" t="s">
        <v>1130</v>
      </c>
      <c r="M163" s="1" t="s">
        <v>1000</v>
      </c>
      <c r="N163" s="1"/>
      <c r="O163" s="1" t="s">
        <v>35</v>
      </c>
      <c r="P163" s="4" t="s">
        <v>35</v>
      </c>
      <c r="Q163" s="4" t="s">
        <v>35</v>
      </c>
      <c r="R163" s="52" t="s">
        <v>35</v>
      </c>
      <c r="S163" s="4" t="s">
        <v>35</v>
      </c>
      <c r="T163" s="4" t="s">
        <v>35</v>
      </c>
      <c r="U163" s="4" t="s">
        <v>35</v>
      </c>
      <c r="V163" s="4" t="s">
        <v>35</v>
      </c>
      <c r="W163" s="4" t="s">
        <v>35</v>
      </c>
      <c r="X163" s="4" t="s">
        <v>35</v>
      </c>
      <c r="Y163" s="4" t="s">
        <v>35</v>
      </c>
      <c r="Z163" s="4">
        <v>162</v>
      </c>
      <c r="AA163" s="1" t="s">
        <v>1131</v>
      </c>
    </row>
    <row r="164" spans="1:27" ht="30" x14ac:dyDescent="0.25">
      <c r="A164" s="87" t="s">
        <v>245</v>
      </c>
      <c r="B164" s="73" t="s">
        <v>820</v>
      </c>
      <c r="C164" s="73" t="s">
        <v>821</v>
      </c>
      <c r="D164" s="73" t="s">
        <v>822</v>
      </c>
      <c r="E164" s="74" t="s">
        <v>339</v>
      </c>
      <c r="F164" s="74"/>
      <c r="G164" s="72" t="s">
        <v>323</v>
      </c>
      <c r="H164" s="1" t="s">
        <v>19</v>
      </c>
      <c r="I164" s="1" t="s">
        <v>19</v>
      </c>
      <c r="J164" s="1" t="s">
        <v>19</v>
      </c>
      <c r="K164" s="1"/>
      <c r="L164" s="1" t="s">
        <v>988</v>
      </c>
      <c r="M164" s="1" t="s">
        <v>985</v>
      </c>
      <c r="N164" s="1" t="s">
        <v>998</v>
      </c>
      <c r="O164" s="29" t="s">
        <v>35</v>
      </c>
      <c r="P164" s="4" t="s">
        <v>35</v>
      </c>
      <c r="Q164" s="4" t="s">
        <v>35</v>
      </c>
      <c r="R164" s="52" t="s">
        <v>35</v>
      </c>
      <c r="S164" s="4" t="s">
        <v>35</v>
      </c>
      <c r="T164" s="4" t="s">
        <v>35</v>
      </c>
      <c r="U164" s="4" t="s">
        <v>35</v>
      </c>
      <c r="V164" s="4" t="s">
        <v>35</v>
      </c>
      <c r="W164" s="4" t="s">
        <v>35</v>
      </c>
      <c r="X164" s="4" t="s">
        <v>35</v>
      </c>
      <c r="Y164" s="4" t="s">
        <v>35</v>
      </c>
      <c r="Z164" s="4">
        <v>163</v>
      </c>
      <c r="AA164" s="29"/>
    </row>
    <row r="165" spans="1:27" ht="30" x14ac:dyDescent="0.25">
      <c r="A165" s="87" t="s">
        <v>246</v>
      </c>
      <c r="B165" s="73" t="s">
        <v>823</v>
      </c>
      <c r="C165" s="73" t="s">
        <v>824</v>
      </c>
      <c r="D165" s="73" t="s">
        <v>825</v>
      </c>
      <c r="E165" s="74" t="s">
        <v>339</v>
      </c>
      <c r="F165" s="74"/>
      <c r="G165" s="72" t="s">
        <v>323</v>
      </c>
      <c r="H165" s="1" t="s">
        <v>19</v>
      </c>
      <c r="I165" s="1" t="s">
        <v>19</v>
      </c>
      <c r="J165" s="1" t="s">
        <v>19</v>
      </c>
      <c r="K165" s="1"/>
      <c r="L165" s="1" t="s">
        <v>976</v>
      </c>
      <c r="M165" s="1" t="s">
        <v>977</v>
      </c>
      <c r="N165" s="1"/>
      <c r="O165" s="4" t="s">
        <v>35</v>
      </c>
      <c r="P165" s="4" t="s">
        <v>35</v>
      </c>
      <c r="Q165" s="4" t="s">
        <v>35</v>
      </c>
      <c r="R165" s="52" t="s">
        <v>35</v>
      </c>
      <c r="S165" s="4" t="s">
        <v>35</v>
      </c>
      <c r="T165" s="4" t="s">
        <v>35</v>
      </c>
      <c r="U165" s="4" t="s">
        <v>35</v>
      </c>
      <c r="V165" s="4" t="s">
        <v>35</v>
      </c>
      <c r="W165" s="4" t="s">
        <v>35</v>
      </c>
      <c r="X165" s="4" t="s">
        <v>35</v>
      </c>
      <c r="Y165" s="4" t="s">
        <v>35</v>
      </c>
      <c r="Z165" s="4">
        <v>164</v>
      </c>
      <c r="AA165" s="1"/>
    </row>
    <row r="166" spans="1:27" ht="60" x14ac:dyDescent="0.25">
      <c r="A166" s="87" t="s">
        <v>247</v>
      </c>
      <c r="B166" s="73" t="s">
        <v>1132</v>
      </c>
      <c r="C166" s="73" t="s">
        <v>826</v>
      </c>
      <c r="D166" s="73" t="s">
        <v>827</v>
      </c>
      <c r="E166" s="74" t="s">
        <v>350</v>
      </c>
      <c r="F166" s="74"/>
      <c r="G166" s="72" t="s">
        <v>323</v>
      </c>
      <c r="H166" s="1" t="s">
        <v>19</v>
      </c>
      <c r="I166" s="1" t="s">
        <v>19</v>
      </c>
      <c r="J166" s="1" t="s">
        <v>19</v>
      </c>
      <c r="K166" s="1"/>
      <c r="L166" s="1" t="s">
        <v>1094</v>
      </c>
      <c r="M166" s="1"/>
      <c r="N166" s="1"/>
      <c r="O166" s="8" t="s">
        <v>35</v>
      </c>
      <c r="P166" s="4" t="s">
        <v>35</v>
      </c>
      <c r="Q166" s="12" t="s">
        <v>35</v>
      </c>
      <c r="R166" s="52" t="s">
        <v>35</v>
      </c>
      <c r="S166" s="4" t="s">
        <v>35</v>
      </c>
      <c r="T166" s="4" t="s">
        <v>35</v>
      </c>
      <c r="U166" s="4" t="s">
        <v>35</v>
      </c>
      <c r="V166" s="4" t="s">
        <v>35</v>
      </c>
      <c r="W166" s="4" t="s">
        <v>35</v>
      </c>
      <c r="X166" s="4" t="s">
        <v>35</v>
      </c>
      <c r="Y166" s="4" t="s">
        <v>35</v>
      </c>
      <c r="Z166" s="4">
        <v>165</v>
      </c>
      <c r="AA166" s="8"/>
    </row>
    <row r="167" spans="1:27" ht="45" x14ac:dyDescent="0.25">
      <c r="A167" s="87" t="s">
        <v>248</v>
      </c>
      <c r="B167" s="73" t="s">
        <v>1133</v>
      </c>
      <c r="C167" s="73" t="s">
        <v>828</v>
      </c>
      <c r="D167" s="73" t="s">
        <v>829</v>
      </c>
      <c r="E167" s="74" t="s">
        <v>830</v>
      </c>
      <c r="F167" s="74"/>
      <c r="G167" s="72" t="s">
        <v>323</v>
      </c>
      <c r="H167" s="1" t="s">
        <v>19</v>
      </c>
      <c r="I167" s="1" t="s">
        <v>19</v>
      </c>
      <c r="J167" s="1" t="s">
        <v>19</v>
      </c>
      <c r="K167" s="1"/>
      <c r="L167" s="1" t="s">
        <v>976</v>
      </c>
      <c r="M167" s="1" t="s">
        <v>962</v>
      </c>
      <c r="N167" s="1" t="s">
        <v>1024</v>
      </c>
      <c r="O167" s="8" t="s">
        <v>35</v>
      </c>
      <c r="P167" s="4" t="s">
        <v>35</v>
      </c>
      <c r="Q167" s="4" t="s">
        <v>35</v>
      </c>
      <c r="R167" s="52" t="s">
        <v>35</v>
      </c>
      <c r="S167" s="4" t="s">
        <v>35</v>
      </c>
      <c r="T167" s="4" t="s">
        <v>35</v>
      </c>
      <c r="U167" s="4" t="s">
        <v>35</v>
      </c>
      <c r="V167" s="4" t="s">
        <v>35</v>
      </c>
      <c r="W167" s="4" t="s">
        <v>35</v>
      </c>
      <c r="X167" s="4" t="s">
        <v>35</v>
      </c>
      <c r="Y167" s="4" t="s">
        <v>35</v>
      </c>
      <c r="Z167" s="10">
        <v>166</v>
      </c>
      <c r="AA167" s="8"/>
    </row>
    <row r="168" spans="1:27" ht="45" x14ac:dyDescent="0.25">
      <c r="A168" s="89" t="s">
        <v>249</v>
      </c>
      <c r="B168" s="73" t="s">
        <v>1134</v>
      </c>
      <c r="C168" s="73" t="s">
        <v>831</v>
      </c>
      <c r="D168" s="73" t="s">
        <v>832</v>
      </c>
      <c r="E168" s="74" t="s">
        <v>830</v>
      </c>
      <c r="F168" s="74"/>
      <c r="G168" s="72" t="s">
        <v>323</v>
      </c>
      <c r="H168" s="1" t="s">
        <v>19</v>
      </c>
      <c r="I168" s="1" t="s">
        <v>19</v>
      </c>
      <c r="J168" s="1" t="s">
        <v>19</v>
      </c>
      <c r="K168" s="1"/>
      <c r="L168" s="1" t="s">
        <v>976</v>
      </c>
      <c r="M168" s="1" t="s">
        <v>962</v>
      </c>
      <c r="N168" s="1"/>
      <c r="O168" s="1" t="s">
        <v>35</v>
      </c>
      <c r="P168" s="4" t="s">
        <v>35</v>
      </c>
      <c r="Q168" s="12" t="s">
        <v>36</v>
      </c>
      <c r="R168" s="52" t="s">
        <v>35</v>
      </c>
      <c r="S168" s="4" t="s">
        <v>35</v>
      </c>
      <c r="T168" s="4" t="s">
        <v>35</v>
      </c>
      <c r="U168" s="4" t="s">
        <v>35</v>
      </c>
      <c r="V168" s="4" t="s">
        <v>35</v>
      </c>
      <c r="W168" s="12" t="s">
        <v>35</v>
      </c>
      <c r="X168" s="4" t="s">
        <v>35</v>
      </c>
      <c r="Y168" s="4" t="s">
        <v>35</v>
      </c>
      <c r="Z168" s="4">
        <v>167</v>
      </c>
      <c r="AA168" s="1" t="s">
        <v>1135</v>
      </c>
    </row>
    <row r="169" spans="1:27" ht="75" x14ac:dyDescent="0.25">
      <c r="A169" s="87" t="s">
        <v>250</v>
      </c>
      <c r="B169" s="73" t="s">
        <v>833</v>
      </c>
      <c r="C169" s="73" t="s">
        <v>834</v>
      </c>
      <c r="D169" s="73" t="s">
        <v>835</v>
      </c>
      <c r="E169" s="74" t="s">
        <v>830</v>
      </c>
      <c r="F169" s="74"/>
      <c r="G169" s="72" t="s">
        <v>323</v>
      </c>
      <c r="H169" s="1" t="s">
        <v>19</v>
      </c>
      <c r="I169" s="1" t="s">
        <v>19</v>
      </c>
      <c r="J169" s="1" t="s">
        <v>19</v>
      </c>
      <c r="K169" s="1"/>
      <c r="L169" s="1" t="s">
        <v>976</v>
      </c>
      <c r="M169" s="1" t="s">
        <v>1075</v>
      </c>
      <c r="N169" s="1" t="s">
        <v>962</v>
      </c>
      <c r="O169" s="8" t="s">
        <v>35</v>
      </c>
      <c r="P169" s="4" t="s">
        <v>35</v>
      </c>
      <c r="Q169" s="12" t="s">
        <v>35</v>
      </c>
      <c r="R169" s="52" t="s">
        <v>35</v>
      </c>
      <c r="S169" s="4" t="s">
        <v>35</v>
      </c>
      <c r="T169" s="4" t="s">
        <v>35</v>
      </c>
      <c r="U169" s="4" t="s">
        <v>35</v>
      </c>
      <c r="V169" s="4" t="s">
        <v>35</v>
      </c>
      <c r="W169" s="4" t="s">
        <v>35</v>
      </c>
      <c r="X169" s="4" t="s">
        <v>35</v>
      </c>
      <c r="Y169" s="4" t="s">
        <v>35</v>
      </c>
      <c r="Z169" s="4">
        <v>168</v>
      </c>
      <c r="AA169" s="8"/>
    </row>
    <row r="170" spans="1:27" ht="96" customHeight="1" x14ac:dyDescent="0.25">
      <c r="A170" s="91" t="s">
        <v>251</v>
      </c>
      <c r="B170" s="73" t="s">
        <v>836</v>
      </c>
      <c r="C170" s="73" t="s">
        <v>837</v>
      </c>
      <c r="D170" s="73" t="s">
        <v>838</v>
      </c>
      <c r="E170" s="74" t="s">
        <v>549</v>
      </c>
      <c r="F170" s="74"/>
      <c r="G170" s="72" t="s">
        <v>839</v>
      </c>
      <c r="H170" s="1" t="s">
        <v>19</v>
      </c>
      <c r="I170" s="1" t="s">
        <v>19</v>
      </c>
      <c r="J170" s="1" t="s">
        <v>19</v>
      </c>
      <c r="K170" s="1"/>
      <c r="L170" s="1" t="s">
        <v>1062</v>
      </c>
      <c r="M170" s="1" t="s">
        <v>1061</v>
      </c>
      <c r="N170" s="1" t="s">
        <v>1089</v>
      </c>
      <c r="O170" s="1" t="s">
        <v>35</v>
      </c>
      <c r="P170" s="4" t="s">
        <v>35</v>
      </c>
      <c r="Q170" s="4" t="s">
        <v>35</v>
      </c>
      <c r="R170" s="52" t="s">
        <v>35</v>
      </c>
      <c r="S170" s="4" t="s">
        <v>35</v>
      </c>
      <c r="T170" s="4" t="s">
        <v>35</v>
      </c>
      <c r="U170" s="4" t="s">
        <v>35</v>
      </c>
      <c r="V170" s="4" t="s">
        <v>35</v>
      </c>
      <c r="W170" s="4" t="s">
        <v>35</v>
      </c>
      <c r="X170" s="4" t="s">
        <v>35</v>
      </c>
      <c r="Y170" s="4" t="s">
        <v>35</v>
      </c>
      <c r="Z170" s="4">
        <v>169</v>
      </c>
      <c r="AA170" s="1" t="s">
        <v>1137</v>
      </c>
    </row>
    <row r="171" spans="1:27" ht="45" x14ac:dyDescent="0.25">
      <c r="A171" s="87" t="s">
        <v>252</v>
      </c>
      <c r="B171" s="73" t="s">
        <v>840</v>
      </c>
      <c r="C171" s="73" t="s">
        <v>841</v>
      </c>
      <c r="D171" s="73" t="s">
        <v>842</v>
      </c>
      <c r="E171" s="74" t="s">
        <v>794</v>
      </c>
      <c r="F171" s="74"/>
      <c r="G171" s="72" t="s">
        <v>323</v>
      </c>
      <c r="H171" s="1" t="s">
        <v>19</v>
      </c>
      <c r="I171" s="1" t="s">
        <v>19</v>
      </c>
      <c r="J171" s="1" t="s">
        <v>19</v>
      </c>
      <c r="K171" s="1"/>
      <c r="L171" s="1" t="s">
        <v>1009</v>
      </c>
      <c r="M171" s="1" t="s">
        <v>1136</v>
      </c>
      <c r="N171" s="1" t="s">
        <v>1000</v>
      </c>
      <c r="O171" s="8" t="s">
        <v>35</v>
      </c>
      <c r="P171" s="4" t="s">
        <v>35</v>
      </c>
      <c r="Q171" s="4" t="s">
        <v>35</v>
      </c>
      <c r="R171" s="52" t="s">
        <v>35</v>
      </c>
      <c r="S171" s="4" t="s">
        <v>35</v>
      </c>
      <c r="T171" s="4" t="s">
        <v>35</v>
      </c>
      <c r="U171" s="4" t="s">
        <v>35</v>
      </c>
      <c r="V171" s="4" t="s">
        <v>35</v>
      </c>
      <c r="W171" s="4" t="s">
        <v>35</v>
      </c>
      <c r="X171" s="4" t="s">
        <v>35</v>
      </c>
      <c r="Y171" s="4" t="s">
        <v>35</v>
      </c>
      <c r="Z171" s="4">
        <v>170</v>
      </c>
      <c r="AA171" s="8"/>
    </row>
    <row r="172" spans="1:27" ht="34.5" customHeight="1" x14ac:dyDescent="0.25">
      <c r="A172" s="87" t="s">
        <v>253</v>
      </c>
      <c r="B172" s="73" t="s">
        <v>843</v>
      </c>
      <c r="C172" s="73" t="s">
        <v>844</v>
      </c>
      <c r="D172" s="73" t="s">
        <v>845</v>
      </c>
      <c r="E172" s="74" t="s">
        <v>1081</v>
      </c>
      <c r="F172" s="74"/>
      <c r="G172" s="72" t="s">
        <v>323</v>
      </c>
      <c r="H172" s="1" t="s">
        <v>19</v>
      </c>
      <c r="I172" s="1" t="s">
        <v>19</v>
      </c>
      <c r="J172" s="1" t="s">
        <v>19</v>
      </c>
      <c r="K172" s="1"/>
      <c r="L172" s="1" t="s">
        <v>997</v>
      </c>
      <c r="M172" s="1" t="s">
        <v>1058</v>
      </c>
      <c r="N172" s="1" t="s">
        <v>993</v>
      </c>
      <c r="O172" s="1" t="s">
        <v>35</v>
      </c>
      <c r="P172" s="4" t="s">
        <v>35</v>
      </c>
      <c r="Q172" s="4" t="s">
        <v>35</v>
      </c>
      <c r="R172" s="52" t="s">
        <v>35</v>
      </c>
      <c r="S172" s="4" t="s">
        <v>35</v>
      </c>
      <c r="T172" s="4" t="s">
        <v>35</v>
      </c>
      <c r="U172" s="4" t="s">
        <v>35</v>
      </c>
      <c r="V172" s="4" t="s">
        <v>35</v>
      </c>
      <c r="W172" s="4" t="s">
        <v>35</v>
      </c>
      <c r="X172" s="4" t="s">
        <v>35</v>
      </c>
      <c r="Y172" s="4" t="s">
        <v>35</v>
      </c>
      <c r="Z172" s="4">
        <v>171</v>
      </c>
      <c r="AA172" s="1"/>
    </row>
    <row r="173" spans="1:27" ht="45" x14ac:dyDescent="0.25">
      <c r="A173" s="87" t="s">
        <v>254</v>
      </c>
      <c r="B173" s="73" t="s">
        <v>846</v>
      </c>
      <c r="C173" s="73" t="s">
        <v>847</v>
      </c>
      <c r="D173" s="73" t="s">
        <v>848</v>
      </c>
      <c r="E173" s="74" t="s">
        <v>1081</v>
      </c>
      <c r="F173" s="74"/>
      <c r="G173" s="72" t="s">
        <v>323</v>
      </c>
      <c r="H173" s="1" t="s">
        <v>19</v>
      </c>
      <c r="I173" s="1" t="s">
        <v>19</v>
      </c>
      <c r="J173" s="1" t="s">
        <v>19</v>
      </c>
      <c r="K173" s="1"/>
      <c r="L173" s="1" t="s">
        <v>993</v>
      </c>
      <c r="M173" s="1" t="s">
        <v>987</v>
      </c>
      <c r="N173" s="1" t="s">
        <v>1042</v>
      </c>
      <c r="O173" s="1" t="s">
        <v>35</v>
      </c>
      <c r="P173" s="4" t="s">
        <v>35</v>
      </c>
      <c r="Q173" s="4" t="s">
        <v>35</v>
      </c>
      <c r="R173" s="52" t="s">
        <v>35</v>
      </c>
      <c r="S173" s="4" t="s">
        <v>35</v>
      </c>
      <c r="T173" s="4" t="s">
        <v>35</v>
      </c>
      <c r="U173" s="4" t="s">
        <v>35</v>
      </c>
      <c r="V173" s="4" t="s">
        <v>35</v>
      </c>
      <c r="W173" s="4" t="s">
        <v>35</v>
      </c>
      <c r="X173" s="4" t="s">
        <v>35</v>
      </c>
      <c r="Y173" s="4" t="s">
        <v>35</v>
      </c>
      <c r="Z173" s="4">
        <v>172</v>
      </c>
      <c r="AA173" s="1"/>
    </row>
    <row r="174" spans="1:27" ht="30" x14ac:dyDescent="0.25">
      <c r="A174" s="87" t="s">
        <v>255</v>
      </c>
      <c r="B174" s="73" t="s">
        <v>849</v>
      </c>
      <c r="C174" s="73" t="s">
        <v>850</v>
      </c>
      <c r="D174" s="73" t="s">
        <v>851</v>
      </c>
      <c r="E174" s="74" t="s">
        <v>666</v>
      </c>
      <c r="F174" s="74"/>
      <c r="G174" s="72" t="s">
        <v>323</v>
      </c>
      <c r="H174" s="1" t="s">
        <v>19</v>
      </c>
      <c r="I174" s="1"/>
      <c r="J174" s="1" t="s">
        <v>19</v>
      </c>
      <c r="K174" s="1" t="s">
        <v>34</v>
      </c>
      <c r="L174" s="1" t="s">
        <v>1068</v>
      </c>
      <c r="M174" s="1" t="s">
        <v>980</v>
      </c>
      <c r="N174" s="1" t="s">
        <v>970</v>
      </c>
      <c r="O174" s="1" t="s">
        <v>35</v>
      </c>
      <c r="P174" s="4" t="s">
        <v>35</v>
      </c>
      <c r="Q174" s="4" t="s">
        <v>35</v>
      </c>
      <c r="R174" s="52" t="s">
        <v>35</v>
      </c>
      <c r="S174" s="4" t="s">
        <v>35</v>
      </c>
      <c r="T174" s="4" t="s">
        <v>35</v>
      </c>
      <c r="U174" s="4" t="s">
        <v>35</v>
      </c>
      <c r="V174" s="4" t="s">
        <v>35</v>
      </c>
      <c r="W174" s="4" t="s">
        <v>35</v>
      </c>
      <c r="X174" s="4" t="s">
        <v>35</v>
      </c>
      <c r="Y174" s="4" t="s">
        <v>35</v>
      </c>
      <c r="Z174" s="4">
        <v>173</v>
      </c>
      <c r="AA174" s="1"/>
    </row>
    <row r="175" spans="1:27" ht="45" x14ac:dyDescent="0.25">
      <c r="A175" s="87" t="s">
        <v>256</v>
      </c>
      <c r="B175" s="73" t="s">
        <v>852</v>
      </c>
      <c r="C175" s="73" t="s">
        <v>853</v>
      </c>
      <c r="D175" s="73" t="s">
        <v>854</v>
      </c>
      <c r="E175" s="74" t="s">
        <v>666</v>
      </c>
      <c r="F175" s="74"/>
      <c r="G175" s="72" t="s">
        <v>323</v>
      </c>
      <c r="H175" s="1" t="s">
        <v>19</v>
      </c>
      <c r="I175" s="1" t="s">
        <v>19</v>
      </c>
      <c r="J175" s="1" t="s">
        <v>19</v>
      </c>
      <c r="K175" s="1"/>
      <c r="L175" s="1" t="s">
        <v>970</v>
      </c>
      <c r="M175" s="1" t="s">
        <v>979</v>
      </c>
      <c r="N175" s="1" t="s">
        <v>971</v>
      </c>
      <c r="O175" s="10" t="s">
        <v>35</v>
      </c>
      <c r="P175" s="4" t="s">
        <v>35</v>
      </c>
      <c r="Q175" s="4" t="s">
        <v>35</v>
      </c>
      <c r="R175" s="52" t="s">
        <v>35</v>
      </c>
      <c r="S175" s="4" t="s">
        <v>35</v>
      </c>
      <c r="T175" s="4" t="s">
        <v>35</v>
      </c>
      <c r="U175" s="4" t="s">
        <v>35</v>
      </c>
      <c r="V175" s="4" t="s">
        <v>35</v>
      </c>
      <c r="W175" s="4" t="s">
        <v>35</v>
      </c>
      <c r="X175" s="4" t="s">
        <v>35</v>
      </c>
      <c r="Y175" s="4" t="s">
        <v>35</v>
      </c>
      <c r="Z175" s="4">
        <v>174</v>
      </c>
      <c r="AA175" s="15"/>
    </row>
    <row r="176" spans="1:27" ht="90" x14ac:dyDescent="0.25">
      <c r="A176" s="87" t="s">
        <v>257</v>
      </c>
      <c r="B176" s="73" t="s">
        <v>855</v>
      </c>
      <c r="C176" s="73" t="s">
        <v>856</v>
      </c>
      <c r="D176" s="73" t="s">
        <v>857</v>
      </c>
      <c r="E176" s="74" t="s">
        <v>670</v>
      </c>
      <c r="F176" s="74"/>
      <c r="G176" s="72" t="s">
        <v>323</v>
      </c>
      <c r="H176" s="1" t="s">
        <v>19</v>
      </c>
      <c r="I176" s="1" t="s">
        <v>19</v>
      </c>
      <c r="J176" s="1" t="s">
        <v>19</v>
      </c>
      <c r="K176" s="1"/>
      <c r="L176" s="1" t="s">
        <v>1075</v>
      </c>
      <c r="M176" s="1" t="s">
        <v>1072</v>
      </c>
      <c r="N176" s="1" t="s">
        <v>999</v>
      </c>
      <c r="O176" s="1" t="s">
        <v>35</v>
      </c>
      <c r="P176" s="4" t="s">
        <v>35</v>
      </c>
      <c r="Q176" s="4" t="s">
        <v>35</v>
      </c>
      <c r="R176" s="52" t="s">
        <v>35</v>
      </c>
      <c r="S176" s="4" t="s">
        <v>35</v>
      </c>
      <c r="T176" s="4" t="s">
        <v>35</v>
      </c>
      <c r="U176" s="4" t="s">
        <v>35</v>
      </c>
      <c r="V176" s="4" t="s">
        <v>35</v>
      </c>
      <c r="W176" s="4" t="s">
        <v>35</v>
      </c>
      <c r="X176" s="4" t="s">
        <v>35</v>
      </c>
      <c r="Y176" s="4" t="s">
        <v>35</v>
      </c>
      <c r="Z176" s="4">
        <v>175</v>
      </c>
      <c r="AA176" s="1"/>
    </row>
    <row r="177" spans="1:27" ht="75" x14ac:dyDescent="0.25">
      <c r="A177" s="89" t="s">
        <v>258</v>
      </c>
      <c r="B177" s="73" t="s">
        <v>375</v>
      </c>
      <c r="C177" s="73" t="s">
        <v>376</v>
      </c>
      <c r="D177" s="73" t="s">
        <v>858</v>
      </c>
      <c r="E177" s="74" t="s">
        <v>354</v>
      </c>
      <c r="F177" s="74"/>
      <c r="G177" s="72" t="s">
        <v>323</v>
      </c>
      <c r="H177" s="1" t="s">
        <v>19</v>
      </c>
      <c r="I177" s="1" t="s">
        <v>19</v>
      </c>
      <c r="J177" s="1" t="s">
        <v>19</v>
      </c>
      <c r="K177" s="1"/>
      <c r="L177" s="93"/>
      <c r="M177" s="93"/>
      <c r="N177" s="93"/>
      <c r="O177" s="15" t="s">
        <v>35</v>
      </c>
      <c r="P177" s="4" t="s">
        <v>35</v>
      </c>
      <c r="Q177" s="12" t="s">
        <v>35</v>
      </c>
      <c r="R177" s="4" t="s">
        <v>35</v>
      </c>
      <c r="S177" s="4" t="s">
        <v>35</v>
      </c>
      <c r="T177" s="4" t="s">
        <v>35</v>
      </c>
      <c r="U177" s="4" t="s">
        <v>35</v>
      </c>
      <c r="V177" s="4" t="s">
        <v>35</v>
      </c>
      <c r="W177" s="4" t="s">
        <v>35</v>
      </c>
      <c r="X177" s="4" t="s">
        <v>35</v>
      </c>
      <c r="Y177" s="4" t="s">
        <v>35</v>
      </c>
      <c r="Z177" s="4">
        <v>176</v>
      </c>
      <c r="AA177" s="48" t="s">
        <v>859</v>
      </c>
    </row>
    <row r="178" spans="1:27" ht="90" x14ac:dyDescent="0.25">
      <c r="A178" s="87" t="s">
        <v>259</v>
      </c>
      <c r="B178" s="73" t="s">
        <v>860</v>
      </c>
      <c r="C178" s="73" t="s">
        <v>861</v>
      </c>
      <c r="D178" s="73" t="s">
        <v>862</v>
      </c>
      <c r="E178" s="74" t="s">
        <v>666</v>
      </c>
      <c r="F178" s="74"/>
      <c r="G178" s="72" t="s">
        <v>323</v>
      </c>
      <c r="H178" s="1" t="s">
        <v>19</v>
      </c>
      <c r="I178" s="1" t="s">
        <v>19</v>
      </c>
      <c r="J178" s="1" t="s">
        <v>19</v>
      </c>
      <c r="K178" s="1"/>
      <c r="L178" s="1" t="s">
        <v>1071</v>
      </c>
      <c r="M178" s="1" t="s">
        <v>970</v>
      </c>
      <c r="N178" s="1" t="s">
        <v>975</v>
      </c>
      <c r="O178" s="1" t="s">
        <v>35</v>
      </c>
      <c r="P178" s="4" t="s">
        <v>35</v>
      </c>
      <c r="Q178" s="12" t="s">
        <v>35</v>
      </c>
      <c r="R178" s="30" t="s">
        <v>35</v>
      </c>
      <c r="S178" s="4" t="s">
        <v>35</v>
      </c>
      <c r="T178" s="4" t="s">
        <v>35</v>
      </c>
      <c r="U178" s="4" t="s">
        <v>35</v>
      </c>
      <c r="V178" s="4" t="s">
        <v>35</v>
      </c>
      <c r="W178" s="4" t="s">
        <v>35</v>
      </c>
      <c r="X178" s="4" t="s">
        <v>35</v>
      </c>
      <c r="Y178" s="4" t="s">
        <v>35</v>
      </c>
      <c r="Z178" s="4">
        <v>177</v>
      </c>
      <c r="AA178" s="1"/>
    </row>
    <row r="179" spans="1:27" ht="62.25" customHeight="1" x14ac:dyDescent="0.25">
      <c r="A179" s="87" t="s">
        <v>260</v>
      </c>
      <c r="B179" s="73" t="s">
        <v>863</v>
      </c>
      <c r="C179" s="73" t="s">
        <v>864</v>
      </c>
      <c r="D179" s="73" t="s">
        <v>865</v>
      </c>
      <c r="E179" s="74" t="s">
        <v>350</v>
      </c>
      <c r="F179" s="74"/>
      <c r="G179" s="72" t="s">
        <v>866</v>
      </c>
      <c r="H179" s="1" t="s">
        <v>19</v>
      </c>
      <c r="I179" s="1" t="s">
        <v>19</v>
      </c>
      <c r="J179" s="1" t="s">
        <v>19</v>
      </c>
      <c r="K179" s="1" t="s">
        <v>30</v>
      </c>
      <c r="L179" s="1" t="s">
        <v>970</v>
      </c>
      <c r="M179" s="1" t="s">
        <v>979</v>
      </c>
      <c r="N179" s="1"/>
      <c r="O179" s="1" t="s">
        <v>35</v>
      </c>
      <c r="P179" s="4" t="s">
        <v>35</v>
      </c>
      <c r="Q179" s="4" t="s">
        <v>35</v>
      </c>
      <c r="R179" s="65" t="s">
        <v>36</v>
      </c>
      <c r="S179" s="4" t="s">
        <v>35</v>
      </c>
      <c r="T179" s="4" t="s">
        <v>35</v>
      </c>
      <c r="U179" s="4" t="s">
        <v>35</v>
      </c>
      <c r="V179" s="4" t="s">
        <v>35</v>
      </c>
      <c r="W179" s="4" t="s">
        <v>35</v>
      </c>
      <c r="X179" s="4" t="s">
        <v>35</v>
      </c>
      <c r="Y179" s="4" t="s">
        <v>35</v>
      </c>
      <c r="Z179" s="4">
        <v>178</v>
      </c>
      <c r="AA179" s="1"/>
    </row>
    <row r="180" spans="1:27" ht="60" x14ac:dyDescent="0.25">
      <c r="A180" s="89" t="s">
        <v>261</v>
      </c>
      <c r="B180" s="73" t="s">
        <v>867</v>
      </c>
      <c r="C180" s="73" t="s">
        <v>868</v>
      </c>
      <c r="D180" s="73" t="s">
        <v>869</v>
      </c>
      <c r="E180" s="74" t="s">
        <v>483</v>
      </c>
      <c r="F180" s="74"/>
      <c r="G180" s="72" t="s">
        <v>870</v>
      </c>
      <c r="H180" s="1" t="s">
        <v>19</v>
      </c>
      <c r="I180" s="1" t="s">
        <v>19</v>
      </c>
      <c r="J180" s="1" t="s">
        <v>19</v>
      </c>
      <c r="K180" s="1"/>
      <c r="L180" s="1"/>
      <c r="M180" s="1"/>
      <c r="N180" s="1"/>
      <c r="O180" s="8" t="s">
        <v>35</v>
      </c>
      <c r="P180" s="4" t="s">
        <v>35</v>
      </c>
      <c r="Q180" s="4" t="s">
        <v>35</v>
      </c>
      <c r="R180" s="52" t="s">
        <v>35</v>
      </c>
      <c r="S180" s="4" t="s">
        <v>35</v>
      </c>
      <c r="T180" s="4" t="s">
        <v>35</v>
      </c>
      <c r="U180" s="4" t="s">
        <v>35</v>
      </c>
      <c r="V180" s="4" t="s">
        <v>35</v>
      </c>
      <c r="W180" s="4" t="s">
        <v>35</v>
      </c>
      <c r="X180" s="4" t="s">
        <v>35</v>
      </c>
      <c r="Y180" s="4" t="s">
        <v>35</v>
      </c>
      <c r="Z180" s="4">
        <v>179</v>
      </c>
      <c r="AA180" s="8" t="s">
        <v>1138</v>
      </c>
    </row>
    <row r="181" spans="1:27" ht="45" x14ac:dyDescent="0.25">
      <c r="A181" s="87" t="s">
        <v>262</v>
      </c>
      <c r="B181" s="73" t="s">
        <v>871</v>
      </c>
      <c r="C181" s="73" t="s">
        <v>872</v>
      </c>
      <c r="D181" s="73" t="s">
        <v>873</v>
      </c>
      <c r="E181" s="74" t="s">
        <v>516</v>
      </c>
      <c r="F181" s="74"/>
      <c r="G181" s="72" t="s">
        <v>323</v>
      </c>
      <c r="H181" s="1" t="s">
        <v>19</v>
      </c>
      <c r="I181" s="1" t="s">
        <v>19</v>
      </c>
      <c r="J181" s="1" t="s">
        <v>19</v>
      </c>
      <c r="K181" s="1"/>
      <c r="L181" s="1" t="s">
        <v>978</v>
      </c>
      <c r="M181" s="1"/>
      <c r="N181" s="1"/>
      <c r="O181" s="1" t="s">
        <v>35</v>
      </c>
      <c r="P181" s="4" t="s">
        <v>35</v>
      </c>
      <c r="Q181" s="12" t="s">
        <v>35</v>
      </c>
      <c r="R181" s="52" t="s">
        <v>35</v>
      </c>
      <c r="S181" s="4" t="s">
        <v>35</v>
      </c>
      <c r="T181" s="4" t="s">
        <v>19</v>
      </c>
      <c r="U181" s="4" t="s">
        <v>75</v>
      </c>
      <c r="V181" s="4" t="s">
        <v>75</v>
      </c>
      <c r="W181" s="4" t="s">
        <v>75</v>
      </c>
      <c r="X181" s="4" t="s">
        <v>35</v>
      </c>
      <c r="Y181" s="4" t="s">
        <v>35</v>
      </c>
      <c r="Z181" s="4">
        <v>180</v>
      </c>
      <c r="AA181" s="1"/>
    </row>
    <row r="182" spans="1:27" ht="90" x14ac:dyDescent="0.25">
      <c r="A182" s="87" t="s">
        <v>263</v>
      </c>
      <c r="B182" s="73" t="s">
        <v>874</v>
      </c>
      <c r="C182" s="73" t="s">
        <v>875</v>
      </c>
      <c r="D182" s="73" t="s">
        <v>876</v>
      </c>
      <c r="E182" s="74" t="s">
        <v>877</v>
      </c>
      <c r="F182" s="74"/>
      <c r="G182" s="72" t="s">
        <v>323</v>
      </c>
      <c r="H182" s="1" t="s">
        <v>19</v>
      </c>
      <c r="I182" s="1" t="s">
        <v>19</v>
      </c>
      <c r="J182" s="1" t="s">
        <v>19</v>
      </c>
      <c r="K182" s="1"/>
      <c r="L182" s="1" t="s">
        <v>1071</v>
      </c>
      <c r="M182" s="1" t="s">
        <v>1068</v>
      </c>
      <c r="N182" s="1" t="s">
        <v>1067</v>
      </c>
      <c r="O182" s="1" t="s">
        <v>35</v>
      </c>
      <c r="P182" s="4" t="s">
        <v>35</v>
      </c>
      <c r="Q182" s="4" t="s">
        <v>35</v>
      </c>
      <c r="R182" s="52" t="s">
        <v>35</v>
      </c>
      <c r="S182" s="4" t="s">
        <v>35</v>
      </c>
      <c r="T182" s="4" t="s">
        <v>19</v>
      </c>
      <c r="U182" s="4" t="s">
        <v>75</v>
      </c>
      <c r="V182" s="4" t="s">
        <v>75</v>
      </c>
      <c r="W182" s="4" t="s">
        <v>75</v>
      </c>
      <c r="X182" s="4" t="s">
        <v>35</v>
      </c>
      <c r="Y182" s="4" t="s">
        <v>35</v>
      </c>
      <c r="Z182" s="4">
        <v>181</v>
      </c>
      <c r="AA182" s="1"/>
    </row>
    <row r="183" spans="1:27" ht="60" x14ac:dyDescent="0.25">
      <c r="A183" s="87" t="s">
        <v>264</v>
      </c>
      <c r="B183" s="73" t="s">
        <v>878</v>
      </c>
      <c r="C183" s="73" t="s">
        <v>879</v>
      </c>
      <c r="D183" s="73" t="s">
        <v>880</v>
      </c>
      <c r="E183" s="74" t="s">
        <v>487</v>
      </c>
      <c r="F183" s="74"/>
      <c r="G183" s="72" t="s">
        <v>323</v>
      </c>
      <c r="H183" s="1" t="s">
        <v>19</v>
      </c>
      <c r="I183" s="1" t="s">
        <v>19</v>
      </c>
      <c r="J183" s="1" t="s">
        <v>19</v>
      </c>
      <c r="K183" s="1"/>
      <c r="L183" s="1" t="s">
        <v>994</v>
      </c>
      <c r="M183" s="1" t="s">
        <v>1029</v>
      </c>
      <c r="N183" s="1" t="s">
        <v>980</v>
      </c>
      <c r="O183" s="1" t="s">
        <v>35</v>
      </c>
      <c r="P183" s="4" t="s">
        <v>35</v>
      </c>
      <c r="Q183" s="4" t="s">
        <v>35</v>
      </c>
      <c r="R183" s="52" t="s">
        <v>35</v>
      </c>
      <c r="S183" s="4" t="s">
        <v>35</v>
      </c>
      <c r="T183" s="4" t="s">
        <v>19</v>
      </c>
      <c r="U183" s="4" t="s">
        <v>75</v>
      </c>
      <c r="V183" s="4" t="s">
        <v>75</v>
      </c>
      <c r="W183" s="4" t="s">
        <v>75</v>
      </c>
      <c r="X183" s="4" t="s">
        <v>35</v>
      </c>
      <c r="Y183" s="4" t="s">
        <v>35</v>
      </c>
      <c r="Z183" s="4">
        <v>182</v>
      </c>
      <c r="AA183" s="1"/>
    </row>
    <row r="184" spans="1:27" ht="45" x14ac:dyDescent="0.25">
      <c r="A184" s="87" t="s">
        <v>265</v>
      </c>
      <c r="B184" s="73" t="s">
        <v>881</v>
      </c>
      <c r="C184" s="73" t="s">
        <v>882</v>
      </c>
      <c r="D184" s="73" t="s">
        <v>883</v>
      </c>
      <c r="E184" s="74" t="s">
        <v>884</v>
      </c>
      <c r="F184" s="74"/>
      <c r="G184" s="72" t="s">
        <v>323</v>
      </c>
      <c r="H184" s="1" t="s">
        <v>19</v>
      </c>
      <c r="I184" s="1" t="s">
        <v>19</v>
      </c>
      <c r="J184" s="1" t="s">
        <v>19</v>
      </c>
      <c r="K184" s="1"/>
      <c r="L184" s="1" t="s">
        <v>976</v>
      </c>
      <c r="M184" s="1" t="s">
        <v>1075</v>
      </c>
      <c r="N184" s="1"/>
      <c r="O184" s="1" t="s">
        <v>35</v>
      </c>
      <c r="P184" s="4" t="s">
        <v>35</v>
      </c>
      <c r="Q184" s="4" t="s">
        <v>35</v>
      </c>
      <c r="R184" s="68" t="s">
        <v>35</v>
      </c>
      <c r="S184" s="4" t="s">
        <v>35</v>
      </c>
      <c r="T184" s="4" t="s">
        <v>19</v>
      </c>
      <c r="U184" s="4" t="s">
        <v>75</v>
      </c>
      <c r="V184" s="4" t="s">
        <v>75</v>
      </c>
      <c r="W184" s="4" t="s">
        <v>75</v>
      </c>
      <c r="X184" s="4" t="s">
        <v>35</v>
      </c>
      <c r="Y184" s="4" t="s">
        <v>35</v>
      </c>
      <c r="Z184" s="4">
        <v>183</v>
      </c>
      <c r="AA184" s="1"/>
    </row>
    <row r="185" spans="1:27" ht="60" x14ac:dyDescent="0.25">
      <c r="A185" s="87" t="s">
        <v>266</v>
      </c>
      <c r="B185" s="73" t="s">
        <v>885</v>
      </c>
      <c r="C185" s="73" t="s">
        <v>886</v>
      </c>
      <c r="D185" s="73" t="s">
        <v>887</v>
      </c>
      <c r="E185" s="74" t="s">
        <v>302</v>
      </c>
      <c r="F185" s="74"/>
      <c r="G185" s="72" t="s">
        <v>323</v>
      </c>
      <c r="H185" s="1" t="s">
        <v>19</v>
      </c>
      <c r="I185" s="1" t="s">
        <v>19</v>
      </c>
      <c r="J185" s="1" t="s">
        <v>19</v>
      </c>
      <c r="K185" s="1"/>
      <c r="L185" s="1" t="s">
        <v>1139</v>
      </c>
      <c r="M185" s="1" t="s">
        <v>1007</v>
      </c>
      <c r="N185" s="1"/>
      <c r="O185" s="1" t="s">
        <v>35</v>
      </c>
      <c r="P185" s="4" t="s">
        <v>35</v>
      </c>
      <c r="Q185" s="4" t="s">
        <v>35</v>
      </c>
      <c r="R185" s="52" t="s">
        <v>35</v>
      </c>
      <c r="S185" s="4" t="s">
        <v>35</v>
      </c>
      <c r="T185" s="4" t="s">
        <v>19</v>
      </c>
      <c r="U185" s="4" t="s">
        <v>75</v>
      </c>
      <c r="V185" s="4" t="s">
        <v>75</v>
      </c>
      <c r="W185" s="4" t="s">
        <v>75</v>
      </c>
      <c r="X185" s="4" t="s">
        <v>35</v>
      </c>
      <c r="Y185" s="4" t="s">
        <v>35</v>
      </c>
      <c r="Z185" s="4">
        <v>184</v>
      </c>
      <c r="AA185" s="1"/>
    </row>
    <row r="186" spans="1:27" ht="120" x14ac:dyDescent="0.25">
      <c r="A186" s="89" t="s">
        <v>267</v>
      </c>
      <c r="B186" s="73" t="s">
        <v>888</v>
      </c>
      <c r="C186" s="73" t="s">
        <v>889</v>
      </c>
      <c r="D186" s="73" t="s">
        <v>890</v>
      </c>
      <c r="E186" s="74" t="s">
        <v>619</v>
      </c>
      <c r="F186" s="74"/>
      <c r="G186" s="72" t="s">
        <v>323</v>
      </c>
      <c r="H186" s="1" t="s">
        <v>19</v>
      </c>
      <c r="I186" s="1" t="s">
        <v>19</v>
      </c>
      <c r="J186" s="1" t="s">
        <v>19</v>
      </c>
      <c r="K186" s="1"/>
      <c r="L186" s="93"/>
      <c r="M186" s="93"/>
      <c r="N186" s="93"/>
      <c r="O186" s="1" t="s">
        <v>35</v>
      </c>
      <c r="P186" s="92" t="s">
        <v>36</v>
      </c>
      <c r="Q186" s="4" t="s">
        <v>35</v>
      </c>
      <c r="R186" s="52" t="s">
        <v>35</v>
      </c>
      <c r="S186" s="4" t="s">
        <v>35</v>
      </c>
      <c r="T186" s="4" t="s">
        <v>19</v>
      </c>
      <c r="U186" s="4" t="s">
        <v>75</v>
      </c>
      <c r="V186" s="4" t="s">
        <v>75</v>
      </c>
      <c r="W186" s="4" t="s">
        <v>75</v>
      </c>
      <c r="X186" s="4" t="s">
        <v>35</v>
      </c>
      <c r="Y186" s="4" t="s">
        <v>35</v>
      </c>
      <c r="Z186" s="4">
        <v>185</v>
      </c>
      <c r="AA186" s="1" t="s">
        <v>1140</v>
      </c>
    </row>
    <row r="187" spans="1:27" ht="60" x14ac:dyDescent="0.25">
      <c r="A187" s="87" t="s">
        <v>268</v>
      </c>
      <c r="B187" s="73" t="s">
        <v>1142</v>
      </c>
      <c r="C187" s="73" t="s">
        <v>891</v>
      </c>
      <c r="D187" s="73" t="s">
        <v>892</v>
      </c>
      <c r="E187" s="74" t="s">
        <v>884</v>
      </c>
      <c r="F187" s="74"/>
      <c r="G187" s="72" t="s">
        <v>323</v>
      </c>
      <c r="H187" s="1" t="s">
        <v>19</v>
      </c>
      <c r="I187" s="1" t="s">
        <v>19</v>
      </c>
      <c r="J187" s="1" t="s">
        <v>19</v>
      </c>
      <c r="K187" s="1"/>
      <c r="L187" s="1" t="s">
        <v>1141</v>
      </c>
      <c r="M187" s="1" t="s">
        <v>962</v>
      </c>
      <c r="N187" s="1" t="s">
        <v>1075</v>
      </c>
      <c r="O187" s="1" t="s">
        <v>35</v>
      </c>
      <c r="P187" s="4" t="s">
        <v>35</v>
      </c>
      <c r="Q187" s="4" t="s">
        <v>35</v>
      </c>
      <c r="R187" s="52" t="s">
        <v>35</v>
      </c>
      <c r="S187" s="4" t="s">
        <v>35</v>
      </c>
      <c r="T187" s="4" t="s">
        <v>19</v>
      </c>
      <c r="U187" s="4" t="s">
        <v>75</v>
      </c>
      <c r="V187" s="4" t="s">
        <v>75</v>
      </c>
      <c r="W187" s="4" t="s">
        <v>75</v>
      </c>
      <c r="X187" s="4" t="s">
        <v>35</v>
      </c>
      <c r="Y187" s="4" t="s">
        <v>35</v>
      </c>
      <c r="Z187" s="4">
        <v>186</v>
      </c>
      <c r="AA187" s="1"/>
    </row>
    <row r="188" spans="1:27" ht="75" x14ac:dyDescent="0.25">
      <c r="A188" s="87" t="s">
        <v>269</v>
      </c>
      <c r="B188" s="73" t="s">
        <v>893</v>
      </c>
      <c r="C188" s="73" t="s">
        <v>894</v>
      </c>
      <c r="D188" s="73" t="s">
        <v>895</v>
      </c>
      <c r="E188" s="74" t="s">
        <v>564</v>
      </c>
      <c r="F188" s="74"/>
      <c r="G188" s="72" t="s">
        <v>896</v>
      </c>
      <c r="H188" s="1" t="s">
        <v>19</v>
      </c>
      <c r="I188" s="1" t="s">
        <v>19</v>
      </c>
      <c r="J188" s="1" t="s">
        <v>19</v>
      </c>
      <c r="K188" s="1"/>
      <c r="L188" s="1" t="s">
        <v>1022</v>
      </c>
      <c r="M188" s="1" t="s">
        <v>1130</v>
      </c>
      <c r="N188" s="1" t="s">
        <v>1029</v>
      </c>
      <c r="O188" s="1" t="s">
        <v>35</v>
      </c>
      <c r="P188" s="4" t="s">
        <v>35</v>
      </c>
      <c r="Q188" s="4" t="s">
        <v>35</v>
      </c>
      <c r="R188" s="68" t="s">
        <v>35</v>
      </c>
      <c r="S188" s="4" t="s">
        <v>35</v>
      </c>
      <c r="T188" s="4" t="s">
        <v>35</v>
      </c>
      <c r="U188" s="4" t="s">
        <v>35</v>
      </c>
      <c r="V188" s="4" t="s">
        <v>35</v>
      </c>
      <c r="W188" s="4" t="s">
        <v>35</v>
      </c>
      <c r="X188" s="4" t="s">
        <v>35</v>
      </c>
      <c r="Y188" s="4" t="s">
        <v>35</v>
      </c>
      <c r="Z188" s="4">
        <v>187</v>
      </c>
      <c r="AA188" s="1"/>
    </row>
    <row r="189" spans="1:27" ht="60" x14ac:dyDescent="0.25">
      <c r="A189" s="87" t="s">
        <v>270</v>
      </c>
      <c r="B189" s="73" t="s">
        <v>897</v>
      </c>
      <c r="C189" s="73" t="s">
        <v>898</v>
      </c>
      <c r="D189" s="73" t="s">
        <v>899</v>
      </c>
      <c r="E189" s="74" t="s">
        <v>403</v>
      </c>
      <c r="F189" s="74"/>
      <c r="G189" s="72" t="s">
        <v>323</v>
      </c>
      <c r="H189" s="1" t="s">
        <v>19</v>
      </c>
      <c r="I189" s="1" t="s">
        <v>19</v>
      </c>
      <c r="J189" s="1" t="s">
        <v>19</v>
      </c>
      <c r="K189" s="1"/>
      <c r="L189" s="1" t="s">
        <v>995</v>
      </c>
      <c r="M189" s="1" t="s">
        <v>997</v>
      </c>
      <c r="N189" s="1" t="s">
        <v>970</v>
      </c>
      <c r="O189" s="1" t="s">
        <v>35</v>
      </c>
      <c r="P189" s="4" t="s">
        <v>35</v>
      </c>
      <c r="Q189" s="4" t="s">
        <v>35</v>
      </c>
      <c r="R189" s="52" t="s">
        <v>35</v>
      </c>
      <c r="S189" s="4" t="s">
        <v>35</v>
      </c>
      <c r="T189" s="4" t="s">
        <v>19</v>
      </c>
      <c r="U189" s="4" t="s">
        <v>75</v>
      </c>
      <c r="V189" s="4" t="s">
        <v>75</v>
      </c>
      <c r="W189" s="4" t="s">
        <v>75</v>
      </c>
      <c r="X189" s="4" t="s">
        <v>35</v>
      </c>
      <c r="Y189" s="4" t="s">
        <v>35</v>
      </c>
      <c r="Z189" s="4">
        <v>188</v>
      </c>
      <c r="AA189" s="1"/>
    </row>
    <row r="190" spans="1:27" ht="60" x14ac:dyDescent="0.25">
      <c r="A190" s="89" t="s">
        <v>271</v>
      </c>
      <c r="B190" s="73" t="s">
        <v>900</v>
      </c>
      <c r="C190" s="73" t="s">
        <v>901</v>
      </c>
      <c r="D190" s="73" t="s">
        <v>902</v>
      </c>
      <c r="E190" s="74" t="s">
        <v>549</v>
      </c>
      <c r="F190" s="74"/>
      <c r="G190" s="72" t="s">
        <v>323</v>
      </c>
      <c r="H190" s="1" t="s">
        <v>19</v>
      </c>
      <c r="I190" s="1" t="s">
        <v>19</v>
      </c>
      <c r="J190" s="1" t="s">
        <v>19</v>
      </c>
      <c r="K190" s="1"/>
      <c r="L190" s="1" t="s">
        <v>1051</v>
      </c>
      <c r="M190" s="1" t="s">
        <v>1002</v>
      </c>
      <c r="N190" s="1" t="s">
        <v>1058</v>
      </c>
      <c r="O190" s="1" t="s">
        <v>35</v>
      </c>
      <c r="P190" s="4" t="s">
        <v>35</v>
      </c>
      <c r="Q190" s="4" t="s">
        <v>36</v>
      </c>
      <c r="R190" s="52" t="s">
        <v>35</v>
      </c>
      <c r="S190" s="4" t="s">
        <v>35</v>
      </c>
      <c r="T190" s="4" t="s">
        <v>35</v>
      </c>
      <c r="U190" s="4" t="s">
        <v>75</v>
      </c>
      <c r="V190" s="4" t="s">
        <v>75</v>
      </c>
      <c r="W190" s="4" t="s">
        <v>75</v>
      </c>
      <c r="X190" s="4" t="s">
        <v>35</v>
      </c>
      <c r="Y190" s="4" t="s">
        <v>35</v>
      </c>
      <c r="Z190" s="4">
        <v>189</v>
      </c>
      <c r="AA190" s="1" t="s">
        <v>1143</v>
      </c>
    </row>
    <row r="191" spans="1:27" ht="96.75" customHeight="1" x14ac:dyDescent="0.25">
      <c r="A191" s="87" t="s">
        <v>272</v>
      </c>
      <c r="B191" s="73" t="s">
        <v>903</v>
      </c>
      <c r="C191" s="73" t="s">
        <v>904</v>
      </c>
      <c r="D191" s="73" t="s">
        <v>905</v>
      </c>
      <c r="E191" s="74" t="s">
        <v>906</v>
      </c>
      <c r="F191" s="74"/>
      <c r="G191" s="72" t="s">
        <v>323</v>
      </c>
      <c r="H191" s="1" t="s">
        <v>19</v>
      </c>
      <c r="I191" s="1" t="s">
        <v>19</v>
      </c>
      <c r="J191" s="1" t="s">
        <v>19</v>
      </c>
      <c r="K191" s="1"/>
      <c r="L191" s="1" t="s">
        <v>1072</v>
      </c>
      <c r="M191" s="1" t="s">
        <v>1128</v>
      </c>
      <c r="N191" s="1" t="s">
        <v>976</v>
      </c>
      <c r="O191" s="8" t="s">
        <v>35</v>
      </c>
      <c r="P191" s="4" t="s">
        <v>35</v>
      </c>
      <c r="Q191" s="4" t="s">
        <v>35</v>
      </c>
      <c r="R191" s="12" t="s">
        <v>35</v>
      </c>
      <c r="S191" s="4" t="s">
        <v>35</v>
      </c>
      <c r="T191" s="4" t="s">
        <v>35</v>
      </c>
      <c r="U191" s="4" t="s">
        <v>35</v>
      </c>
      <c r="V191" s="4" t="s">
        <v>35</v>
      </c>
      <c r="W191" s="4" t="s">
        <v>35</v>
      </c>
      <c r="X191" s="4" t="s">
        <v>35</v>
      </c>
      <c r="Y191" s="4" t="s">
        <v>35</v>
      </c>
      <c r="Z191" s="4">
        <v>190</v>
      </c>
      <c r="AA191" s="8"/>
    </row>
    <row r="192" spans="1:27" ht="60" x14ac:dyDescent="0.25">
      <c r="A192" s="87" t="s">
        <v>273</v>
      </c>
      <c r="B192" s="73" t="s">
        <v>1144</v>
      </c>
      <c r="C192" s="73" t="s">
        <v>907</v>
      </c>
      <c r="D192" s="73" t="s">
        <v>908</v>
      </c>
      <c r="E192" s="74" t="s">
        <v>909</v>
      </c>
      <c r="F192" s="74"/>
      <c r="G192" s="72" t="s">
        <v>323</v>
      </c>
      <c r="H192" s="1" t="s">
        <v>19</v>
      </c>
      <c r="I192" s="1" t="s">
        <v>19</v>
      </c>
      <c r="J192" s="1" t="s">
        <v>19</v>
      </c>
      <c r="K192" s="1"/>
      <c r="L192" s="1" t="s">
        <v>1024</v>
      </c>
      <c r="M192" s="1" t="s">
        <v>1094</v>
      </c>
      <c r="N192" s="1" t="s">
        <v>963</v>
      </c>
      <c r="O192" s="1" t="s">
        <v>35</v>
      </c>
      <c r="P192" s="12" t="s">
        <v>35</v>
      </c>
      <c r="Q192" s="4" t="s">
        <v>35</v>
      </c>
      <c r="R192" s="12" t="s">
        <v>35</v>
      </c>
      <c r="S192" s="4" t="s">
        <v>35</v>
      </c>
      <c r="T192" s="4" t="s">
        <v>35</v>
      </c>
      <c r="U192" s="4" t="s">
        <v>35</v>
      </c>
      <c r="V192" s="4" t="s">
        <v>35</v>
      </c>
      <c r="W192" s="4" t="s">
        <v>35</v>
      </c>
      <c r="X192" s="4" t="s">
        <v>35</v>
      </c>
      <c r="Y192" s="4" t="s">
        <v>35</v>
      </c>
      <c r="Z192" s="4">
        <v>191</v>
      </c>
      <c r="AA192" s="1"/>
    </row>
    <row r="193" spans="1:27" ht="75" x14ac:dyDescent="0.25">
      <c r="A193" s="87" t="s">
        <v>274</v>
      </c>
      <c r="B193" s="73" t="s">
        <v>910</v>
      </c>
      <c r="C193" s="73" t="s">
        <v>911</v>
      </c>
      <c r="D193" s="73" t="s">
        <v>912</v>
      </c>
      <c r="E193" s="74" t="s">
        <v>1146</v>
      </c>
      <c r="F193" s="74"/>
      <c r="G193" s="72" t="s">
        <v>323</v>
      </c>
      <c r="H193" s="1" t="s">
        <v>19</v>
      </c>
      <c r="I193" s="1" t="s">
        <v>1115</v>
      </c>
      <c r="J193" s="1" t="s">
        <v>19</v>
      </c>
      <c r="K193" s="1"/>
      <c r="L193" s="1" t="s">
        <v>1055</v>
      </c>
      <c r="M193" s="1" t="s">
        <v>1145</v>
      </c>
      <c r="N193" s="1"/>
      <c r="O193" s="1" t="s">
        <v>35</v>
      </c>
      <c r="P193" s="4" t="s">
        <v>35</v>
      </c>
      <c r="Q193" s="4" t="s">
        <v>35</v>
      </c>
      <c r="R193" s="12" t="s">
        <v>35</v>
      </c>
      <c r="S193" s="4" t="s">
        <v>35</v>
      </c>
      <c r="T193" s="4" t="s">
        <v>35</v>
      </c>
      <c r="U193" s="4" t="s">
        <v>35</v>
      </c>
      <c r="V193" s="4" t="s">
        <v>35</v>
      </c>
      <c r="W193" s="4" t="s">
        <v>35</v>
      </c>
      <c r="X193" s="4" t="s">
        <v>35</v>
      </c>
      <c r="Y193" s="4" t="s">
        <v>35</v>
      </c>
      <c r="Z193" s="4">
        <v>192</v>
      </c>
      <c r="AA193" s="1"/>
    </row>
    <row r="194" spans="1:27" ht="45" x14ac:dyDescent="0.25">
      <c r="A194" s="87" t="s">
        <v>275</v>
      </c>
      <c r="B194" s="73" t="s">
        <v>913</v>
      </c>
      <c r="C194" s="73" t="s">
        <v>914</v>
      </c>
      <c r="D194" s="73" t="s">
        <v>915</v>
      </c>
      <c r="E194" s="74" t="s">
        <v>403</v>
      </c>
      <c r="F194" s="74"/>
      <c r="G194" s="72" t="s">
        <v>323</v>
      </c>
      <c r="H194" s="1" t="s">
        <v>19</v>
      </c>
      <c r="I194" s="1" t="s">
        <v>19</v>
      </c>
      <c r="J194" s="1" t="s">
        <v>19</v>
      </c>
      <c r="K194" s="1"/>
      <c r="L194" s="1" t="s">
        <v>963</v>
      </c>
      <c r="M194" s="1" t="s">
        <v>970</v>
      </c>
      <c r="N194" s="1" t="s">
        <v>962</v>
      </c>
      <c r="O194" s="4" t="s">
        <v>35</v>
      </c>
      <c r="P194" s="4" t="s">
        <v>35</v>
      </c>
      <c r="Q194" s="4" t="s">
        <v>35</v>
      </c>
      <c r="R194" s="4" t="s">
        <v>35</v>
      </c>
      <c r="S194" s="4" t="s">
        <v>35</v>
      </c>
      <c r="T194" s="4" t="s">
        <v>35</v>
      </c>
      <c r="U194" s="4" t="s">
        <v>35</v>
      </c>
      <c r="V194" s="4" t="s">
        <v>35</v>
      </c>
      <c r="W194" s="4" t="s">
        <v>35</v>
      </c>
      <c r="X194" s="4" t="s">
        <v>35</v>
      </c>
      <c r="Y194" s="4" t="s">
        <v>35</v>
      </c>
      <c r="Z194" s="4">
        <v>193</v>
      </c>
      <c r="AA194" s="1"/>
    </row>
    <row r="195" spans="1:27" ht="75" x14ac:dyDescent="0.25">
      <c r="A195" s="89" t="s">
        <v>276</v>
      </c>
      <c r="B195" s="80" t="s">
        <v>916</v>
      </c>
      <c r="C195" s="80" t="s">
        <v>917</v>
      </c>
      <c r="D195" s="80" t="s">
        <v>918</v>
      </c>
      <c r="E195" s="74" t="s">
        <v>1127</v>
      </c>
      <c r="F195" s="74"/>
      <c r="G195" s="72" t="s">
        <v>323</v>
      </c>
      <c r="H195" s="1" t="s">
        <v>19</v>
      </c>
      <c r="I195" s="1" t="s">
        <v>1147</v>
      </c>
      <c r="J195" s="1" t="s">
        <v>19</v>
      </c>
      <c r="K195" s="1"/>
      <c r="L195" s="1" t="s">
        <v>1011</v>
      </c>
      <c r="M195" s="1"/>
      <c r="N195" s="1"/>
      <c r="O195" s="4" t="s">
        <v>35</v>
      </c>
      <c r="P195" s="4" t="s">
        <v>35</v>
      </c>
      <c r="Q195" s="4" t="s">
        <v>35</v>
      </c>
      <c r="R195" s="4" t="s">
        <v>35</v>
      </c>
      <c r="S195" s="4" t="s">
        <v>35</v>
      </c>
      <c r="T195" s="4" t="s">
        <v>35</v>
      </c>
      <c r="U195" s="4" t="s">
        <v>35</v>
      </c>
      <c r="V195" s="4" t="s">
        <v>35</v>
      </c>
      <c r="W195" s="4" t="s">
        <v>35</v>
      </c>
      <c r="X195" s="4" t="s">
        <v>35</v>
      </c>
      <c r="Y195" s="4" t="s">
        <v>35</v>
      </c>
      <c r="Z195" s="4">
        <v>194</v>
      </c>
      <c r="AA195" s="1" t="s">
        <v>1148</v>
      </c>
    </row>
    <row r="196" spans="1:27" ht="60" x14ac:dyDescent="0.25">
      <c r="A196" s="87" t="s">
        <v>277</v>
      </c>
      <c r="B196" s="80" t="s">
        <v>919</v>
      </c>
      <c r="C196" s="80" t="s">
        <v>920</v>
      </c>
      <c r="D196" s="80" t="s">
        <v>921</v>
      </c>
      <c r="E196" s="74" t="s">
        <v>311</v>
      </c>
      <c r="F196" s="74"/>
      <c r="G196" s="72" t="s">
        <v>1149</v>
      </c>
      <c r="H196" s="1" t="s">
        <v>19</v>
      </c>
      <c r="I196" s="1" t="s">
        <v>1150</v>
      </c>
      <c r="J196" s="1" t="s">
        <v>19</v>
      </c>
      <c r="K196" s="1"/>
      <c r="L196" s="1" t="s">
        <v>1106</v>
      </c>
      <c r="M196" s="1" t="s">
        <v>991</v>
      </c>
      <c r="N196" s="1" t="s">
        <v>1105</v>
      </c>
      <c r="O196" s="4" t="s">
        <v>35</v>
      </c>
      <c r="P196" s="4" t="s">
        <v>35</v>
      </c>
      <c r="Q196" s="4" t="s">
        <v>35</v>
      </c>
      <c r="R196" s="4" t="s">
        <v>35</v>
      </c>
      <c r="S196" s="4" t="s">
        <v>35</v>
      </c>
      <c r="T196" s="4" t="s">
        <v>35</v>
      </c>
      <c r="U196" s="4" t="s">
        <v>35</v>
      </c>
      <c r="V196" s="4" t="s">
        <v>35</v>
      </c>
      <c r="W196" s="4" t="s">
        <v>35</v>
      </c>
      <c r="X196" s="4" t="s">
        <v>35</v>
      </c>
      <c r="Y196" s="4" t="s">
        <v>35</v>
      </c>
      <c r="Z196" s="4">
        <v>195</v>
      </c>
      <c r="AA196" s="1"/>
    </row>
    <row r="197" spans="1:27" ht="45" x14ac:dyDescent="0.25">
      <c r="A197" s="87" t="s">
        <v>278</v>
      </c>
      <c r="B197" s="80" t="s">
        <v>922</v>
      </c>
      <c r="C197" s="80" t="s">
        <v>923</v>
      </c>
      <c r="D197" s="80" t="s">
        <v>924</v>
      </c>
      <c r="E197" s="74" t="s">
        <v>1151</v>
      </c>
      <c r="F197" s="74"/>
      <c r="G197" s="72" t="s">
        <v>323</v>
      </c>
      <c r="H197" s="1" t="s">
        <v>19</v>
      </c>
      <c r="I197" s="1" t="s">
        <v>19</v>
      </c>
      <c r="J197" s="1" t="s">
        <v>19</v>
      </c>
      <c r="K197" s="1"/>
      <c r="L197" s="1" t="s">
        <v>1007</v>
      </c>
      <c r="M197" s="1" t="s">
        <v>1009</v>
      </c>
      <c r="N197" s="1" t="s">
        <v>1040</v>
      </c>
      <c r="O197" s="4" t="s">
        <v>35</v>
      </c>
      <c r="P197" s="4" t="s">
        <v>35</v>
      </c>
      <c r="Q197" s="4" t="s">
        <v>35</v>
      </c>
      <c r="R197" s="4" t="s">
        <v>35</v>
      </c>
      <c r="S197" s="4" t="s">
        <v>35</v>
      </c>
      <c r="T197" s="4" t="s">
        <v>35</v>
      </c>
      <c r="U197" s="4" t="s">
        <v>35</v>
      </c>
      <c r="V197" s="4" t="s">
        <v>35</v>
      </c>
      <c r="W197" s="4" t="s">
        <v>35</v>
      </c>
      <c r="X197" s="4" t="s">
        <v>35</v>
      </c>
      <c r="Y197" s="4" t="s">
        <v>35</v>
      </c>
      <c r="Z197" s="4">
        <v>196</v>
      </c>
      <c r="AA197" s="1"/>
    </row>
    <row r="198" spans="1:27" ht="60" x14ac:dyDescent="0.25">
      <c r="A198" s="87" t="s">
        <v>279</v>
      </c>
      <c r="B198" s="73" t="s">
        <v>1153</v>
      </c>
      <c r="C198" s="73" t="s">
        <v>925</v>
      </c>
      <c r="D198" s="73" t="s">
        <v>926</v>
      </c>
      <c r="E198" s="74" t="s">
        <v>350</v>
      </c>
      <c r="F198" s="74"/>
      <c r="G198" s="72" t="s">
        <v>323</v>
      </c>
      <c r="H198" s="31" t="s">
        <v>19</v>
      </c>
      <c r="I198" s="31"/>
      <c r="J198" s="31" t="s">
        <v>19</v>
      </c>
      <c r="K198" s="31" t="s">
        <v>32</v>
      </c>
      <c r="L198" s="1" t="s">
        <v>963</v>
      </c>
      <c r="M198" s="1" t="s">
        <v>1024</v>
      </c>
      <c r="N198" s="1" t="s">
        <v>1152</v>
      </c>
      <c r="O198" s="4" t="s">
        <v>35</v>
      </c>
      <c r="P198" s="4" t="s">
        <v>35</v>
      </c>
      <c r="Q198" s="4" t="s">
        <v>35</v>
      </c>
      <c r="R198" s="9" t="s">
        <v>36</v>
      </c>
      <c r="S198" s="4" t="s">
        <v>35</v>
      </c>
      <c r="T198" s="4" t="s">
        <v>35</v>
      </c>
      <c r="U198" s="4" t="s">
        <v>35</v>
      </c>
      <c r="V198" s="4" t="s">
        <v>35</v>
      </c>
      <c r="W198" s="4" t="s">
        <v>35</v>
      </c>
      <c r="X198" s="4" t="s">
        <v>35</v>
      </c>
      <c r="Y198" s="4" t="s">
        <v>35</v>
      </c>
      <c r="Z198" s="4">
        <v>197</v>
      </c>
      <c r="AA198" s="1"/>
    </row>
    <row r="199" spans="1:27" ht="60" x14ac:dyDescent="0.25">
      <c r="A199" s="87" t="s">
        <v>280</v>
      </c>
      <c r="B199" s="81" t="s">
        <v>927</v>
      </c>
      <c r="C199" s="81" t="s">
        <v>928</v>
      </c>
      <c r="D199" s="81" t="s">
        <v>929</v>
      </c>
      <c r="E199" s="82" t="s">
        <v>350</v>
      </c>
      <c r="F199" s="82"/>
      <c r="G199" s="72" t="s">
        <v>323</v>
      </c>
      <c r="H199" s="29" t="s">
        <v>19</v>
      </c>
      <c r="I199" s="29" t="s">
        <v>19</v>
      </c>
      <c r="J199" s="29" t="s">
        <v>19</v>
      </c>
      <c r="K199" s="66"/>
      <c r="L199" s="29" t="s">
        <v>963</v>
      </c>
      <c r="M199" s="29" t="s">
        <v>1094</v>
      </c>
      <c r="N199" s="29"/>
      <c r="O199" s="4" t="s">
        <v>35</v>
      </c>
      <c r="P199" s="4" t="s">
        <v>35</v>
      </c>
      <c r="Q199" s="4" t="s">
        <v>35</v>
      </c>
      <c r="R199" s="4" t="s">
        <v>35</v>
      </c>
      <c r="S199" s="4" t="s">
        <v>35</v>
      </c>
      <c r="T199" s="4" t="s">
        <v>35</v>
      </c>
      <c r="U199" s="4" t="s">
        <v>35</v>
      </c>
      <c r="V199" s="4" t="s">
        <v>35</v>
      </c>
      <c r="W199" s="4" t="s">
        <v>35</v>
      </c>
      <c r="X199" s="4" t="s">
        <v>35</v>
      </c>
      <c r="Y199" s="27" t="s">
        <v>35</v>
      </c>
      <c r="Z199" s="27">
        <v>198</v>
      </c>
      <c r="AA199" s="29"/>
    </row>
    <row r="200" spans="1:27" ht="30" x14ac:dyDescent="0.25">
      <c r="A200" s="87" t="s">
        <v>281</v>
      </c>
      <c r="B200" s="73" t="s">
        <v>1154</v>
      </c>
      <c r="C200" s="73" t="s">
        <v>930</v>
      </c>
      <c r="D200" s="73" t="s">
        <v>931</v>
      </c>
      <c r="E200" s="69" t="s">
        <v>1155</v>
      </c>
      <c r="F200" s="69"/>
      <c r="G200" s="72" t="s">
        <v>323</v>
      </c>
      <c r="H200" s="13" t="s">
        <v>19</v>
      </c>
      <c r="I200" s="13" t="s">
        <v>19</v>
      </c>
      <c r="J200" s="13" t="s">
        <v>19</v>
      </c>
      <c r="K200" s="13"/>
      <c r="L200" s="1" t="s">
        <v>1024</v>
      </c>
      <c r="M200" s="1" t="s">
        <v>976</v>
      </c>
      <c r="N200" s="13" t="s">
        <v>963</v>
      </c>
      <c r="O200" s="4" t="s">
        <v>35</v>
      </c>
      <c r="P200" s="4" t="s">
        <v>35</v>
      </c>
      <c r="Q200" s="4" t="s">
        <v>35</v>
      </c>
      <c r="R200" s="4" t="s">
        <v>35</v>
      </c>
      <c r="S200" s="4" t="s">
        <v>35</v>
      </c>
      <c r="T200" s="4" t="s">
        <v>35</v>
      </c>
      <c r="U200" s="4" t="s">
        <v>35</v>
      </c>
      <c r="V200" s="4" t="s">
        <v>35</v>
      </c>
      <c r="W200" s="4" t="s">
        <v>35</v>
      </c>
      <c r="X200" s="4" t="s">
        <v>35</v>
      </c>
      <c r="Y200" s="4" t="s">
        <v>35</v>
      </c>
      <c r="Z200" s="13">
        <v>199</v>
      </c>
      <c r="AA200" s="1"/>
    </row>
    <row r="201" spans="1:27" ht="75" x14ac:dyDescent="0.25">
      <c r="A201" s="89" t="s">
        <v>282</v>
      </c>
      <c r="B201" s="80" t="s">
        <v>932</v>
      </c>
      <c r="C201" s="80" t="s">
        <v>933</v>
      </c>
      <c r="D201" s="80" t="s">
        <v>934</v>
      </c>
      <c r="E201" s="74" t="s">
        <v>350</v>
      </c>
      <c r="F201" s="74"/>
      <c r="G201" s="72" t="s">
        <v>323</v>
      </c>
      <c r="H201" s="1" t="s">
        <v>19</v>
      </c>
      <c r="I201" s="1" t="s">
        <v>1156</v>
      </c>
      <c r="J201" s="1" t="s">
        <v>19</v>
      </c>
      <c r="K201" s="1"/>
      <c r="L201" s="1" t="s">
        <v>1024</v>
      </c>
      <c r="M201" s="1" t="s">
        <v>963</v>
      </c>
      <c r="N201" s="1" t="s">
        <v>1152</v>
      </c>
      <c r="O201" s="4" t="s">
        <v>35</v>
      </c>
      <c r="P201" s="4" t="s">
        <v>35</v>
      </c>
      <c r="Q201" s="4" t="s">
        <v>35</v>
      </c>
      <c r="R201" s="4" t="s">
        <v>35</v>
      </c>
      <c r="S201" s="4" t="s">
        <v>35</v>
      </c>
      <c r="T201" s="4" t="s">
        <v>35</v>
      </c>
      <c r="U201" s="4" t="s">
        <v>35</v>
      </c>
      <c r="V201" s="4" t="s">
        <v>35</v>
      </c>
      <c r="W201" s="4" t="s">
        <v>35</v>
      </c>
      <c r="X201" s="4" t="s">
        <v>35</v>
      </c>
      <c r="Y201" s="4" t="s">
        <v>35</v>
      </c>
      <c r="Z201" s="4">
        <v>200</v>
      </c>
      <c r="AA201" s="1" t="s">
        <v>1156</v>
      </c>
    </row>
    <row r="202" spans="1:27" ht="60" x14ac:dyDescent="0.25">
      <c r="A202" s="87" t="s">
        <v>283</v>
      </c>
      <c r="B202" s="80" t="s">
        <v>1157</v>
      </c>
      <c r="C202" s="80" t="s">
        <v>935</v>
      </c>
      <c r="D202" s="80" t="s">
        <v>936</v>
      </c>
      <c r="E202" s="74" t="s">
        <v>350</v>
      </c>
      <c r="F202" s="74"/>
      <c r="G202" s="72" t="s">
        <v>323</v>
      </c>
      <c r="H202" s="1" t="s">
        <v>19</v>
      </c>
      <c r="I202" s="1" t="s">
        <v>19</v>
      </c>
      <c r="J202" s="1" t="s">
        <v>19</v>
      </c>
      <c r="K202" s="1" t="s">
        <v>31</v>
      </c>
      <c r="L202" s="1" t="s">
        <v>1094</v>
      </c>
      <c r="M202" s="1" t="s">
        <v>977</v>
      </c>
      <c r="N202" s="1" t="s">
        <v>1026</v>
      </c>
      <c r="O202" s="4" t="s">
        <v>35</v>
      </c>
      <c r="P202" s="4" t="s">
        <v>35</v>
      </c>
      <c r="Q202" s="4" t="s">
        <v>35</v>
      </c>
      <c r="R202" s="4" t="s">
        <v>35</v>
      </c>
      <c r="S202" s="4" t="s">
        <v>35</v>
      </c>
      <c r="T202" s="4" t="s">
        <v>35</v>
      </c>
      <c r="U202" s="4" t="s">
        <v>35</v>
      </c>
      <c r="V202" s="4" t="s">
        <v>35</v>
      </c>
      <c r="W202" s="4" t="s">
        <v>35</v>
      </c>
      <c r="X202" s="4" t="s">
        <v>35</v>
      </c>
      <c r="Y202" s="4" t="s">
        <v>35</v>
      </c>
      <c r="Z202" s="4">
        <v>201</v>
      </c>
      <c r="AA202" s="1"/>
    </row>
    <row r="203" spans="1:27" ht="78" customHeight="1" x14ac:dyDescent="0.25">
      <c r="A203" s="87" t="s">
        <v>284</v>
      </c>
      <c r="B203" s="80" t="s">
        <v>937</v>
      </c>
      <c r="C203" s="80" t="s">
        <v>938</v>
      </c>
      <c r="D203" s="80" t="s">
        <v>939</v>
      </c>
      <c r="E203" s="74" t="s">
        <v>350</v>
      </c>
      <c r="F203" s="74"/>
      <c r="G203" s="72" t="s">
        <v>323</v>
      </c>
      <c r="H203" s="1" t="s">
        <v>19</v>
      </c>
      <c r="I203" s="1" t="s">
        <v>19</v>
      </c>
      <c r="J203" s="1" t="s">
        <v>19</v>
      </c>
      <c r="K203" s="1" t="s">
        <v>31</v>
      </c>
      <c r="L203" s="1" t="s">
        <v>963</v>
      </c>
      <c r="M203" s="1" t="s">
        <v>1006</v>
      </c>
      <c r="N203" s="1" t="s">
        <v>1024</v>
      </c>
      <c r="O203" s="4" t="s">
        <v>35</v>
      </c>
      <c r="P203" s="4" t="s">
        <v>35</v>
      </c>
      <c r="Q203" s="4" t="s">
        <v>35</v>
      </c>
      <c r="R203" s="4" t="s">
        <v>35</v>
      </c>
      <c r="S203" s="4" t="s">
        <v>35</v>
      </c>
      <c r="T203" s="4" t="s">
        <v>35</v>
      </c>
      <c r="U203" s="4" t="s">
        <v>35</v>
      </c>
      <c r="V203" s="4" t="s">
        <v>35</v>
      </c>
      <c r="W203" s="4" t="s">
        <v>35</v>
      </c>
      <c r="X203" s="4" t="s">
        <v>35</v>
      </c>
      <c r="Y203" s="4" t="s">
        <v>35</v>
      </c>
      <c r="Z203" s="4">
        <v>202</v>
      </c>
      <c r="AA203" s="1"/>
    </row>
    <row r="204" spans="1:27" ht="90" x14ac:dyDescent="0.25">
      <c r="A204" s="87" t="s">
        <v>285</v>
      </c>
      <c r="B204" s="80" t="s">
        <v>1158</v>
      </c>
      <c r="C204" s="80" t="s">
        <v>940</v>
      </c>
      <c r="D204" s="80" t="s">
        <v>941</v>
      </c>
      <c r="E204" s="73" t="s">
        <v>350</v>
      </c>
      <c r="F204" s="73"/>
      <c r="G204" s="72" t="s">
        <v>1159</v>
      </c>
      <c r="H204" s="11" t="s">
        <v>19</v>
      </c>
      <c r="I204" s="11" t="s">
        <v>19</v>
      </c>
      <c r="J204" s="11" t="s">
        <v>19</v>
      </c>
      <c r="K204" s="11"/>
      <c r="L204" s="11" t="s">
        <v>976</v>
      </c>
      <c r="M204" s="11" t="s">
        <v>977</v>
      </c>
      <c r="N204" s="11" t="s">
        <v>1024</v>
      </c>
      <c r="O204" s="11" t="s">
        <v>35</v>
      </c>
      <c r="P204" s="9" t="s">
        <v>35</v>
      </c>
      <c r="Q204" s="9" t="s">
        <v>35</v>
      </c>
      <c r="R204" s="9" t="s">
        <v>35</v>
      </c>
      <c r="S204" s="9" t="s">
        <v>35</v>
      </c>
      <c r="T204" s="9" t="s">
        <v>35</v>
      </c>
      <c r="U204" s="9" t="s">
        <v>35</v>
      </c>
      <c r="V204" s="9" t="s">
        <v>35</v>
      </c>
      <c r="W204" s="4" t="s">
        <v>35</v>
      </c>
      <c r="X204" s="4" t="s">
        <v>35</v>
      </c>
      <c r="Y204" s="4" t="s">
        <v>35</v>
      </c>
      <c r="Z204" s="4">
        <v>203</v>
      </c>
      <c r="AA204" s="1"/>
    </row>
    <row r="205" spans="1:27" ht="76.5" customHeight="1" x14ac:dyDescent="0.25">
      <c r="A205" s="87" t="s">
        <v>286</v>
      </c>
      <c r="B205" s="80" t="s">
        <v>942</v>
      </c>
      <c r="C205" s="80" t="s">
        <v>943</v>
      </c>
      <c r="D205" s="80" t="s">
        <v>944</v>
      </c>
      <c r="E205" s="74" t="s">
        <v>945</v>
      </c>
      <c r="F205" s="74"/>
      <c r="G205" s="72" t="s">
        <v>323</v>
      </c>
      <c r="H205" s="1" t="s">
        <v>19</v>
      </c>
      <c r="I205" s="1" t="s">
        <v>19</v>
      </c>
      <c r="J205" s="1" t="s">
        <v>19</v>
      </c>
      <c r="K205" s="1"/>
      <c r="L205" s="1" t="s">
        <v>971</v>
      </c>
      <c r="M205" s="1" t="s">
        <v>998</v>
      </c>
      <c r="N205" s="1" t="s">
        <v>963</v>
      </c>
      <c r="O205" s="4" t="s">
        <v>35</v>
      </c>
      <c r="P205" s="4" t="s">
        <v>35</v>
      </c>
      <c r="Q205" s="4" t="s">
        <v>35</v>
      </c>
      <c r="R205" s="4" t="s">
        <v>35</v>
      </c>
      <c r="S205" s="4" t="s">
        <v>35</v>
      </c>
      <c r="T205" s="4" t="s">
        <v>35</v>
      </c>
      <c r="U205" s="4" t="s">
        <v>35</v>
      </c>
      <c r="V205" s="4" t="s">
        <v>35</v>
      </c>
      <c r="W205" s="4" t="s">
        <v>35</v>
      </c>
      <c r="X205" s="4" t="s">
        <v>35</v>
      </c>
      <c r="Y205" s="4" t="s">
        <v>35</v>
      </c>
      <c r="Z205" s="4">
        <v>204</v>
      </c>
      <c r="AA205" s="1"/>
    </row>
    <row r="206" spans="1:27" ht="84" customHeight="1" x14ac:dyDescent="0.25">
      <c r="A206" s="87" t="s">
        <v>287</v>
      </c>
      <c r="B206" s="80" t="s">
        <v>946</v>
      </c>
      <c r="C206" s="80" t="s">
        <v>947</v>
      </c>
      <c r="D206" s="80" t="s">
        <v>948</v>
      </c>
      <c r="E206" s="74" t="s">
        <v>945</v>
      </c>
      <c r="F206" s="74"/>
      <c r="G206" s="72" t="s">
        <v>323</v>
      </c>
      <c r="H206" s="1" t="s">
        <v>19</v>
      </c>
      <c r="I206" s="1" t="s">
        <v>19</v>
      </c>
      <c r="J206" s="1" t="s">
        <v>19</v>
      </c>
      <c r="K206" s="1"/>
      <c r="L206" s="1" t="s">
        <v>1006</v>
      </c>
      <c r="M206" s="1" t="s">
        <v>1071</v>
      </c>
      <c r="N206" s="1"/>
      <c r="O206" s="4" t="s">
        <v>35</v>
      </c>
      <c r="P206" s="4" t="s">
        <v>35</v>
      </c>
      <c r="Q206" s="4" t="s">
        <v>35</v>
      </c>
      <c r="R206" s="4" t="s">
        <v>35</v>
      </c>
      <c r="S206" s="4" t="s">
        <v>35</v>
      </c>
      <c r="T206" s="4" t="s">
        <v>35</v>
      </c>
      <c r="U206" s="4" t="s">
        <v>35</v>
      </c>
      <c r="V206" s="4" t="s">
        <v>35</v>
      </c>
      <c r="W206" s="4" t="s">
        <v>35</v>
      </c>
      <c r="X206" s="4" t="s">
        <v>35</v>
      </c>
      <c r="Y206" s="4" t="s">
        <v>35</v>
      </c>
      <c r="Z206" s="4">
        <v>205</v>
      </c>
      <c r="AA206" s="1"/>
    </row>
    <row r="207" spans="1:27" ht="65.25" customHeight="1" x14ac:dyDescent="0.25">
      <c r="A207" s="87" t="s">
        <v>288</v>
      </c>
      <c r="B207" s="70" t="s">
        <v>949</v>
      </c>
      <c r="C207" s="69" t="s">
        <v>950</v>
      </c>
      <c r="D207" s="80" t="s">
        <v>951</v>
      </c>
      <c r="E207" s="74" t="s">
        <v>811</v>
      </c>
      <c r="F207" s="83"/>
      <c r="G207" s="72" t="s">
        <v>323</v>
      </c>
      <c r="H207" s="1" t="s">
        <v>19</v>
      </c>
      <c r="I207" s="11"/>
      <c r="J207" s="1" t="s">
        <v>19</v>
      </c>
      <c r="K207" s="11" t="s">
        <v>33</v>
      </c>
      <c r="L207" s="1" t="s">
        <v>963</v>
      </c>
      <c r="M207" s="1" t="s">
        <v>979</v>
      </c>
      <c r="N207" s="1" t="s">
        <v>1008</v>
      </c>
      <c r="O207" s="8" t="s">
        <v>35</v>
      </c>
      <c r="P207" s="4" t="s">
        <v>35</v>
      </c>
      <c r="Q207" s="52" t="s">
        <v>35</v>
      </c>
      <c r="R207" s="67" t="s">
        <v>36</v>
      </c>
      <c r="S207" s="1" t="s">
        <v>35</v>
      </c>
      <c r="T207" s="4" t="s">
        <v>35</v>
      </c>
      <c r="U207" s="4" t="s">
        <v>35</v>
      </c>
      <c r="V207" s="4" t="s">
        <v>35</v>
      </c>
      <c r="W207" s="4" t="s">
        <v>35</v>
      </c>
      <c r="X207" s="4" t="s">
        <v>35</v>
      </c>
      <c r="Y207" s="4" t="s">
        <v>35</v>
      </c>
      <c r="Z207" s="4">
        <v>206</v>
      </c>
      <c r="AA207" s="11"/>
    </row>
    <row r="208" spans="1:27" ht="45" x14ac:dyDescent="0.25">
      <c r="A208" s="87" t="s">
        <v>289</v>
      </c>
      <c r="B208" s="69" t="s">
        <v>952</v>
      </c>
      <c r="C208" s="69" t="s">
        <v>953</v>
      </c>
      <c r="D208" s="80" t="s">
        <v>954</v>
      </c>
      <c r="E208" s="74" t="s">
        <v>487</v>
      </c>
      <c r="F208" s="84"/>
      <c r="G208" s="72" t="s">
        <v>323</v>
      </c>
      <c r="H208" s="1" t="s">
        <v>19</v>
      </c>
      <c r="I208" s="11"/>
      <c r="J208" s="1" t="s">
        <v>19</v>
      </c>
      <c r="K208" s="11" t="s">
        <v>33</v>
      </c>
      <c r="L208" s="1" t="s">
        <v>980</v>
      </c>
      <c r="M208" s="1" t="s">
        <v>962</v>
      </c>
      <c r="N208" s="1" t="s">
        <v>1160</v>
      </c>
      <c r="O208" s="8" t="s">
        <v>35</v>
      </c>
      <c r="P208" s="4" t="s">
        <v>35</v>
      </c>
      <c r="Q208" s="52" t="s">
        <v>35</v>
      </c>
      <c r="R208" s="67" t="s">
        <v>36</v>
      </c>
      <c r="S208" s="1" t="s">
        <v>35</v>
      </c>
      <c r="T208" s="4" t="s">
        <v>35</v>
      </c>
      <c r="U208" s="4" t="s">
        <v>35</v>
      </c>
      <c r="V208" s="4" t="s">
        <v>35</v>
      </c>
      <c r="W208" s="4" t="s">
        <v>35</v>
      </c>
      <c r="X208" s="4" t="s">
        <v>35</v>
      </c>
      <c r="Y208" s="4" t="s">
        <v>35</v>
      </c>
      <c r="Z208" s="4">
        <v>207</v>
      </c>
      <c r="AA208" s="11"/>
    </row>
    <row r="209" spans="1:27" ht="75" x14ac:dyDescent="0.25">
      <c r="A209" s="94" t="s">
        <v>958</v>
      </c>
      <c r="B209" s="84" t="s">
        <v>955</v>
      </c>
      <c r="C209" s="85" t="s">
        <v>956</v>
      </c>
      <c r="D209" s="80" t="s">
        <v>957</v>
      </c>
      <c r="E209" s="74" t="s">
        <v>487</v>
      </c>
      <c r="F209" s="70" t="s">
        <v>77</v>
      </c>
      <c r="G209" s="72" t="s">
        <v>323</v>
      </c>
      <c r="H209" s="1" t="s">
        <v>19</v>
      </c>
      <c r="I209" s="1"/>
      <c r="J209" s="1" t="s">
        <v>19</v>
      </c>
      <c r="K209" s="1"/>
      <c r="L209" s="1" t="s">
        <v>994</v>
      </c>
      <c r="M209" s="1" t="s">
        <v>1029</v>
      </c>
      <c r="N209" s="1" t="s">
        <v>980</v>
      </c>
      <c r="O209" s="8" t="s">
        <v>35</v>
      </c>
      <c r="P209" s="4" t="s">
        <v>35</v>
      </c>
      <c r="Q209" s="52" t="s">
        <v>35</v>
      </c>
      <c r="R209" s="52" t="s">
        <v>35</v>
      </c>
      <c r="S209" s="1" t="s">
        <v>35</v>
      </c>
      <c r="T209" s="4" t="s">
        <v>35</v>
      </c>
      <c r="U209" s="4" t="s">
        <v>35</v>
      </c>
      <c r="V209" s="4" t="s">
        <v>35</v>
      </c>
      <c r="W209" s="4" t="s">
        <v>35</v>
      </c>
      <c r="X209" s="4" t="s">
        <v>35</v>
      </c>
      <c r="Y209" s="4" t="s">
        <v>35</v>
      </c>
      <c r="Z209" s="4">
        <v>208</v>
      </c>
      <c r="AA209" s="1"/>
    </row>
    <row r="210" spans="1:27" x14ac:dyDescent="0.25">
      <c r="A210" s="53"/>
      <c r="B210" s="42"/>
      <c r="C210" s="42"/>
      <c r="D210" s="42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  <c r="AA210" s="55"/>
    </row>
    <row r="211" spans="1:27" ht="15.75" x14ac:dyDescent="0.25">
      <c r="A211" s="53"/>
      <c r="B211" s="42"/>
      <c r="C211" s="42"/>
      <c r="D211" s="42"/>
      <c r="E211" s="56"/>
      <c r="F211" s="56"/>
      <c r="G211" s="56"/>
      <c r="H211" s="56"/>
      <c r="I211" s="56"/>
      <c r="J211" s="56"/>
      <c r="K211" s="56"/>
      <c r="L211" s="53"/>
      <c r="M211" s="53"/>
      <c r="N211" s="53"/>
      <c r="O211" s="42"/>
      <c r="P211" s="54"/>
      <c r="Q211" s="57"/>
      <c r="R211" s="57"/>
      <c r="S211" s="54"/>
      <c r="T211" s="57"/>
      <c r="U211" s="54"/>
      <c r="V211" s="54"/>
      <c r="W211" s="54"/>
      <c r="X211" s="58"/>
      <c r="Y211" s="58"/>
      <c r="Z211" s="54"/>
      <c r="AA211" s="42"/>
    </row>
    <row r="212" spans="1:27" ht="15.75" x14ac:dyDescent="0.25">
      <c r="A212" s="53"/>
      <c r="B212" s="32" t="s">
        <v>959</v>
      </c>
      <c r="C212" s="42"/>
      <c r="D212" s="42"/>
      <c r="E212" s="56"/>
      <c r="F212" s="56"/>
      <c r="G212" s="56"/>
      <c r="H212" s="56"/>
      <c r="I212" s="56"/>
      <c r="J212" s="56"/>
      <c r="K212" s="56"/>
      <c r="L212" s="53"/>
      <c r="M212" s="53"/>
      <c r="N212" s="53"/>
      <c r="O212" s="42"/>
      <c r="P212" s="54"/>
      <c r="Q212" s="57"/>
      <c r="R212" s="57"/>
      <c r="S212" s="54"/>
      <c r="T212" s="54"/>
      <c r="U212" s="54"/>
      <c r="V212" s="54"/>
      <c r="W212" s="54"/>
      <c r="X212" s="58"/>
      <c r="Y212" s="58"/>
      <c r="Z212" s="54"/>
      <c r="AA212" s="42"/>
    </row>
    <row r="213" spans="1:27" ht="34.5" x14ac:dyDescent="0.25">
      <c r="A213" s="53"/>
      <c r="B213" s="32" t="s">
        <v>290</v>
      </c>
      <c r="C213" s="42"/>
      <c r="D213" s="42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  <c r="AA213" s="55"/>
    </row>
    <row r="214" spans="1:27" ht="31.5" x14ac:dyDescent="0.25">
      <c r="A214" s="53"/>
      <c r="B214" s="32" t="s">
        <v>291</v>
      </c>
      <c r="C214" s="42"/>
      <c r="D214" s="42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42"/>
      <c r="P214" s="54"/>
      <c r="Q214" s="54"/>
      <c r="R214" s="57"/>
      <c r="S214" s="54"/>
      <c r="T214" s="54"/>
      <c r="U214" s="54"/>
      <c r="V214" s="54"/>
      <c r="W214" s="54"/>
      <c r="X214" s="58"/>
      <c r="Y214" s="58"/>
      <c r="Z214" s="54"/>
      <c r="AA214" s="42"/>
    </row>
    <row r="215" spans="1:27" x14ac:dyDescent="0.25">
      <c r="A215" s="53"/>
      <c r="B215" s="42"/>
      <c r="C215" s="42"/>
      <c r="D215" s="42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42"/>
      <c r="P215" s="54"/>
      <c r="Q215" s="54"/>
      <c r="R215" s="57"/>
      <c r="S215" s="54"/>
      <c r="T215" s="54"/>
      <c r="U215" s="54"/>
      <c r="V215" s="54"/>
      <c r="W215" s="54"/>
      <c r="X215" s="58"/>
      <c r="Y215" s="58"/>
      <c r="Z215" s="54"/>
      <c r="AA215" s="42"/>
    </row>
    <row r="216" spans="1:27" x14ac:dyDescent="0.25">
      <c r="A216" s="53"/>
      <c r="B216" s="42"/>
      <c r="C216" s="42"/>
      <c r="D216" s="42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42"/>
      <c r="P216" s="54"/>
      <c r="Q216" s="54"/>
      <c r="R216" s="57"/>
      <c r="S216" s="54"/>
      <c r="T216" s="54"/>
      <c r="U216" s="54"/>
      <c r="V216" s="54"/>
      <c r="W216" s="54"/>
      <c r="X216" s="58"/>
      <c r="Y216" s="58"/>
      <c r="Z216" s="54"/>
      <c r="AA216" s="42"/>
    </row>
    <row r="217" spans="1:27" x14ac:dyDescent="0.25">
      <c r="A217" s="53"/>
      <c r="B217" s="42"/>
      <c r="C217" s="42"/>
      <c r="D217" s="42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  <c r="AA217" s="55"/>
    </row>
    <row r="218" spans="1:27" x14ac:dyDescent="0.25">
      <c r="A218" s="53"/>
      <c r="B218" s="42"/>
      <c r="C218" s="42"/>
      <c r="D218" s="42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  <c r="AA218" s="55"/>
    </row>
    <row r="219" spans="1:27" x14ac:dyDescent="0.25">
      <c r="A219" s="53"/>
      <c r="B219" s="42"/>
      <c r="C219" s="42"/>
      <c r="D219" s="42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  <c r="AA219" s="55"/>
    </row>
    <row r="220" spans="1:27" x14ac:dyDescent="0.25">
      <c r="A220" s="53"/>
      <c r="B220" s="42"/>
      <c r="C220" s="42"/>
      <c r="D220" s="42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42"/>
      <c r="P220" s="54"/>
      <c r="Q220" s="54"/>
      <c r="R220" s="57"/>
      <c r="S220" s="54"/>
      <c r="T220" s="54"/>
      <c r="U220" s="54"/>
      <c r="V220" s="54"/>
      <c r="W220" s="54"/>
      <c r="X220" s="58"/>
      <c r="Y220" s="58"/>
      <c r="Z220" s="54"/>
      <c r="AA220" s="42"/>
    </row>
    <row r="221" spans="1:27" x14ac:dyDescent="0.25">
      <c r="A221" s="53"/>
      <c r="B221" s="42"/>
      <c r="C221" s="42"/>
      <c r="D221" s="42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42"/>
      <c r="P221" s="54"/>
      <c r="Q221" s="57"/>
      <c r="R221" s="54"/>
      <c r="S221" s="54"/>
      <c r="T221" s="54"/>
      <c r="U221" s="54"/>
      <c r="V221" s="54"/>
      <c r="W221" s="54"/>
      <c r="X221" s="58"/>
      <c r="Y221" s="58"/>
      <c r="Z221" s="54"/>
      <c r="AA221" s="42"/>
    </row>
    <row r="222" spans="1:27" x14ac:dyDescent="0.25">
      <c r="A222" s="53"/>
      <c r="B222" s="42"/>
      <c r="C222" s="42"/>
      <c r="D222" s="42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  <c r="AA222" s="55"/>
    </row>
    <row r="223" spans="1:27" x14ac:dyDescent="0.25">
      <c r="A223" s="53"/>
      <c r="B223" s="42"/>
      <c r="C223" s="42"/>
      <c r="D223" s="42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  <c r="AA223" s="55"/>
    </row>
    <row r="224" spans="1:27" x14ac:dyDescent="0.25">
      <c r="A224" s="53"/>
      <c r="B224" s="42"/>
      <c r="C224" s="42"/>
      <c r="D224" s="59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  <c r="AA224" s="55"/>
    </row>
    <row r="225" spans="1:27" x14ac:dyDescent="0.25">
      <c r="A225" s="53"/>
      <c r="B225" s="60"/>
      <c r="C225" s="60"/>
      <c r="D225" s="61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42"/>
      <c r="P225" s="54"/>
      <c r="Q225" s="54"/>
      <c r="R225" s="57"/>
      <c r="S225" s="54"/>
      <c r="T225" s="54"/>
      <c r="U225" s="54"/>
      <c r="V225" s="54"/>
      <c r="W225" s="54"/>
      <c r="X225" s="58"/>
      <c r="Y225" s="58"/>
      <c r="Z225" s="54"/>
      <c r="AA225" s="42"/>
    </row>
    <row r="226" spans="1:27" x14ac:dyDescent="0.25">
      <c r="A226" s="53"/>
      <c r="B226" s="42"/>
      <c r="C226" s="42"/>
      <c r="D226" s="42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  <c r="AA226" s="55"/>
    </row>
    <row r="227" spans="1:27" x14ac:dyDescent="0.25">
      <c r="A227" s="53"/>
      <c r="B227" s="42"/>
      <c r="C227" s="42"/>
      <c r="D227" s="42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  <c r="AA227" s="55"/>
    </row>
    <row r="228" spans="1:27" x14ac:dyDescent="0.25">
      <c r="A228" s="53"/>
      <c r="B228" s="42"/>
      <c r="C228" s="42"/>
      <c r="D228" s="42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  <c r="AA228" s="55"/>
    </row>
    <row r="229" spans="1:27" x14ac:dyDescent="0.25">
      <c r="A229" s="53"/>
      <c r="B229" s="42"/>
      <c r="C229" s="42"/>
      <c r="D229" s="42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  <c r="AA229" s="55"/>
    </row>
    <row r="230" spans="1:27" x14ac:dyDescent="0.25">
      <c r="A230" s="53"/>
      <c r="B230" s="42"/>
      <c r="C230" s="42"/>
      <c r="D230" s="59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  <c r="AA230" s="55"/>
    </row>
    <row r="231" spans="1:27" x14ac:dyDescent="0.25">
      <c r="A231" s="53"/>
      <c r="B231" s="42"/>
      <c r="C231" s="42"/>
      <c r="D231" s="42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42"/>
      <c r="P231" s="54"/>
      <c r="Q231" s="54"/>
      <c r="R231" s="57"/>
      <c r="S231" s="54"/>
      <c r="T231" s="57"/>
      <c r="U231" s="54"/>
      <c r="V231" s="54"/>
      <c r="W231" s="54"/>
      <c r="X231" s="58"/>
      <c r="Y231" s="58"/>
      <c r="Z231" s="54"/>
      <c r="AA231" s="42"/>
    </row>
    <row r="232" spans="1:27" x14ac:dyDescent="0.25">
      <c r="A232" s="53"/>
      <c r="B232" s="42"/>
      <c r="C232" s="42"/>
      <c r="D232" s="42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  <c r="AA232" s="55"/>
    </row>
    <row r="233" spans="1:27" x14ac:dyDescent="0.25">
      <c r="A233" s="53"/>
      <c r="B233" s="42"/>
      <c r="C233" s="42"/>
      <c r="D233" s="42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  <c r="AA233" s="55"/>
    </row>
    <row r="234" spans="1:27" x14ac:dyDescent="0.25">
      <c r="A234" s="53"/>
      <c r="B234" s="42"/>
      <c r="C234" s="42"/>
      <c r="D234" s="42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  <c r="AA234" s="55"/>
    </row>
    <row r="235" spans="1:27" x14ac:dyDescent="0.25">
      <c r="A235" s="53"/>
      <c r="B235" s="42"/>
      <c r="C235" s="42"/>
      <c r="D235" s="42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  <c r="AA235" s="55"/>
    </row>
    <row r="236" spans="1:27" x14ac:dyDescent="0.25">
      <c r="A236" s="54"/>
      <c r="B236" s="42"/>
      <c r="C236" s="42"/>
      <c r="D236" s="42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  <c r="AA236" s="41"/>
    </row>
    <row r="237" spans="1:27" x14ac:dyDescent="0.25">
      <c r="A237" s="54"/>
      <c r="B237" s="42"/>
      <c r="C237" s="42"/>
      <c r="D237" s="42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  <c r="AA237" s="41"/>
    </row>
    <row r="238" spans="1:27" x14ac:dyDescent="0.25">
      <c r="A238" s="54"/>
      <c r="B238" s="41"/>
      <c r="C238" s="41"/>
      <c r="D238" s="41"/>
      <c r="E238" s="62"/>
      <c r="F238" s="62"/>
      <c r="G238" s="62"/>
      <c r="H238" s="62"/>
      <c r="I238" s="62"/>
      <c r="J238" s="62"/>
      <c r="K238" s="62"/>
      <c r="L238" s="55"/>
      <c r="M238" s="55"/>
      <c r="N238" s="55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  <c r="AA238" s="41"/>
    </row>
    <row r="239" spans="1:27" x14ac:dyDescent="0.25">
      <c r="A239" s="54"/>
      <c r="B239" s="41"/>
      <c r="C239" s="41"/>
      <c r="D239" s="41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  <c r="AA239" s="41"/>
    </row>
    <row r="240" spans="1:27" x14ac:dyDescent="0.25">
      <c r="A240" s="54"/>
      <c r="B240" s="41"/>
      <c r="C240" s="41"/>
      <c r="D240" s="41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42"/>
      <c r="P240" s="54"/>
      <c r="Q240" s="54"/>
      <c r="R240" s="57"/>
      <c r="S240" s="54"/>
      <c r="T240" s="54"/>
      <c r="U240" s="54"/>
      <c r="V240" s="54"/>
      <c r="W240" s="54"/>
      <c r="X240" s="54"/>
      <c r="Y240" s="54"/>
      <c r="Z240" s="54"/>
      <c r="AA240" s="42"/>
    </row>
    <row r="241" spans="1:27" ht="49.5" customHeight="1" x14ac:dyDescent="0.25">
      <c r="A241" s="54"/>
      <c r="B241" s="41"/>
      <c r="C241" s="41"/>
      <c r="D241" s="41"/>
      <c r="E241" s="62"/>
      <c r="F241" s="62"/>
      <c r="G241" s="62"/>
      <c r="H241" s="62"/>
      <c r="I241" s="62"/>
      <c r="J241" s="62"/>
      <c r="K241" s="62"/>
      <c r="L241" s="55"/>
      <c r="M241" s="55"/>
      <c r="N241" s="55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  <c r="AA241" s="55"/>
    </row>
    <row r="242" spans="1:27" ht="15.75" x14ac:dyDescent="0.25">
      <c r="A242" s="54"/>
      <c r="B242" s="41"/>
      <c r="C242" s="41"/>
      <c r="D242" s="41"/>
      <c r="E242" s="56"/>
      <c r="F242" s="56"/>
      <c r="G242" s="56"/>
      <c r="H242" s="56"/>
      <c r="I242" s="56"/>
      <c r="J242" s="56"/>
      <c r="K242" s="56"/>
      <c r="L242" s="55"/>
      <c r="M242" s="55"/>
      <c r="N242" s="55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  <c r="AA242" s="55"/>
    </row>
    <row r="243" spans="1:27" x14ac:dyDescent="0.25">
      <c r="A243" s="54"/>
      <c r="B243" s="41"/>
      <c r="C243" s="41"/>
      <c r="D243" s="41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  <c r="AA243" s="55"/>
    </row>
    <row r="244" spans="1:27" x14ac:dyDescent="0.25">
      <c r="A244" s="54"/>
      <c r="B244" s="41"/>
      <c r="C244" s="41"/>
      <c r="D244" s="41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  <c r="AA244" s="55"/>
    </row>
    <row r="245" spans="1:27" ht="15.75" x14ac:dyDescent="0.25">
      <c r="A245" s="54"/>
      <c r="B245" s="41"/>
      <c r="C245" s="41"/>
      <c r="D245" s="41"/>
      <c r="E245" s="56"/>
      <c r="F245" s="56"/>
      <c r="G245" s="56"/>
      <c r="H245" s="56"/>
      <c r="I245" s="56"/>
      <c r="J245" s="56"/>
      <c r="K245" s="56"/>
      <c r="L245" s="55"/>
      <c r="M245" s="55"/>
      <c r="N245" s="55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  <c r="AA245" s="55"/>
    </row>
    <row r="246" spans="1:27" x14ac:dyDescent="0.25">
      <c r="A246" s="54"/>
      <c r="B246" s="55"/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  <c r="AA246" s="55"/>
    </row>
    <row r="247" spans="1:27" x14ac:dyDescent="0.25">
      <c r="A247" s="54"/>
      <c r="B247" s="55"/>
      <c r="C247" s="55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  <c r="AA247" s="55"/>
    </row>
    <row r="248" spans="1:27" x14ac:dyDescent="0.25">
      <c r="A248" s="54"/>
      <c r="B248" s="55"/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  <c r="AA248" s="55"/>
    </row>
    <row r="250" spans="1:27" ht="15.75" x14ac:dyDescent="0.25">
      <c r="A250" s="54"/>
      <c r="B250" s="43"/>
      <c r="C250" s="43"/>
      <c r="D250" s="43"/>
    </row>
    <row r="251" spans="1:27" ht="15.75" x14ac:dyDescent="0.25">
      <c r="A251" s="54"/>
      <c r="B251" s="43"/>
      <c r="C251" s="43"/>
      <c r="D251" s="43"/>
    </row>
    <row r="252" spans="1:27" ht="15.75" x14ac:dyDescent="0.25">
      <c r="A252" s="54"/>
      <c r="B252" s="43"/>
      <c r="C252" s="43"/>
      <c r="D252" s="43"/>
    </row>
  </sheetData>
  <autoFilter ref="A1:A252" xr:uid="{00000000-0009-0000-0000-000001000000}"/>
  <pageMargins left="0.39370078740157483" right="0.11811023622047245" top="0.78740157480314965" bottom="0.19685039370078741" header="0.31496062992125984" footer="0.11811023622047245"/>
  <pageSetup paperSize="8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LTI20 - OBÁLK. KOMISE</vt:lpstr>
      <vt:lpstr>List1 (2)</vt:lpstr>
    </vt:vector>
  </TitlesOfParts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krausovam</dc:creator>
  <cp:lastModifiedBy>MŠMT_sekce III</cp:lastModifiedBy>
  <cp:lastPrinted>2020-04-03T06:29:28Z</cp:lastPrinted>
  <dcterms:created xsi:type="dcterms:W3CDTF">2012-07-17T08:12:28Z</dcterms:created>
  <dcterms:modified xsi:type="dcterms:W3CDTF">2020-04-03T08:06:03Z</dcterms:modified>
</cp:coreProperties>
</file>