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6348"/>
  </bookViews>
  <sheets>
    <sheet name="P1-dle Aktivit" sheetId="1" r:id="rId1"/>
    <sheet name="P2-P4 dle Nákl. položek" sheetId="2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E18"/>
  <c r="C18"/>
  <c r="F24" i="2" l="1"/>
  <c r="F21"/>
  <c r="G21" s="1"/>
  <c r="F15"/>
  <c r="G15" s="1"/>
  <c r="F16"/>
  <c r="G16" s="1"/>
  <c r="F17"/>
  <c r="G17" s="1"/>
  <c r="F18"/>
  <c r="G18" s="1"/>
  <c r="F19"/>
  <c r="G19" s="1"/>
  <c r="F20"/>
  <c r="G20" s="1"/>
  <c r="F14"/>
  <c r="G14" s="1"/>
  <c r="F10"/>
  <c r="G10" s="1"/>
  <c r="F11"/>
  <c r="G11" s="1"/>
  <c r="F12"/>
  <c r="G12" s="1"/>
  <c r="F9"/>
  <c r="G9" s="1"/>
  <c r="E17" i="1"/>
  <c r="F17" s="1"/>
  <c r="D15"/>
  <c r="C15"/>
  <c r="E11"/>
  <c r="F11" s="1"/>
  <c r="E12"/>
  <c r="F12" s="1"/>
  <c r="E13"/>
  <c r="F13" s="1"/>
  <c r="E14"/>
  <c r="F14" s="1"/>
  <c r="E10"/>
  <c r="F10" s="1"/>
  <c r="E9"/>
  <c r="F9" s="1"/>
  <c r="E8"/>
  <c r="F8" s="1"/>
  <c r="G24" i="2" l="1"/>
  <c r="F13"/>
  <c r="F8"/>
  <c r="E15" i="1"/>
  <c r="F15" s="1"/>
  <c r="E13" i="2" l="1"/>
  <c r="D13"/>
  <c r="G13" s="1"/>
  <c r="E8"/>
  <c r="D8"/>
  <c r="E22" l="1"/>
  <c r="D22"/>
  <c r="D25" s="1"/>
  <c r="G8"/>
  <c r="F22" l="1"/>
  <c r="G22" l="1"/>
  <c r="F25"/>
  <c r="G25" s="1"/>
</calcChain>
</file>

<file path=xl/sharedStrings.xml><?xml version="1.0" encoding="utf-8"?>
<sst xmlns="http://schemas.openxmlformats.org/spreadsheetml/2006/main" count="58" uniqueCount="42">
  <si>
    <r>
      <t xml:space="preserve">podpora činnosti ústředí (kanceláře) spolku (provozní náklady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</si>
  <si>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t>přímá podpora činnosti členů nebo pobočných spolků (provozní náklady na lokální úrovni, centrální náklady přímé podpory pobočných spolků či členů)</t>
  </si>
  <si>
    <t>ostatní volnočasové aktivity (náklady nejrůznějších akcí a aktivit dětí a mladých lidí mimo aktivity tábory, vzdělávání a mezinárodní spolupráce)</t>
  </si>
  <si>
    <t>Osobní náklady *</t>
  </si>
  <si>
    <t>CELKOVÉ NÁKLADY PROJEKTU</t>
  </si>
  <si>
    <t>Materiálové náklady</t>
  </si>
  <si>
    <t xml:space="preserve">z toho: </t>
  </si>
  <si>
    <t>materiál</t>
  </si>
  <si>
    <t>kancelářské potřeby</t>
  </si>
  <si>
    <t>vybavení do 40 000 Kč, software do 60 000 Kč</t>
  </si>
  <si>
    <t>ostatní materiálové náklady</t>
  </si>
  <si>
    <t>Nemateriálové náklady (služby)</t>
  </si>
  <si>
    <t>z toho:</t>
  </si>
  <si>
    <t>poštovné, telefon, fax, internet</t>
  </si>
  <si>
    <t>nájemné a energie</t>
  </si>
  <si>
    <t>propagace</t>
  </si>
  <si>
    <t>cestovné a doprava</t>
  </si>
  <si>
    <t xml:space="preserve">opravy a údržba </t>
  </si>
  <si>
    <t>školení, vzdělávání</t>
  </si>
  <si>
    <t>ostatní služby</t>
  </si>
  <si>
    <t>Osobní náklady</t>
  </si>
  <si>
    <t>ROZPOČET DLE AKTIVIT</t>
  </si>
  <si>
    <t>ROZPOČET DLE NÁKLADOVÝCH POLOŽEK</t>
  </si>
  <si>
    <t>požadovaná změna (+ / - Kč)</t>
  </si>
  <si>
    <t>* Osobní náklady v jednotlivých aktivitách budou vyčleněny a uvedeny souhrnně v položce "Osobní náklady"</t>
  </si>
  <si>
    <t>položka</t>
  </si>
  <si>
    <t>tábory (letní, zimní)</t>
  </si>
  <si>
    <t>vzdělávání dobrovolníků (pracovníků s dětmi a mládeží a dalších osob zajišťujících činnost NNO)</t>
  </si>
  <si>
    <t>mezinárodní spolupráce</t>
  </si>
  <si>
    <t>% změna (dotace   po změně / dotace)</t>
  </si>
  <si>
    <t>% změna (dotace    po změně / dotace)</t>
  </si>
  <si>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Program č. 2, 3, 4</t>
    </r>
  </si>
  <si>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Program č. 1</t>
    </r>
  </si>
  <si>
    <t>Název organizace:</t>
  </si>
  <si>
    <t>Číslo rozhodnutí MŠMT (formát xxxx/x/NNO/2020):</t>
  </si>
  <si>
    <t>% změna (finálně po změně / původně)</t>
  </si>
  <si>
    <t>DOTACE MŠMT CELKEM</t>
  </si>
  <si>
    <t>podíl dotace z celkových nákladů projektu</t>
  </si>
  <si>
    <t>původně</t>
  </si>
  <si>
    <t>finálně po změně</t>
  </si>
  <si>
    <t>dotace</t>
  </si>
  <si>
    <t>dotace po změně</t>
  </si>
</sst>
</file>

<file path=xl/styles.xml><?xml version="1.0" encoding="utf-8"?>
<styleSheet xmlns="http://schemas.openxmlformats.org/spreadsheetml/2006/main">
  <numFmts count="3">
    <numFmt numFmtId="164" formatCode="#,##0\ &quot;Kč&quot;"/>
    <numFmt numFmtId="165" formatCode="#,##0.00\ &quot;Kč&quot;"/>
    <numFmt numFmtId="166" formatCode="0.0%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2" borderId="0" xfId="1" applyFill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4" fillId="5" borderId="7" xfId="1" applyNumberFormat="1" applyFont="1" applyFill="1" applyBorder="1" applyAlignment="1" applyProtection="1">
      <alignment horizontal="right" vertical="center"/>
      <protection locked="0"/>
    </xf>
    <xf numFmtId="0" fontId="4" fillId="5" borderId="8" xfId="1" applyFont="1" applyFill="1" applyBorder="1"/>
    <xf numFmtId="164" fontId="4" fillId="5" borderId="9" xfId="1" applyNumberFormat="1" applyFont="1" applyFill="1" applyBorder="1" applyAlignment="1" applyProtection="1">
      <alignment horizontal="right" vertical="center"/>
      <protection locked="0"/>
    </xf>
    <xf numFmtId="0" fontId="4" fillId="5" borderId="8" xfId="1" applyFont="1" applyFill="1" applyBorder="1" applyAlignment="1">
      <alignment wrapText="1"/>
    </xf>
    <xf numFmtId="0" fontId="2" fillId="4" borderId="1" xfId="1" applyFont="1" applyFill="1" applyBorder="1" applyAlignment="1"/>
    <xf numFmtId="164" fontId="4" fillId="4" borderId="12" xfId="1" applyNumberFormat="1" applyFont="1" applyFill="1" applyBorder="1" applyAlignment="1" applyProtection="1">
      <alignment horizontal="right" vertical="center"/>
    </xf>
    <xf numFmtId="164" fontId="4" fillId="5" borderId="5" xfId="1" applyNumberFormat="1" applyFont="1" applyFill="1" applyBorder="1" applyAlignment="1" applyProtection="1">
      <alignment horizontal="right" vertical="center"/>
      <protection locked="0"/>
    </xf>
    <xf numFmtId="164" fontId="4" fillId="4" borderId="7" xfId="1" applyNumberFormat="1" applyFont="1" applyFill="1" applyBorder="1" applyAlignment="1" applyProtection="1">
      <alignment horizontal="right" vertical="center"/>
    </xf>
    <xf numFmtId="0" fontId="2" fillId="2" borderId="18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wrapText="1"/>
    </xf>
    <xf numFmtId="164" fontId="4" fillId="5" borderId="12" xfId="1" applyNumberFormat="1" applyFont="1" applyFill="1" applyBorder="1" applyAlignment="1" applyProtection="1">
      <alignment horizontal="right" vertical="center"/>
      <protection locked="0"/>
    </xf>
    <xf numFmtId="9" fontId="5" fillId="6" borderId="13" xfId="1" applyNumberFormat="1" applyFont="1" applyFill="1" applyBorder="1" applyAlignment="1">
      <alignment horizontal="right" vertical="center"/>
    </xf>
    <xf numFmtId="9" fontId="5" fillId="6" borderId="10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  <protection locked="0"/>
    </xf>
    <xf numFmtId="9" fontId="5" fillId="6" borderId="17" xfId="1" applyNumberFormat="1" applyFont="1" applyFill="1" applyBorder="1" applyAlignment="1">
      <alignment horizontal="right" vertical="center"/>
    </xf>
    <xf numFmtId="0" fontId="0" fillId="2" borderId="0" xfId="0" applyFill="1"/>
    <xf numFmtId="9" fontId="5" fillId="6" borderId="13" xfId="1" applyNumberFormat="1" applyFont="1" applyFill="1" applyBorder="1" applyAlignment="1" applyProtection="1">
      <alignment horizontal="right" vertical="center"/>
    </xf>
    <xf numFmtId="164" fontId="4" fillId="4" borderId="9" xfId="1" applyNumberFormat="1" applyFont="1" applyFill="1" applyBorder="1" applyAlignment="1" applyProtection="1">
      <alignment horizontal="right" vertical="center"/>
    </xf>
    <xf numFmtId="9" fontId="5" fillId="6" borderId="10" xfId="1" applyNumberFormat="1" applyFont="1" applyFill="1" applyBorder="1" applyAlignment="1" applyProtection="1">
      <alignment horizontal="right" vertical="center"/>
    </xf>
    <xf numFmtId="165" fontId="2" fillId="0" borderId="2" xfId="1" applyNumberFormat="1" applyFont="1" applyFill="1" applyBorder="1" applyAlignment="1" applyProtection="1">
      <alignment horizontal="right" vertical="center"/>
      <protection locked="0"/>
    </xf>
    <xf numFmtId="165" fontId="2" fillId="4" borderId="18" xfId="1" applyNumberFormat="1" applyFont="1" applyFill="1" applyBorder="1" applyProtection="1"/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164" fontId="4" fillId="0" borderId="2" xfId="1" applyNumberFormat="1" applyFont="1" applyFill="1" applyBorder="1" applyProtection="1">
      <protection locked="0"/>
    </xf>
    <xf numFmtId="164" fontId="4" fillId="4" borderId="20" xfId="1" applyNumberFormat="1" applyFont="1" applyFill="1" applyBorder="1" applyAlignment="1" applyProtection="1">
      <alignment horizontal="right" vertical="center"/>
    </xf>
    <xf numFmtId="164" fontId="4" fillId="4" borderId="2" xfId="1" applyNumberFormat="1" applyFont="1" applyFill="1" applyBorder="1" applyAlignment="1" applyProtection="1">
      <alignment horizontal="right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4" borderId="14" xfId="1" applyFont="1" applyFill="1" applyBorder="1"/>
    <xf numFmtId="164" fontId="4" fillId="0" borderId="2" xfId="1" applyNumberFormat="1" applyFont="1" applyFill="1" applyBorder="1" applyAlignment="1" applyProtection="1">
      <alignment horizontal="right" vertical="center"/>
      <protection locked="0"/>
    </xf>
    <xf numFmtId="0" fontId="4" fillId="5" borderId="25" xfId="1" applyFont="1" applyFill="1" applyBorder="1"/>
    <xf numFmtId="0" fontId="4" fillId="5" borderId="11" xfId="1" applyFont="1" applyFill="1" applyBorder="1"/>
    <xf numFmtId="0" fontId="4" fillId="5" borderId="26" xfId="1" applyFont="1" applyFill="1" applyBorder="1"/>
    <xf numFmtId="164" fontId="4" fillId="0" borderId="2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5" fontId="2" fillId="4" borderId="2" xfId="0" applyNumberFormat="1" applyFont="1" applyFill="1" applyBorder="1" applyProtection="1"/>
    <xf numFmtId="164" fontId="2" fillId="3" borderId="2" xfId="1" applyNumberFormat="1" applyFont="1" applyFill="1" applyBorder="1" applyAlignment="1" applyProtection="1">
      <alignment horizontal="right" vertical="center"/>
    </xf>
    <xf numFmtId="164" fontId="2" fillId="4" borderId="2" xfId="1" applyNumberFormat="1" applyFont="1" applyFill="1" applyBorder="1" applyAlignment="1" applyProtection="1">
      <alignment horizontal="right" vertical="center"/>
    </xf>
    <xf numFmtId="9" fontId="3" fillId="6" borderId="3" xfId="1" applyNumberFormat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164" fontId="2" fillId="4" borderId="7" xfId="1" applyNumberFormat="1" applyFont="1" applyFill="1" applyBorder="1" applyAlignment="1" applyProtection="1">
      <alignment horizontal="right" vertical="center"/>
    </xf>
    <xf numFmtId="9" fontId="3" fillId="6" borderId="15" xfId="1" applyNumberFormat="1" applyFont="1" applyFill="1" applyBorder="1" applyAlignment="1" applyProtection="1">
      <alignment horizontal="right" vertical="center"/>
    </xf>
    <xf numFmtId="9" fontId="3" fillId="6" borderId="3" xfId="1" applyNumberFormat="1" applyFont="1" applyFill="1" applyBorder="1" applyAlignment="1" applyProtection="1">
      <alignment horizontal="right" vertical="center"/>
    </xf>
    <xf numFmtId="0" fontId="9" fillId="2" borderId="0" xfId="0" applyFont="1" applyFill="1" applyAlignment="1"/>
    <xf numFmtId="0" fontId="0" fillId="2" borderId="0" xfId="0" applyFill="1" applyAlignment="1"/>
    <xf numFmtId="0" fontId="7" fillId="2" borderId="0" xfId="0" applyFont="1" applyFill="1"/>
    <xf numFmtId="0" fontId="10" fillId="2" borderId="0" xfId="1" applyFont="1" applyFill="1"/>
    <xf numFmtId="0" fontId="2" fillId="2" borderId="0" xfId="0" applyFont="1" applyFill="1"/>
    <xf numFmtId="165" fontId="2" fillId="2" borderId="32" xfId="1" applyNumberFormat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 wrapText="1"/>
    </xf>
    <xf numFmtId="165" fontId="2" fillId="2" borderId="33" xfId="1" applyNumberFormat="1" applyFont="1" applyFill="1" applyBorder="1" applyAlignment="1" applyProtection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165" fontId="2" fillId="3" borderId="36" xfId="1" applyNumberFormat="1" applyFont="1" applyFill="1" applyBorder="1" applyAlignment="1">
      <alignment horizontal="right" vertical="center"/>
    </xf>
    <xf numFmtId="164" fontId="4" fillId="4" borderId="36" xfId="1" applyNumberFormat="1" applyFont="1" applyFill="1" applyBorder="1" applyAlignment="1">
      <alignment horizontal="right" vertical="center"/>
    </xf>
    <xf numFmtId="165" fontId="2" fillId="4" borderId="36" xfId="1" applyNumberFormat="1" applyFont="1" applyFill="1" applyBorder="1" applyAlignment="1" applyProtection="1">
      <alignment horizontal="right" vertical="center"/>
    </xf>
    <xf numFmtId="9" fontId="3" fillId="6" borderId="37" xfId="1" applyNumberFormat="1" applyFont="1" applyFill="1" applyBorder="1" applyAlignment="1">
      <alignment horizontal="right" vertical="center"/>
    </xf>
    <xf numFmtId="0" fontId="2" fillId="2" borderId="27" xfId="1" applyFont="1" applyFill="1" applyBorder="1" applyAlignment="1">
      <alignment horizontal="center" vertical="center" wrapText="1"/>
    </xf>
    <xf numFmtId="0" fontId="2" fillId="3" borderId="35" xfId="1" applyFont="1" applyFill="1" applyBorder="1" applyAlignment="1">
      <alignment vertical="center" wrapText="1"/>
    </xf>
    <xf numFmtId="165" fontId="2" fillId="4" borderId="38" xfId="1" applyNumberFormat="1" applyFont="1" applyFill="1" applyBorder="1" applyAlignment="1" applyProtection="1">
      <alignment horizontal="right" vertical="center"/>
    </xf>
    <xf numFmtId="9" fontId="3" fillId="6" borderId="37" xfId="1" applyNumberFormat="1" applyFont="1" applyFill="1" applyBorder="1" applyAlignment="1" applyProtection="1">
      <alignment horizontal="right" vertical="center"/>
    </xf>
    <xf numFmtId="0" fontId="4" fillId="2" borderId="39" xfId="0" applyFont="1" applyFill="1" applyBorder="1"/>
    <xf numFmtId="0" fontId="4" fillId="2" borderId="2" xfId="0" applyFont="1" applyFill="1" applyBorder="1"/>
    <xf numFmtId="0" fontId="12" fillId="4" borderId="23" xfId="0" applyFont="1" applyFill="1" applyBorder="1"/>
    <xf numFmtId="166" fontId="3" fillId="6" borderId="40" xfId="0" applyNumberFormat="1" applyFont="1" applyFill="1" applyBorder="1" applyAlignment="1">
      <alignment horizontal="right"/>
    </xf>
    <xf numFmtId="166" fontId="2" fillId="4" borderId="2" xfId="0" applyNumberFormat="1" applyFont="1" applyFill="1" applyBorder="1" applyAlignment="1">
      <alignment horizontal="right"/>
    </xf>
    <xf numFmtId="0" fontId="0" fillId="0" borderId="28" xfId="0" applyFill="1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0" fontId="9" fillId="2" borderId="0" xfId="0" applyFont="1" applyFill="1" applyAlignment="1"/>
    <xf numFmtId="0" fontId="0" fillId="2" borderId="0" xfId="0" applyFill="1" applyAlignment="1"/>
    <xf numFmtId="0" fontId="10" fillId="2" borderId="0" xfId="0" applyFont="1" applyFill="1" applyAlignment="1"/>
    <xf numFmtId="0" fontId="11" fillId="2" borderId="0" xfId="0" applyFont="1" applyFill="1" applyAlignment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6" fillId="0" borderId="4" xfId="0" applyFont="1" applyBorder="1" applyAlignment="1">
      <alignment vertical="center" textRotation="90"/>
    </xf>
    <xf numFmtId="0" fontId="6" fillId="0" borderId="22" xfId="0" applyFont="1" applyBorder="1" applyAlignment="1">
      <alignment vertical="center" textRotation="90"/>
    </xf>
    <xf numFmtId="0" fontId="6" fillId="0" borderId="27" xfId="0" applyFont="1" applyBorder="1" applyAlignment="1">
      <alignment vertical="center" textRotation="90"/>
    </xf>
    <xf numFmtId="0" fontId="2" fillId="2" borderId="0" xfId="0" applyFont="1" applyFill="1" applyAlignment="1"/>
    <xf numFmtId="0" fontId="0" fillId="0" borderId="0" xfId="0" applyFont="1" applyAlignment="1"/>
    <xf numFmtId="0" fontId="4" fillId="0" borderId="28" xfId="0" applyFont="1" applyFill="1" applyBorder="1" applyAlignment="1" applyProtection="1">
      <protection locked="0"/>
    </xf>
    <xf numFmtId="0" fontId="4" fillId="0" borderId="29" xfId="0" applyFont="1" applyFill="1" applyBorder="1" applyAlignment="1" applyProtection="1">
      <protection locked="0"/>
    </xf>
    <xf numFmtId="0" fontId="4" fillId="0" borderId="11" xfId="0" applyFont="1" applyFill="1" applyBorder="1" applyAlignment="1" applyProtection="1">
      <protection locked="0"/>
    </xf>
    <xf numFmtId="0" fontId="2" fillId="4" borderId="23" xfId="0" applyFont="1" applyFill="1" applyBorder="1" applyAlignment="1"/>
    <xf numFmtId="0" fontId="2" fillId="4" borderId="24" xfId="0" applyFont="1" applyFill="1" applyBorder="1" applyAlignment="1"/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4" borderId="35" xfId="0" applyFont="1" applyFill="1" applyBorder="1" applyAlignment="1"/>
    <xf numFmtId="0" fontId="2" fillId="4" borderId="36" xfId="0" applyFont="1" applyFill="1" applyBorder="1" applyAlignment="1"/>
    <xf numFmtId="0" fontId="2" fillId="2" borderId="3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6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zoomScale="120" zoomScaleNormal="120" workbookViewId="0">
      <selection activeCell="E17" sqref="E17"/>
    </sheetView>
  </sheetViews>
  <sheetFormatPr defaultRowHeight="14.4"/>
  <cols>
    <col min="1" max="1" width="2.6640625" customWidth="1"/>
    <col min="2" max="2" width="48.88671875" customWidth="1"/>
    <col min="3" max="3" width="19.33203125" customWidth="1"/>
    <col min="4" max="4" width="18.109375" customWidth="1"/>
    <col min="5" max="5" width="19.33203125" customWidth="1"/>
    <col min="6" max="6" width="20.6640625" customWidth="1"/>
    <col min="7" max="7" width="2.6640625" customWidth="1"/>
  </cols>
  <sheetData>
    <row r="1" spans="1:7" ht="17.399999999999999">
      <c r="A1" s="20"/>
      <c r="B1" s="33" t="s">
        <v>32</v>
      </c>
      <c r="C1" s="20"/>
      <c r="D1" s="20"/>
      <c r="E1" s="20"/>
      <c r="F1" s="20"/>
      <c r="G1" s="20"/>
    </row>
    <row r="2" spans="1:7" ht="14.4" customHeight="1">
      <c r="A2" s="20"/>
      <c r="B2" s="33"/>
      <c r="C2" s="20"/>
      <c r="D2" s="20"/>
      <c r="E2" s="20"/>
      <c r="F2" s="20"/>
      <c r="G2" s="20"/>
    </row>
    <row r="3" spans="1:7" ht="14.4" customHeight="1">
      <c r="A3" s="20"/>
      <c r="B3" s="53" t="s">
        <v>33</v>
      </c>
      <c r="C3" s="71"/>
      <c r="D3" s="72"/>
      <c r="E3" s="72"/>
      <c r="F3" s="73"/>
      <c r="G3" s="20"/>
    </row>
    <row r="4" spans="1:7" ht="14.4" customHeight="1">
      <c r="A4" s="20"/>
      <c r="B4" s="53" t="s">
        <v>34</v>
      </c>
      <c r="C4" s="71"/>
      <c r="D4" s="74"/>
      <c r="E4" s="20"/>
      <c r="F4" s="20"/>
      <c r="G4" s="20"/>
    </row>
    <row r="5" spans="1:7">
      <c r="A5" s="20"/>
      <c r="B5" s="20"/>
      <c r="C5" s="20"/>
      <c r="D5" s="20"/>
      <c r="E5" s="20"/>
      <c r="F5" s="20"/>
      <c r="G5" s="20"/>
    </row>
    <row r="6" spans="1:7" ht="17.399999999999999" thickBot="1">
      <c r="A6" s="20"/>
      <c r="B6" s="52" t="s">
        <v>21</v>
      </c>
      <c r="C6" s="1"/>
      <c r="D6" s="1"/>
      <c r="E6" s="1"/>
      <c r="F6" s="1"/>
      <c r="G6" s="20"/>
    </row>
    <row r="7" spans="1:7" ht="35.4" customHeight="1" thickBot="1">
      <c r="A7" s="20"/>
      <c r="B7" s="2" t="s">
        <v>25</v>
      </c>
      <c r="C7" s="3" t="s">
        <v>40</v>
      </c>
      <c r="D7" s="3" t="s">
        <v>23</v>
      </c>
      <c r="E7" s="13" t="s">
        <v>41</v>
      </c>
      <c r="F7" s="4" t="s">
        <v>29</v>
      </c>
      <c r="G7" s="20"/>
    </row>
    <row r="8" spans="1:7" ht="28.5" customHeight="1">
      <c r="A8" s="20"/>
      <c r="B8" s="14" t="s">
        <v>0</v>
      </c>
      <c r="C8" s="15"/>
      <c r="D8" s="15"/>
      <c r="E8" s="10">
        <f>C8+D8</f>
        <v>0</v>
      </c>
      <c r="F8" s="21" t="e">
        <f>(E8/C8)-100%</f>
        <v>#DIV/0!</v>
      </c>
      <c r="G8" s="20"/>
    </row>
    <row r="9" spans="1:7" ht="42.6" customHeight="1">
      <c r="A9" s="20"/>
      <c r="B9" s="8" t="s">
        <v>1</v>
      </c>
      <c r="C9" s="7"/>
      <c r="D9" s="7"/>
      <c r="E9" s="22">
        <f>C9+D9</f>
        <v>0</v>
      </c>
      <c r="F9" s="23" t="e">
        <f t="shared" ref="F9:F17" si="0">(E9/C9)-100%</f>
        <v>#DIV/0!</v>
      </c>
      <c r="G9" s="20"/>
    </row>
    <row r="10" spans="1:7">
      <c r="A10" s="20"/>
      <c r="B10" s="6" t="s">
        <v>26</v>
      </c>
      <c r="C10" s="7"/>
      <c r="D10" s="7"/>
      <c r="E10" s="22">
        <f>C10+D10</f>
        <v>0</v>
      </c>
      <c r="F10" s="23" t="e">
        <f t="shared" si="0"/>
        <v>#DIV/0!</v>
      </c>
      <c r="G10" s="20"/>
    </row>
    <row r="11" spans="1:7" ht="27.9" customHeight="1">
      <c r="A11" s="20"/>
      <c r="B11" s="8" t="s">
        <v>27</v>
      </c>
      <c r="C11" s="7"/>
      <c r="D11" s="7"/>
      <c r="E11" s="12">
        <f t="shared" ref="E11:E14" si="1">C11+D11</f>
        <v>0</v>
      </c>
      <c r="F11" s="23" t="e">
        <f t="shared" si="0"/>
        <v>#DIV/0!</v>
      </c>
      <c r="G11" s="20"/>
    </row>
    <row r="12" spans="1:7" ht="14.4" customHeight="1">
      <c r="A12" s="20"/>
      <c r="B12" s="8" t="s">
        <v>28</v>
      </c>
      <c r="C12" s="7"/>
      <c r="D12" s="7"/>
      <c r="E12" s="22">
        <f t="shared" si="1"/>
        <v>0</v>
      </c>
      <c r="F12" s="23" t="e">
        <f t="shared" si="0"/>
        <v>#DIV/0!</v>
      </c>
      <c r="G12" s="20"/>
    </row>
    <row r="13" spans="1:7" ht="42.6" customHeight="1">
      <c r="A13" s="20"/>
      <c r="B13" s="8" t="s">
        <v>2</v>
      </c>
      <c r="C13" s="7"/>
      <c r="D13" s="7"/>
      <c r="E13" s="22">
        <f t="shared" si="1"/>
        <v>0</v>
      </c>
      <c r="F13" s="23" t="e">
        <f t="shared" si="0"/>
        <v>#DIV/0!</v>
      </c>
      <c r="G13" s="20"/>
    </row>
    <row r="14" spans="1:7" ht="15" thickBot="1">
      <c r="A14" s="20"/>
      <c r="B14" s="34" t="s">
        <v>3</v>
      </c>
      <c r="C14" s="45"/>
      <c r="D14" s="18"/>
      <c r="E14" s="46">
        <f t="shared" si="1"/>
        <v>0</v>
      </c>
      <c r="F14" s="47" t="e">
        <f t="shared" si="0"/>
        <v>#DIV/0!</v>
      </c>
      <c r="G14" s="20"/>
    </row>
    <row r="15" spans="1:7" ht="15.6" customHeight="1" thickBot="1">
      <c r="A15" s="20"/>
      <c r="B15" s="63" t="s">
        <v>36</v>
      </c>
      <c r="C15" s="58">
        <f>SUM(C8:C14)</f>
        <v>0</v>
      </c>
      <c r="D15" s="59">
        <f>SUM(D8:D14)</f>
        <v>0</v>
      </c>
      <c r="E15" s="64">
        <f>C15+D15</f>
        <v>0</v>
      </c>
      <c r="F15" s="65" t="e">
        <f t="shared" si="0"/>
        <v>#DIV/0!</v>
      </c>
      <c r="G15" s="20"/>
    </row>
    <row r="16" spans="1:7" ht="35.4" customHeight="1" thickBot="1">
      <c r="A16" s="20"/>
      <c r="B16" s="62" t="s">
        <v>25</v>
      </c>
      <c r="C16" s="54" t="s">
        <v>38</v>
      </c>
      <c r="D16" s="55" t="s">
        <v>23</v>
      </c>
      <c r="E16" s="56" t="s">
        <v>39</v>
      </c>
      <c r="F16" s="57" t="s">
        <v>35</v>
      </c>
      <c r="G16" s="20"/>
    </row>
    <row r="17" spans="1:7" ht="14.4" customHeight="1" thickBot="1">
      <c r="A17" s="20"/>
      <c r="B17" s="9" t="s">
        <v>4</v>
      </c>
      <c r="C17" s="24"/>
      <c r="D17" s="27"/>
      <c r="E17" s="25">
        <f>C17+D17</f>
        <v>0</v>
      </c>
      <c r="F17" s="48" t="e">
        <f t="shared" si="0"/>
        <v>#DIV/0!</v>
      </c>
      <c r="G17" s="20"/>
    </row>
    <row r="18" spans="1:7" ht="15" customHeight="1" thickBot="1">
      <c r="A18" s="20"/>
      <c r="B18" s="68" t="s">
        <v>37</v>
      </c>
      <c r="C18" s="70" t="e">
        <f>C15/C17</f>
        <v>#DIV/0!</v>
      </c>
      <c r="D18" s="66"/>
      <c r="E18" s="70" t="e">
        <f>E15/E17</f>
        <v>#DIV/0!</v>
      </c>
      <c r="F18" s="69" t="e">
        <f>E18-C18</f>
        <v>#DIV/0!</v>
      </c>
      <c r="G18" s="20"/>
    </row>
    <row r="19" spans="1:7">
      <c r="A19" s="20"/>
      <c r="B19" s="51" t="s">
        <v>24</v>
      </c>
      <c r="C19" s="20"/>
      <c r="D19" s="20"/>
      <c r="E19" s="20"/>
      <c r="F19" s="20"/>
      <c r="G19" s="20"/>
    </row>
  </sheetData>
  <sheetProtection sheet="1" objects="1" scenarios="1"/>
  <mergeCells count="2">
    <mergeCell ref="C3:F3"/>
    <mergeCell ref="C4:D4"/>
  </mergeCells>
  <conditionalFormatting sqref="C17">
    <cfRule type="cellIs" dxfId="5" priority="3" operator="lessThan">
      <formula>$C$15</formula>
    </cfRule>
  </conditionalFormatting>
  <conditionalFormatting sqref="E17">
    <cfRule type="cellIs" dxfId="4" priority="2" operator="lessThan">
      <formula>$E$15</formula>
    </cfRule>
  </conditionalFormatting>
  <conditionalFormatting sqref="E18">
    <cfRule type="cellIs" dxfId="3" priority="1" operator="greaterThan">
      <formula>0.7</formula>
    </cfRule>
  </conditionalFormatting>
  <pageMargins left="0.7" right="0.7" top="0.78740157499999996" bottom="0.78740157499999996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zoomScale="120" zoomScaleNormal="120" workbookViewId="0">
      <selection sqref="A1:H26"/>
    </sheetView>
  </sheetViews>
  <sheetFormatPr defaultRowHeight="14.4"/>
  <cols>
    <col min="1" max="1" width="2.6640625" customWidth="1"/>
    <col min="2" max="2" width="3.109375" customWidth="1"/>
    <col min="3" max="3" width="46.88671875" customWidth="1"/>
    <col min="4" max="4" width="19.33203125" customWidth="1"/>
    <col min="5" max="5" width="18.109375" customWidth="1"/>
    <col min="6" max="6" width="19.33203125" customWidth="1"/>
    <col min="7" max="7" width="20.6640625" customWidth="1"/>
    <col min="8" max="8" width="2.5546875" customWidth="1"/>
  </cols>
  <sheetData>
    <row r="1" spans="1:8" ht="17.399999999999999">
      <c r="A1" s="20"/>
      <c r="B1" s="75" t="s">
        <v>31</v>
      </c>
      <c r="C1" s="75"/>
      <c r="D1" s="76"/>
      <c r="E1" s="76"/>
      <c r="F1" s="76"/>
      <c r="G1" s="76"/>
      <c r="H1" s="20"/>
    </row>
    <row r="2" spans="1:8" ht="14.4" customHeight="1">
      <c r="A2" s="20"/>
      <c r="B2" s="49"/>
      <c r="C2" s="49"/>
      <c r="D2" s="50"/>
      <c r="E2" s="50"/>
      <c r="F2" s="50"/>
      <c r="G2" s="50"/>
      <c r="H2" s="20"/>
    </row>
    <row r="3" spans="1:8">
      <c r="A3" s="20"/>
      <c r="B3" s="84" t="s">
        <v>33</v>
      </c>
      <c r="C3" s="85"/>
      <c r="D3" s="86"/>
      <c r="E3" s="87"/>
      <c r="F3" s="87"/>
      <c r="G3" s="88"/>
      <c r="H3" s="20"/>
    </row>
    <row r="4" spans="1:8">
      <c r="A4" s="20"/>
      <c r="B4" s="84" t="s">
        <v>34</v>
      </c>
      <c r="C4" s="85"/>
      <c r="D4" s="86"/>
      <c r="E4" s="88"/>
      <c r="F4" s="50"/>
      <c r="G4" s="50"/>
      <c r="H4" s="20"/>
    </row>
    <row r="5" spans="1:8">
      <c r="A5" s="20"/>
      <c r="B5" s="20"/>
      <c r="C5" s="20"/>
      <c r="D5" s="20"/>
      <c r="E5" s="20"/>
      <c r="F5" s="20"/>
      <c r="G5" s="20"/>
      <c r="H5" s="20"/>
    </row>
    <row r="6" spans="1:8" ht="17.399999999999999" thickBot="1">
      <c r="A6" s="20"/>
      <c r="B6" s="77" t="s">
        <v>22</v>
      </c>
      <c r="C6" s="77"/>
      <c r="D6" s="78"/>
      <c r="E6" s="78"/>
      <c r="F6" s="78"/>
      <c r="G6" s="78"/>
      <c r="H6" s="20"/>
    </row>
    <row r="7" spans="1:8" ht="35.4" customHeight="1" thickBot="1">
      <c r="A7" s="20"/>
      <c r="B7" s="91" t="s">
        <v>25</v>
      </c>
      <c r="C7" s="92"/>
      <c r="D7" s="30" t="s">
        <v>40</v>
      </c>
      <c r="E7" s="30" t="s">
        <v>23</v>
      </c>
      <c r="F7" s="31" t="s">
        <v>41</v>
      </c>
      <c r="G7" s="32" t="s">
        <v>30</v>
      </c>
      <c r="H7" s="20"/>
    </row>
    <row r="8" spans="1:8" ht="15" thickBot="1">
      <c r="A8" s="20"/>
      <c r="B8" s="79" t="s">
        <v>5</v>
      </c>
      <c r="C8" s="80"/>
      <c r="D8" s="42">
        <f>SUM(D9:D12)</f>
        <v>0</v>
      </c>
      <c r="E8" s="29">
        <f>SUM(E9:E12)</f>
        <v>0</v>
      </c>
      <c r="F8" s="43">
        <f>SUM(F9:F12)</f>
        <v>0</v>
      </c>
      <c r="G8" s="44" t="e">
        <f>(F8/D8)-100%</f>
        <v>#DIV/0!</v>
      </c>
      <c r="H8" s="20"/>
    </row>
    <row r="9" spans="1:8">
      <c r="A9" s="20"/>
      <c r="B9" s="81" t="s">
        <v>6</v>
      </c>
      <c r="C9" s="36" t="s">
        <v>7</v>
      </c>
      <c r="D9" s="5"/>
      <c r="E9" s="5"/>
      <c r="F9" s="28">
        <f>D9+E9</f>
        <v>0</v>
      </c>
      <c r="G9" s="16" t="e">
        <f t="shared" ref="G9:G24" si="0">(F9/D9)-100%</f>
        <v>#DIV/0!</v>
      </c>
      <c r="H9" s="20"/>
    </row>
    <row r="10" spans="1:8">
      <c r="A10" s="20"/>
      <c r="B10" s="82"/>
      <c r="C10" s="37" t="s">
        <v>8</v>
      </c>
      <c r="D10" s="7"/>
      <c r="E10" s="7"/>
      <c r="F10" s="28">
        <f t="shared" ref="F10:F12" si="1">D10+E10</f>
        <v>0</v>
      </c>
      <c r="G10" s="17" t="e">
        <f t="shared" si="0"/>
        <v>#DIV/0!</v>
      </c>
      <c r="H10" s="20"/>
    </row>
    <row r="11" spans="1:8">
      <c r="A11" s="20"/>
      <c r="B11" s="82"/>
      <c r="C11" s="37" t="s">
        <v>9</v>
      </c>
      <c r="D11" s="7"/>
      <c r="E11" s="7"/>
      <c r="F11" s="28">
        <f t="shared" si="1"/>
        <v>0</v>
      </c>
      <c r="G11" s="17" t="e">
        <f t="shared" si="0"/>
        <v>#DIV/0!</v>
      </c>
      <c r="H11" s="20"/>
    </row>
    <row r="12" spans="1:8" ht="15" thickBot="1">
      <c r="A12" s="20"/>
      <c r="B12" s="83"/>
      <c r="C12" s="38" t="s">
        <v>10</v>
      </c>
      <c r="D12" s="11"/>
      <c r="E12" s="11"/>
      <c r="F12" s="28">
        <f t="shared" si="1"/>
        <v>0</v>
      </c>
      <c r="G12" s="19" t="e">
        <f t="shared" si="0"/>
        <v>#DIV/0!</v>
      </c>
      <c r="H12" s="20"/>
    </row>
    <row r="13" spans="1:8" ht="15" thickBot="1">
      <c r="A13" s="20"/>
      <c r="B13" s="79" t="s">
        <v>11</v>
      </c>
      <c r="C13" s="80"/>
      <c r="D13" s="42">
        <f>SUM(D14:D20)</f>
        <v>0</v>
      </c>
      <c r="E13" s="29">
        <f>SUM(E14:E20)</f>
        <v>0</v>
      </c>
      <c r="F13" s="43">
        <f>SUM(F14:F20)</f>
        <v>0</v>
      </c>
      <c r="G13" s="44" t="e">
        <f t="shared" si="0"/>
        <v>#DIV/0!</v>
      </c>
      <c r="H13" s="20"/>
    </row>
    <row r="14" spans="1:8">
      <c r="A14" s="20"/>
      <c r="B14" s="81" t="s">
        <v>12</v>
      </c>
      <c r="C14" s="36" t="s">
        <v>13</v>
      </c>
      <c r="D14" s="5"/>
      <c r="E14" s="5"/>
      <c r="F14" s="28">
        <f>D14+E14</f>
        <v>0</v>
      </c>
      <c r="G14" s="16" t="e">
        <f t="shared" si="0"/>
        <v>#DIV/0!</v>
      </c>
      <c r="H14" s="20"/>
    </row>
    <row r="15" spans="1:8">
      <c r="A15" s="20"/>
      <c r="B15" s="82"/>
      <c r="C15" s="37" t="s">
        <v>14</v>
      </c>
      <c r="D15" s="7"/>
      <c r="E15" s="7"/>
      <c r="F15" s="28">
        <f t="shared" ref="F15:F20" si="2">D15+E15</f>
        <v>0</v>
      </c>
      <c r="G15" s="17" t="e">
        <f t="shared" si="0"/>
        <v>#DIV/0!</v>
      </c>
      <c r="H15" s="20"/>
    </row>
    <row r="16" spans="1:8">
      <c r="A16" s="20"/>
      <c r="B16" s="82"/>
      <c r="C16" s="37" t="s">
        <v>15</v>
      </c>
      <c r="D16" s="7"/>
      <c r="E16" s="7"/>
      <c r="F16" s="28">
        <f t="shared" si="2"/>
        <v>0</v>
      </c>
      <c r="G16" s="17" t="e">
        <f t="shared" si="0"/>
        <v>#DIV/0!</v>
      </c>
      <c r="H16" s="20"/>
    </row>
    <row r="17" spans="1:8">
      <c r="A17" s="20"/>
      <c r="B17" s="82"/>
      <c r="C17" s="37" t="s">
        <v>16</v>
      </c>
      <c r="D17" s="7"/>
      <c r="E17" s="7"/>
      <c r="F17" s="28">
        <f t="shared" si="2"/>
        <v>0</v>
      </c>
      <c r="G17" s="17" t="e">
        <f t="shared" si="0"/>
        <v>#DIV/0!</v>
      </c>
      <c r="H17" s="20"/>
    </row>
    <row r="18" spans="1:8">
      <c r="A18" s="20"/>
      <c r="B18" s="82"/>
      <c r="C18" s="37" t="s">
        <v>17</v>
      </c>
      <c r="D18" s="7"/>
      <c r="E18" s="7"/>
      <c r="F18" s="28">
        <f t="shared" si="2"/>
        <v>0</v>
      </c>
      <c r="G18" s="17" t="e">
        <f t="shared" si="0"/>
        <v>#DIV/0!</v>
      </c>
      <c r="H18" s="20"/>
    </row>
    <row r="19" spans="1:8">
      <c r="A19" s="20"/>
      <c r="B19" s="82"/>
      <c r="C19" s="37" t="s">
        <v>18</v>
      </c>
      <c r="D19" s="7"/>
      <c r="E19" s="7"/>
      <c r="F19" s="28">
        <f t="shared" si="2"/>
        <v>0</v>
      </c>
      <c r="G19" s="17" t="e">
        <f t="shared" si="0"/>
        <v>#DIV/0!</v>
      </c>
      <c r="H19" s="20"/>
    </row>
    <row r="20" spans="1:8" ht="15" thickBot="1">
      <c r="A20" s="20"/>
      <c r="B20" s="83"/>
      <c r="C20" s="38" t="s">
        <v>19</v>
      </c>
      <c r="D20" s="11"/>
      <c r="E20" s="11"/>
      <c r="F20" s="28">
        <f t="shared" si="2"/>
        <v>0</v>
      </c>
      <c r="G20" s="19" t="e">
        <f t="shared" si="0"/>
        <v>#DIV/0!</v>
      </c>
      <c r="H20" s="20"/>
    </row>
    <row r="21" spans="1:8" ht="15" thickBot="1">
      <c r="A21" s="20"/>
      <c r="B21" s="79" t="s">
        <v>20</v>
      </c>
      <c r="C21" s="80"/>
      <c r="D21" s="26"/>
      <c r="E21" s="35"/>
      <c r="F21" s="43">
        <f>D21+E21</f>
        <v>0</v>
      </c>
      <c r="G21" s="44" t="e">
        <f t="shared" si="0"/>
        <v>#DIV/0!</v>
      </c>
      <c r="H21" s="20"/>
    </row>
    <row r="22" spans="1:8" ht="15.6" customHeight="1" thickBot="1">
      <c r="A22" s="20"/>
      <c r="B22" s="93" t="s">
        <v>36</v>
      </c>
      <c r="C22" s="94"/>
      <c r="D22" s="58">
        <f>D21+D13+D8</f>
        <v>0</v>
      </c>
      <c r="E22" s="59">
        <f>E21+E13+E8</f>
        <v>0</v>
      </c>
      <c r="F22" s="60">
        <f>D22+E22</f>
        <v>0</v>
      </c>
      <c r="G22" s="61" t="e">
        <f t="shared" si="0"/>
        <v>#DIV/0!</v>
      </c>
      <c r="H22" s="20"/>
    </row>
    <row r="23" spans="1:8" ht="35.4" customHeight="1" thickBot="1">
      <c r="A23" s="20"/>
      <c r="B23" s="95" t="s">
        <v>25</v>
      </c>
      <c r="C23" s="96"/>
      <c r="D23" s="54" t="s">
        <v>38</v>
      </c>
      <c r="E23" s="55" t="s">
        <v>23</v>
      </c>
      <c r="F23" s="56" t="s">
        <v>39</v>
      </c>
      <c r="G23" s="57" t="s">
        <v>35</v>
      </c>
      <c r="H23" s="20"/>
    </row>
    <row r="24" spans="1:8" ht="15" thickBot="1">
      <c r="A24" s="20"/>
      <c r="B24" s="79" t="s">
        <v>4</v>
      </c>
      <c r="C24" s="80"/>
      <c r="D24" s="40"/>
      <c r="E24" s="39"/>
      <c r="F24" s="41">
        <f>D24+E24</f>
        <v>0</v>
      </c>
      <c r="G24" s="44" t="e">
        <f t="shared" si="0"/>
        <v>#DIV/0!</v>
      </c>
      <c r="H24" s="20"/>
    </row>
    <row r="25" spans="1:8" ht="15" customHeight="1" thickBot="1">
      <c r="A25" s="20"/>
      <c r="B25" s="89" t="s">
        <v>37</v>
      </c>
      <c r="C25" s="90"/>
      <c r="D25" s="70" t="e">
        <f>D22/D24</f>
        <v>#DIV/0!</v>
      </c>
      <c r="E25" s="67"/>
      <c r="F25" s="70" t="e">
        <f>F22/F24</f>
        <v>#DIV/0!</v>
      </c>
      <c r="G25" s="69" t="e">
        <f>F25-D25</f>
        <v>#DIV/0!</v>
      </c>
      <c r="H25" s="20"/>
    </row>
    <row r="26" spans="1:8">
      <c r="A26" s="20"/>
      <c r="B26" s="20"/>
      <c r="C26" s="20"/>
      <c r="D26" s="20"/>
      <c r="E26" s="20"/>
      <c r="F26" s="20"/>
      <c r="G26" s="20"/>
      <c r="H26" s="20"/>
    </row>
  </sheetData>
  <sheetProtection sheet="1" objects="1" scenarios="1"/>
  <mergeCells count="16">
    <mergeCell ref="B25:C25"/>
    <mergeCell ref="B7:C7"/>
    <mergeCell ref="B21:C21"/>
    <mergeCell ref="B22:C22"/>
    <mergeCell ref="B24:C24"/>
    <mergeCell ref="B14:B20"/>
    <mergeCell ref="B23:C23"/>
    <mergeCell ref="B1:G1"/>
    <mergeCell ref="B6:G6"/>
    <mergeCell ref="B8:C8"/>
    <mergeCell ref="B9:B12"/>
    <mergeCell ref="B13:C13"/>
    <mergeCell ref="B3:C3"/>
    <mergeCell ref="D3:G3"/>
    <mergeCell ref="B4:C4"/>
    <mergeCell ref="D4:E4"/>
  </mergeCells>
  <conditionalFormatting sqref="D24">
    <cfRule type="cellIs" dxfId="2" priority="3" operator="lessThan">
      <formula>$D$22</formula>
    </cfRule>
  </conditionalFormatting>
  <conditionalFormatting sqref="F24">
    <cfRule type="cellIs" dxfId="1" priority="2" operator="lessThan">
      <formula>$F$22</formula>
    </cfRule>
  </conditionalFormatting>
  <conditionalFormatting sqref="F25">
    <cfRule type="cellIs" dxfId="0" priority="1" operator="greaterThan">
      <formula>0.7</formula>
    </cfRule>
  </conditionalFormatting>
  <pageMargins left="0.7" right="0.7" top="0.78740157499999996" bottom="0.78740157499999996" header="0.3" footer="0.3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P1-dle Aktivit</vt:lpstr>
      <vt:lpstr>P2-P4 dle Nákl. položek</vt:lpstr>
    </vt:vector>
  </TitlesOfParts>
  <Company>MŠMT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Darek</dc:creator>
  <cp:lastModifiedBy>Jana Häcklová</cp:lastModifiedBy>
  <cp:lastPrinted>2020-06-24T13:29:25Z</cp:lastPrinted>
  <dcterms:created xsi:type="dcterms:W3CDTF">2020-05-18T13:00:10Z</dcterms:created>
  <dcterms:modified xsi:type="dcterms:W3CDTF">2020-06-25T08:10:42Z</dcterms:modified>
</cp:coreProperties>
</file>