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MSMT_K9\na web\vystavit 20200710\"/>
    </mc:Choice>
  </mc:AlternateContent>
  <xr:revisionPtr revIDLastSave="0" documentId="13_ncr:1_{B3F4EAAC-5A6F-419F-98AB-E144D3299BBA}" xr6:coauthVersionLast="36" xr6:coauthVersionMax="36" xr10:uidLastSave="{00000000-0000-0000-0000-000000000000}"/>
  <bookViews>
    <workbookView xWindow="-15" yWindow="45" windowWidth="15315" windowHeight="12105" tabRatio="790" xr2:uid="{00000000-000D-0000-FFFF-FFFF00000000}"/>
  </bookViews>
  <sheets>
    <sheet name="Seznam" sheetId="14" r:id="rId1"/>
    <sheet name="Tab1" sheetId="4" r:id="rId2"/>
    <sheet name="Tab1A_2014-17" sheetId="22" r:id="rId3"/>
    <sheet name="Tab2" sheetId="3" r:id="rId4"/>
    <sheet name="Tab3" sheetId="8" r:id="rId5"/>
    <sheet name="Tab4" sheetId="7" r:id="rId6"/>
    <sheet name="Tab5" sheetId="6" r:id="rId7"/>
    <sheet name="Tab6" sheetId="16" r:id="rId8"/>
    <sheet name="Tab7" sheetId="5" r:id="rId9"/>
    <sheet name="Tab8" sheetId="13" r:id="rId10"/>
    <sheet name="Tab9" sheetId="17" r:id="rId11"/>
    <sheet name="Tab10" sheetId="29" r:id="rId12"/>
    <sheet name="Graf1" sheetId="15" r:id="rId13"/>
    <sheet name="Graf2" sheetId="19" r:id="rId14"/>
  </sheets>
  <definedNames>
    <definedName name="_xlnm.Database">#REF!</definedName>
    <definedName name="_xlnm.Print_Area" localSheetId="12">Graf1!$A$1:$J$28</definedName>
    <definedName name="_xlnm.Print_Area" localSheetId="13">Graf2!$A$1:$N$29</definedName>
    <definedName name="_xlnm.Print_Area" localSheetId="0">Seznam!$A$1:$A$56</definedName>
    <definedName name="_xlnm.Print_Area" localSheetId="11">'Tab10'!$A$1:$R$67</definedName>
    <definedName name="_xlnm.Print_Area" localSheetId="5">'Tab4'!$A$1:$X$35</definedName>
    <definedName name="_xlnm.Print_Area" localSheetId="7">'Tab6'!$A$1:$K$63</definedName>
    <definedName name="_xlnm.Print_Area" localSheetId="9">'Tab8'!$A$1:$O$17</definedName>
    <definedName name="_xlnm.Print_Area" localSheetId="10">'Tab9'!$A$1:$M$18</definedName>
  </definedNames>
  <calcPr calcId="191029"/>
</workbook>
</file>

<file path=xl/calcChain.xml><?xml version="1.0" encoding="utf-8"?>
<calcChain xmlns="http://schemas.openxmlformats.org/spreadsheetml/2006/main">
  <c r="A25" i="14" l="1"/>
  <c r="A8" i="14"/>
  <c r="A7" i="14"/>
  <c r="A6" i="14"/>
  <c r="A22" i="14"/>
  <c r="A21" i="14"/>
  <c r="A20" i="14"/>
  <c r="A31" i="14"/>
  <c r="A30" i="14"/>
  <c r="A24" i="14"/>
  <c r="A23" i="14"/>
  <c r="A19" i="14"/>
  <c r="A18" i="14"/>
  <c r="A17" i="14"/>
  <c r="A16" i="14"/>
  <c r="A15" i="14"/>
  <c r="A14" i="14"/>
  <c r="A13" i="14"/>
  <c r="A12" i="14"/>
  <c r="A11" i="14"/>
  <c r="A10" i="14"/>
  <c r="A9" i="14"/>
  <c r="A5" i="14"/>
  <c r="A4" i="14"/>
  <c r="A3" i="14"/>
</calcChain>
</file>

<file path=xl/sharedStrings.xml><?xml version="1.0" encoding="utf-8"?>
<sst xmlns="http://schemas.openxmlformats.org/spreadsheetml/2006/main" count="1068" uniqueCount="152">
  <si>
    <t>Zapsaní na dané škole</t>
  </si>
  <si>
    <t>Tabulka 10: Zápisy do 1. ročníku základního vzdělávání – podle výsledku zápisu a území</t>
  </si>
  <si>
    <t>Seznam grafů</t>
  </si>
  <si>
    <t>Zapsaní celkem</t>
  </si>
  <si>
    <t>Zapsaní</t>
  </si>
  <si>
    <t>z toho na dané škole</t>
  </si>
  <si>
    <t>z toho převedení
na jinou školu</t>
  </si>
  <si>
    <t>CZ063</t>
  </si>
  <si>
    <t>CZ064</t>
  </si>
  <si>
    <t xml:space="preserve"> bez postižení</t>
  </si>
  <si>
    <t xml:space="preserve"> mentálně postižené</t>
  </si>
  <si>
    <t xml:space="preserve"> sluchově postižené</t>
  </si>
  <si>
    <t xml:space="preserve"> zrakově postižené</t>
  </si>
  <si>
    <t xml:space="preserve"> s vadami řeči</t>
  </si>
  <si>
    <t xml:space="preserve"> tělěsně postižené</t>
  </si>
  <si>
    <t xml:space="preserve"> s více vadami</t>
  </si>
  <si>
    <t xml:space="preserve"> s vývojovými poruchami učení</t>
  </si>
  <si>
    <t xml:space="preserve"> s vývojovými poruchami chování</t>
  </si>
  <si>
    <t xml:space="preserve"> autisté</t>
  </si>
  <si>
    <t>Česká republika</t>
  </si>
  <si>
    <t>CZ0</t>
  </si>
  <si>
    <t>Hlavní město Praha</t>
  </si>
  <si>
    <t>CZ010</t>
  </si>
  <si>
    <t>Středočeský kraj</t>
  </si>
  <si>
    <t>CZ020</t>
  </si>
  <si>
    <t>Jihočeský kraj</t>
  </si>
  <si>
    <t>CZ031</t>
  </si>
  <si>
    <t>Plzeňský kraj</t>
  </si>
  <si>
    <t>CZ032</t>
  </si>
  <si>
    <t>Karlovarský kraj</t>
  </si>
  <si>
    <t>CZ041</t>
  </si>
  <si>
    <t>Ústecký kraj</t>
  </si>
  <si>
    <t>CZ042</t>
  </si>
  <si>
    <t>Liberecký kraj</t>
  </si>
  <si>
    <t>CZ051</t>
  </si>
  <si>
    <t>Královéhradecký kraj</t>
  </si>
  <si>
    <t>CZ052</t>
  </si>
  <si>
    <t>Pardubický kraj</t>
  </si>
  <si>
    <t>CZ053</t>
  </si>
  <si>
    <t>Vysočina</t>
  </si>
  <si>
    <t>Jihomoravský kraj</t>
  </si>
  <si>
    <t>Olomoucký kraj</t>
  </si>
  <si>
    <t>CZ071</t>
  </si>
  <si>
    <t>Zlínský kraj</t>
  </si>
  <si>
    <t>CZ072</t>
  </si>
  <si>
    <t>Moravskoslezský kraj</t>
  </si>
  <si>
    <t>CZ080</t>
  </si>
  <si>
    <t>Seznam tabulek</t>
  </si>
  <si>
    <t xml:space="preserve">Tabulka 1: Zápisy do 1. ročníku základního vzdělávání – podle výsledku zápisu </t>
  </si>
  <si>
    <t>Zapisovaní</t>
  </si>
  <si>
    <t>S žádostí
o odklad docházky</t>
  </si>
  <si>
    <t>Vzdělávání podle
§ 42 zákona</t>
  </si>
  <si>
    <t>celkem</t>
  </si>
  <si>
    <t>z toho
dívky</t>
  </si>
  <si>
    <t>Děti celkem</t>
  </si>
  <si>
    <t>v tom</t>
  </si>
  <si>
    <t xml:space="preserve"> poprvé u zápisu</t>
  </si>
  <si>
    <t xml:space="preserve"> přicházejí po odkladu</t>
  </si>
  <si>
    <t>z toho po dodatečném</t>
  </si>
  <si>
    <t>(pokračování)</t>
  </si>
  <si>
    <t>chlapci</t>
  </si>
  <si>
    <t>dívky</t>
  </si>
  <si>
    <t>S žádostí o odklad docházky</t>
  </si>
  <si>
    <t xml:space="preserve">v tom </t>
  </si>
  <si>
    <t xml:space="preserve">celkem </t>
  </si>
  <si>
    <t>Populace</t>
  </si>
  <si>
    <t>Odklad docházky</t>
  </si>
  <si>
    <t>5leté</t>
  </si>
  <si>
    <t>6leté</t>
  </si>
  <si>
    <t>7leté</t>
  </si>
  <si>
    <t>8leté</t>
  </si>
  <si>
    <t>9leté a starší</t>
  </si>
  <si>
    <t xml:space="preserve"> 5leté</t>
  </si>
  <si>
    <t xml:space="preserve"> 6leté</t>
  </si>
  <si>
    <t xml:space="preserve"> 7leté</t>
  </si>
  <si>
    <t xml:space="preserve"> 8leté</t>
  </si>
  <si>
    <t xml:space="preserve"> 9leté a starší</t>
  </si>
  <si>
    <t xml:space="preserve">Tabulka 4: Zápisy do 1. ročníku základního vzdělávání – podíl na odpovídající populaci podle výsledku zápisu </t>
  </si>
  <si>
    <t>Zapsaní na  dané škole
a převedení na jinou školu</t>
  </si>
  <si>
    <t>Rok</t>
  </si>
  <si>
    <t xml:space="preserve">Ležatá čárka ( – ) v tabulce na místě údaje značí, že se jev nevyskytoval. </t>
  </si>
  <si>
    <t>Poznámky</t>
  </si>
  <si>
    <t>Křížek (x) v tabulce na místě údaje značí, že zápis není možný z logických důvodů.</t>
  </si>
  <si>
    <t>Výraz “v tom” ... jde o úplný výčet, tj. součet dílčích údajů se musí rovnat údaji celkovému.</t>
  </si>
  <si>
    <t>Výraz “z toho” ... jde o neúplný výčet, tj. součet dílčích údajů se celkovému údaji rovnat nemusí.</t>
  </si>
  <si>
    <t xml:space="preserve">x </t>
  </si>
  <si>
    <t>S žádostí o odklad
docházky</t>
  </si>
  <si>
    <t>z toho na
dané škole</t>
  </si>
  <si>
    <t>S žádostí
o odklad
docházky</t>
  </si>
  <si>
    <t>Vzdělávání
podle
§ 42 zákona</t>
  </si>
  <si>
    <t>Speciální
třídy</t>
  </si>
  <si>
    <t xml:space="preserve"> </t>
  </si>
  <si>
    <t>Tabulka 3: Zápisy do 1. ročníku základního vzdělávání – podle věku</t>
  </si>
  <si>
    <t>Neuzavřený zápis</t>
  </si>
  <si>
    <t xml:space="preserve">Komentáře: </t>
  </si>
  <si>
    <t>Zapisovaní = "Zapsaní" + "S žádostí o odklad docházky" + "Vzdělávání podle § 42 zákona" + "Neuzavřený zápis"</t>
  </si>
  <si>
    <t>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</si>
  <si>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* Neuzavřený zápis – děti, které k 1. 9. nového školního roku nedosáhnou věku 6 let a čekají na vyjádření poradenského zařízení a děti, u nichž bylo pozastaveno správní řízení a nejedná se přitom o děti, jejichž rodiče žádají o odklad povinné školní docházky.</t>
  </si>
  <si>
    <t>Zapisovaní
2016</t>
  </si>
  <si>
    <t>Zapsaní
na dané škole
2016</t>
  </si>
  <si>
    <t>Převedení
na jinou školu
2016</t>
  </si>
  <si>
    <t>S žádostí o odklad
docházky
2016</t>
  </si>
  <si>
    <t>Vzdělávání podle
 § 42 zákona
2016</t>
  </si>
  <si>
    <t>Zapsaní
2016</t>
  </si>
  <si>
    <t>S žádostí o odklad
docházky 2016</t>
  </si>
  <si>
    <t>Vzdělávání podle
§ 42 zákona 2016</t>
  </si>
  <si>
    <t>Podle stavu k 31. 5. 2017</t>
  </si>
  <si>
    <t>Tabulka 1A: Zápisy do 1. ročníku základního vzdělávání – podle výsledku zápisu v letech 2014–2017</t>
  </si>
  <si>
    <t>Podle stavu k 28. 2. příslušného roku, k 31. 5. 2017</t>
  </si>
  <si>
    <t>Neuzavřený zápis*</t>
  </si>
  <si>
    <t>Zapisovaní
2017</t>
  </si>
  <si>
    <t>Index 2017/2016</t>
  </si>
  <si>
    <t>Zapsaní
na dané škole
2017</t>
  </si>
  <si>
    <t>Převedení
na jinou školu
2017</t>
  </si>
  <si>
    <t>S žádostí o odklad
docházky
2017</t>
  </si>
  <si>
    <t>Vzdělávání podle
 § 42 zákona
2017</t>
  </si>
  <si>
    <t>Podle stavu k 28. 2. 2016 a 31. 5. 2017</t>
  </si>
  <si>
    <t>Tabulka 2: Zápisy do 1. ročníku základního vzdělávání – podle výsledku zápisu v letech 2016 a 2017</t>
  </si>
  <si>
    <t>naroz. leden–srpen 2012</t>
  </si>
  <si>
    <t>naroz. září–prosinec 2011</t>
  </si>
  <si>
    <t>Komentáře: Odpovídající populace je brána na základě údajů k 31. 12. 2016. Z toho důvodu může dojít k drobným odchylkám a celkový podíl 6letých zapisovaných může překročit 100 %.</t>
  </si>
  <si>
    <t>Zapsaní
2017</t>
  </si>
  <si>
    <t>S žádostí o odklad
docházky 2017</t>
  </si>
  <si>
    <t>Vzdělávání podle
§ 42 zákona 2017</t>
  </si>
  <si>
    <t xml:space="preserve">Tabulka 1.1: Zápisy do 1. ročníku běžných ZŠ – podle výsledku zápisu </t>
  </si>
  <si>
    <t xml:space="preserve">Tabulka 1.2: Zápisy do 1. ročníku ZŠ zřízených podle § 16 odst. 9 školského zákona – podle výsledku zápisu </t>
  </si>
  <si>
    <t>Tabulka 1.1A: Zápisy do 1. ročníku běžných ZŠ – podle výsledku zápisu v letech 2014–2017</t>
  </si>
  <si>
    <t>Tabulka 1.2A: Zápisy do 1. ročníku ZŠ zřízených podle § 16 odst. 9 školského zákona – podle výsledku zápisu v letech 2014–2017</t>
  </si>
  <si>
    <t>Tabulka 3.1: Zápisy do 1. ročníku běžných ZŠ – podle věku</t>
  </si>
  <si>
    <t>Tabulka 3.2: Zápisy do 1. ročníku ZŠ zřízených podle § 16 odst. 9 školského zákona – podle věku</t>
  </si>
  <si>
    <t xml:space="preserve">Tabulka 4.1: Zápisy do 1. ročníku běžných ZŠ – podíl na odpovídající populaci podle výsledku zápisu </t>
  </si>
  <si>
    <t xml:space="preserve">Tabulka 4.2: Zápisy do 1. ročníku ZŠ zřízených podle § 16 odst. 9 školského zákona – podíl na odpovídající populaci podle výsledku zápisu </t>
  </si>
  <si>
    <t>Tabulka 5: Zápisy do 1. ročníku základního vzdělávání – podle druhu zdravotního znevýhodnění</t>
  </si>
  <si>
    <t>Tabulka 5.1: Zápisy do 1. ročníku běžných ZŠ – podle druhu zdravotního znevýhodnění</t>
  </si>
  <si>
    <t>Tabulka 5.2: Zápisy do 1. ročníku ZŠ zřízených podle § 16 odst. 9 školského zákona – podle druhu zdravotního znevýhodnění</t>
  </si>
  <si>
    <t>Tabulka 6: Zápisy do 1. ročníku základního vzdělávání – podle výsledku zápisu a podle druhu zdravotního postižení/znevýhodnění v letech 2016 a 2017</t>
  </si>
  <si>
    <t>Tabulka 7.1: Zapisovaní, žádosti o odklad a procento odkladů povinné školní docházky na běžných ZŠ – podle druhu zdravotního znevýhodnění</t>
  </si>
  <si>
    <t>Tabulka 7: Zapisovaní, žádosti o odklad a procento odkladů povinné školní docházky – podle druhu zdravotního znevýhodnění</t>
  </si>
  <si>
    <t>% odkladů na celkovém
počtu zapisovaných podle druhu zdravotního znevýhodnění</t>
  </si>
  <si>
    <t>Tabulka 8: Zápisy do 1. ročníku běžných ZŠ – podle druhu zdravotního znevýhodnění a typu třídy</t>
  </si>
  <si>
    <t>Běžné třídy</t>
  </si>
  <si>
    <t>Děti se zdravotním znevýhodněním zapsané do běžné ZŠ</t>
  </si>
  <si>
    <t>% zapsaných do běžných tříd
na celkovém počtu
zdravotně znevýhodněných dětí
zapsaných do běžných ZŠ</t>
  </si>
  <si>
    <t>% zapsaných do speciálních
tříd na celkovém počtu
zdravotně znevýhodněných dětí zapsaných
do běžných ZŠ</t>
  </si>
  <si>
    <r>
      <t>Komentáře:</t>
    </r>
    <r>
      <rPr>
        <b/>
        <i/>
        <sz val="8"/>
        <rFont val="Arial Narrow"/>
        <family val="2"/>
        <charset val="238"/>
      </rPr>
      <t xml:space="preserve"> </t>
    </r>
    <r>
      <rPr>
        <i/>
        <sz val="8"/>
        <rFont val="Arial Narrow"/>
        <family val="2"/>
        <charset val="238"/>
      </rPr>
      <t>Jedná se pouze o děti se zdravotním znevýhodněním, které se zúčastnily zápisu do běžných ZŠ a které byly na dané škole zapsané.</t>
    </r>
  </si>
  <si>
    <t>Tabulka 9: Zápisy do 1. ročníku běžných ZŠ – podle druhu zdravotního znevýhodnění a typu třídy v letech 2016 a 2017</t>
  </si>
  <si>
    <t>z celku do běžné třídy</t>
  </si>
  <si>
    <t>z celku do speciální třídy</t>
  </si>
  <si>
    <t>Index
2017/2016</t>
  </si>
  <si>
    <t>Graf 1:  Zápisy do 1. ročníku ZŠ – počty dětí podle výsledku zápisu a podle pohlaví v letech 2016 a 2017</t>
  </si>
  <si>
    <t>Graf 2:  Zápisy do 1. ročníku ZŠ – počty dětí přicházejících k zápisu poprvé a po odkladu podle výsledku zápisu v letech 2016 a 2017</t>
  </si>
  <si>
    <t>Tabulka 7.2: Zapisovaní, žádosti o odklad a procento odkladů povinné školní docházky na ZŠ zřízených podle § 16 odst. 9 školského zákona – podle druhu zdravotního znevýhodnění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</si>
</sst>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_ ;[Red]\-#,##0.0\ ;\–\ "/>
    <numFmt numFmtId="165" formatCode="0.0%"/>
    <numFmt numFmtId="166" formatCode="0.0"/>
    <numFmt numFmtId="167" formatCode="#,##0.0"/>
    <numFmt numFmtId="168" formatCode="#,##0_ ;[Red]\-#,##0\ ;\–\ "/>
    <numFmt numFmtId="169" formatCode="#,##0.00_ ;[Red]\-#,##0.00\ ;\–\ "/>
    <numFmt numFmtId="170" formatCode="#,##0.00%_ ;[Red]\-#,##0.00\ ;\–\ "/>
    <numFmt numFmtId="171" formatCode="#,##0.0%_ ;[Red]\-#,##0.00\ ;\–\ "/>
    <numFmt numFmtId="172" formatCode="#,##0.000_ ;[Red]\-#,##0.000\ ;\–\ "/>
    <numFmt numFmtId="173" formatCode="#,##0.0000_ ;[Red]\-#,##0.0000\ ;\–\ "/>
    <numFmt numFmtId="174" formatCode="#,##0.0%_ ;[Red]\-#,##0.0\ ;\–\ "/>
    <numFmt numFmtId="175" formatCode="#,##0.000%_ ;[Red]\-#,##0.000\ ;\–\ "/>
  </numFmts>
  <fonts count="14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i/>
      <sz val="8"/>
      <name val="Arial Narrow"/>
      <family val="2"/>
      <charset val="238"/>
    </font>
    <font>
      <b/>
      <i/>
      <sz val="8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1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8" fontId="0" fillId="0" borderId="0"/>
    <xf numFmtId="0" fontId="10" fillId="0" borderId="0"/>
    <xf numFmtId="9" fontId="9" fillId="0" borderId="0" applyNumberFormat="0" applyFill="0" applyBorder="0" applyAlignment="0" applyProtection="0"/>
    <xf numFmtId="0" fontId="13" fillId="0" borderId="0"/>
  </cellStyleXfs>
  <cellXfs count="767">
    <xf numFmtId="168" fontId="0" fillId="0" borderId="0" xfId="0"/>
    <xf numFmtId="168" fontId="2" fillId="0" borderId="0" xfId="0" applyFont="1" applyAlignment="1">
      <alignment vertical="center"/>
    </xf>
    <xf numFmtId="168" fontId="3" fillId="0" borderId="0" xfId="0" applyFont="1"/>
    <xf numFmtId="168" fontId="4" fillId="0" borderId="0" xfId="0" applyFont="1"/>
    <xf numFmtId="168" fontId="3" fillId="2" borderId="1" xfId="0" applyFont="1" applyFill="1" applyBorder="1"/>
    <xf numFmtId="168" fontId="3" fillId="2" borderId="2" xfId="0" applyFont="1" applyFill="1" applyBorder="1"/>
    <xf numFmtId="168" fontId="3" fillId="2" borderId="3" xfId="0" applyFont="1" applyFill="1" applyBorder="1"/>
    <xf numFmtId="168" fontId="3" fillId="2" borderId="4" xfId="0" applyFont="1" applyFill="1" applyBorder="1"/>
    <xf numFmtId="168" fontId="3" fillId="2" borderId="5" xfId="0" applyFont="1" applyFill="1" applyBorder="1"/>
    <xf numFmtId="168" fontId="3" fillId="2" borderId="6" xfId="0" applyFont="1" applyFill="1" applyBorder="1"/>
    <xf numFmtId="168" fontId="3" fillId="2" borderId="8" xfId="0" applyFont="1" applyFill="1" applyBorder="1"/>
    <xf numFmtId="168" fontId="3" fillId="2" borderId="9" xfId="0" applyFont="1" applyFill="1" applyBorder="1"/>
    <xf numFmtId="168" fontId="3" fillId="2" borderId="10" xfId="0" applyFont="1" applyFill="1" applyBorder="1"/>
    <xf numFmtId="3" fontId="3" fillId="0" borderId="0" xfId="0" applyNumberFormat="1" applyFont="1"/>
    <xf numFmtId="168" fontId="2" fillId="0" borderId="0" xfId="0" applyFont="1"/>
    <xf numFmtId="168" fontId="3" fillId="2" borderId="14" xfId="0" applyFont="1" applyFill="1" applyBorder="1" applyAlignment="1">
      <alignment horizontal="center"/>
    </xf>
    <xf numFmtId="168" fontId="3" fillId="2" borderId="15" xfId="0" applyFont="1" applyFill="1" applyBorder="1" applyAlignment="1">
      <alignment horizontal="center"/>
    </xf>
    <xf numFmtId="168" fontId="3" fillId="2" borderId="16" xfId="0" applyFont="1" applyFill="1" applyBorder="1" applyAlignment="1">
      <alignment wrapText="1"/>
    </xf>
    <xf numFmtId="168" fontId="2" fillId="2" borderId="17" xfId="0" applyFont="1" applyFill="1" applyBorder="1" applyAlignment="1"/>
    <xf numFmtId="168" fontId="2" fillId="2" borderId="17" xfId="0" applyFont="1" applyFill="1" applyBorder="1" applyAlignment="1">
      <alignment wrapText="1"/>
    </xf>
    <xf numFmtId="168" fontId="2" fillId="2" borderId="18" xfId="0" applyFont="1" applyFill="1" applyBorder="1" applyAlignment="1">
      <alignment wrapText="1"/>
    </xf>
    <xf numFmtId="168" fontId="3" fillId="2" borderId="21" xfId="0" applyFont="1" applyFill="1" applyBorder="1" applyAlignment="1">
      <alignment horizontal="center" vertical="center"/>
    </xf>
    <xf numFmtId="168" fontId="3" fillId="2" borderId="22" xfId="0" applyFont="1" applyFill="1" applyBorder="1"/>
    <xf numFmtId="165" fontId="2" fillId="3" borderId="23" xfId="0" applyNumberFormat="1" applyFont="1" applyFill="1" applyBorder="1" applyAlignment="1">
      <alignment horizontal="right" vertical="center"/>
    </xf>
    <xf numFmtId="165" fontId="2" fillId="3" borderId="24" xfId="0" applyNumberFormat="1" applyFont="1" applyFill="1" applyBorder="1" applyAlignment="1">
      <alignment horizontal="right" vertical="center"/>
    </xf>
    <xf numFmtId="165" fontId="2" fillId="3" borderId="25" xfId="0" applyNumberFormat="1" applyFont="1" applyFill="1" applyBorder="1" applyAlignment="1">
      <alignment horizontal="right"/>
    </xf>
    <xf numFmtId="168" fontId="3" fillId="2" borderId="26" xfId="0" applyFont="1" applyFill="1" applyBorder="1"/>
    <xf numFmtId="168" fontId="3" fillId="2" borderId="27" xfId="0" applyFont="1" applyFill="1" applyBorder="1"/>
    <xf numFmtId="168" fontId="3" fillId="2" borderId="28" xfId="0" applyFont="1" applyFill="1" applyBorder="1"/>
    <xf numFmtId="165" fontId="3" fillId="0" borderId="31" xfId="0" applyNumberFormat="1" applyFont="1" applyBorder="1"/>
    <xf numFmtId="165" fontId="3" fillId="0" borderId="4" xfId="0" applyNumberFormat="1" applyFont="1" applyBorder="1"/>
    <xf numFmtId="165" fontId="3" fillId="0" borderId="32" xfId="0" applyNumberFormat="1" applyFont="1" applyBorder="1"/>
    <xf numFmtId="165" fontId="3" fillId="0" borderId="33" xfId="0" applyNumberFormat="1" applyFont="1" applyBorder="1"/>
    <xf numFmtId="165" fontId="3" fillId="0" borderId="34" xfId="0" applyNumberFormat="1" applyFont="1" applyBorder="1"/>
    <xf numFmtId="165" fontId="3" fillId="0" borderId="35" xfId="0" applyNumberFormat="1" applyFont="1" applyBorder="1"/>
    <xf numFmtId="168" fontId="3" fillId="2" borderId="36" xfId="0" applyFont="1" applyFill="1" applyBorder="1"/>
    <xf numFmtId="165" fontId="3" fillId="0" borderId="37" xfId="0" applyNumberFormat="1" applyFont="1" applyBorder="1"/>
    <xf numFmtId="165" fontId="3" fillId="0" borderId="8" xfId="0" applyNumberFormat="1" applyFont="1" applyBorder="1"/>
    <xf numFmtId="165" fontId="3" fillId="0" borderId="38" xfId="0" applyNumberFormat="1" applyFont="1" applyBorder="1"/>
    <xf numFmtId="168" fontId="3" fillId="2" borderId="39" xfId="0" applyFont="1" applyFill="1" applyBorder="1"/>
    <xf numFmtId="168" fontId="3" fillId="0" borderId="0" xfId="0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165" fontId="3" fillId="0" borderId="0" xfId="0" applyNumberFormat="1" applyFont="1"/>
    <xf numFmtId="168" fontId="3" fillId="2" borderId="41" xfId="0" applyFont="1" applyFill="1" applyBorder="1" applyAlignment="1">
      <alignment horizontal="center" vertical="center"/>
    </xf>
    <xf numFmtId="168" fontId="3" fillId="0" borderId="0" xfId="0" applyFont="1" applyAlignment="1">
      <alignment vertical="center" wrapText="1"/>
    </xf>
    <xf numFmtId="168" fontId="3" fillId="2" borderId="16" xfId="0" applyFont="1" applyFill="1" applyBorder="1" applyAlignment="1" applyProtection="1">
      <alignment wrapText="1"/>
      <protection locked="0"/>
    </xf>
    <xf numFmtId="168" fontId="2" fillId="2" borderId="17" xfId="0" applyFont="1" applyFill="1" applyBorder="1" applyAlignment="1" applyProtection="1">
      <protection locked="0"/>
    </xf>
    <xf numFmtId="168" fontId="2" fillId="2" borderId="17" xfId="0" applyFont="1" applyFill="1" applyBorder="1" applyAlignment="1" applyProtection="1">
      <alignment wrapText="1"/>
      <protection locked="0"/>
    </xf>
    <xf numFmtId="168" fontId="2" fillId="2" borderId="18" xfId="0" applyFont="1" applyFill="1" applyBorder="1" applyAlignment="1" applyProtection="1">
      <alignment wrapText="1"/>
      <protection locked="0"/>
    </xf>
    <xf numFmtId="168" fontId="3" fillId="2" borderId="5" xfId="0" applyFont="1" applyFill="1" applyBorder="1" applyProtection="1">
      <protection locked="0"/>
    </xf>
    <xf numFmtId="168" fontId="3" fillId="2" borderId="6" xfId="0" applyFont="1" applyFill="1" applyBorder="1" applyProtection="1">
      <protection locked="0"/>
    </xf>
    <xf numFmtId="168" fontId="3" fillId="2" borderId="27" xfId="0" applyFont="1" applyFill="1" applyBorder="1" applyProtection="1">
      <protection locked="0"/>
    </xf>
    <xf numFmtId="168" fontId="3" fillId="2" borderId="28" xfId="0" applyFont="1" applyFill="1" applyBorder="1" applyProtection="1">
      <protection locked="0"/>
    </xf>
    <xf numFmtId="168" fontId="3" fillId="2" borderId="9" xfId="0" applyFont="1" applyFill="1" applyBorder="1" applyProtection="1">
      <protection locked="0"/>
    </xf>
    <xf numFmtId="168" fontId="3" fillId="2" borderId="10" xfId="0" applyFont="1" applyFill="1" applyBorder="1" applyProtection="1">
      <protection locked="0"/>
    </xf>
    <xf numFmtId="166" fontId="3" fillId="0" borderId="0" xfId="0" applyNumberFormat="1" applyFont="1" applyFill="1" applyBorder="1" applyAlignment="1">
      <alignment horizontal="right"/>
    </xf>
    <xf numFmtId="168" fontId="3" fillId="2" borderId="43" xfId="0" applyFont="1" applyFill="1" applyBorder="1"/>
    <xf numFmtId="168" fontId="3" fillId="2" borderId="44" xfId="0" applyFont="1" applyFill="1" applyBorder="1"/>
    <xf numFmtId="168" fontId="3" fillId="2" borderId="45" xfId="0" applyFont="1" applyFill="1" applyBorder="1"/>
    <xf numFmtId="168" fontId="3" fillId="2" borderId="46" xfId="0" applyFont="1" applyFill="1" applyBorder="1"/>
    <xf numFmtId="168" fontId="3" fillId="2" borderId="47" xfId="0" applyFont="1" applyFill="1" applyBorder="1"/>
    <xf numFmtId="168" fontId="3" fillId="2" borderId="48" xfId="0" applyFont="1" applyFill="1" applyBorder="1"/>
    <xf numFmtId="168" fontId="3" fillId="2" borderId="49" xfId="0" applyFont="1" applyFill="1" applyBorder="1"/>
    <xf numFmtId="49" fontId="2" fillId="2" borderId="50" xfId="0" applyNumberFormat="1" applyFont="1" applyFill="1" applyBorder="1" applyAlignment="1" applyProtection="1">
      <alignment horizontal="left" vertical="center"/>
    </xf>
    <xf numFmtId="49" fontId="2" fillId="2" borderId="51" xfId="0" applyNumberFormat="1" applyFont="1" applyFill="1" applyBorder="1" applyAlignment="1" applyProtection="1">
      <alignment horizontal="left" vertical="center"/>
    </xf>
    <xf numFmtId="49" fontId="2" fillId="2" borderId="52" xfId="0" applyNumberFormat="1" applyFont="1" applyFill="1" applyBorder="1" applyAlignment="1" applyProtection="1">
      <alignment horizontal="right" vertical="center"/>
    </xf>
    <xf numFmtId="168" fontId="3" fillId="0" borderId="59" xfId="0" applyNumberFormat="1" applyFont="1" applyFill="1" applyBorder="1" applyAlignment="1">
      <alignment horizontal="right" vertical="center"/>
    </xf>
    <xf numFmtId="168" fontId="3" fillId="0" borderId="60" xfId="0" applyNumberFormat="1" applyFont="1" applyFill="1" applyBorder="1" applyAlignment="1">
      <alignment horizontal="right"/>
    </xf>
    <xf numFmtId="168" fontId="3" fillId="0" borderId="61" xfId="0" applyNumberFormat="1" applyFont="1" applyFill="1" applyBorder="1" applyAlignment="1">
      <alignment horizontal="right" vertical="center"/>
    </xf>
    <xf numFmtId="168" fontId="3" fillId="0" borderId="62" xfId="0" applyNumberFormat="1" applyFont="1" applyFill="1" applyBorder="1" applyAlignment="1">
      <alignment horizontal="right"/>
    </xf>
    <xf numFmtId="168" fontId="3" fillId="0" borderId="63" xfId="0" applyNumberFormat="1" applyFont="1" applyFill="1" applyBorder="1" applyAlignment="1">
      <alignment horizontal="right" vertical="center"/>
    </xf>
    <xf numFmtId="168" fontId="3" fillId="0" borderId="64" xfId="0" applyNumberFormat="1" applyFont="1" applyFill="1" applyBorder="1" applyAlignment="1">
      <alignment horizontal="right"/>
    </xf>
    <xf numFmtId="168" fontId="3" fillId="0" borderId="65" xfId="0" applyNumberFormat="1" applyFont="1" applyBorder="1" applyAlignment="1">
      <alignment horizontal="right"/>
    </xf>
    <xf numFmtId="168" fontId="3" fillId="0" borderId="66" xfId="0" applyNumberFormat="1" applyFont="1" applyBorder="1" applyAlignment="1">
      <alignment horizontal="right"/>
    </xf>
    <xf numFmtId="168" fontId="3" fillId="0" borderId="67" xfId="0" applyNumberFormat="1" applyFont="1" applyBorder="1" applyAlignment="1">
      <alignment horizontal="right"/>
    </xf>
    <xf numFmtId="168" fontId="3" fillId="0" borderId="68" xfId="0" applyNumberFormat="1" applyFont="1" applyBorder="1" applyAlignment="1">
      <alignment horizontal="right"/>
    </xf>
    <xf numFmtId="168" fontId="3" fillId="0" borderId="69" xfId="0" applyNumberFormat="1" applyFont="1" applyBorder="1" applyAlignment="1">
      <alignment horizontal="right"/>
    </xf>
    <xf numFmtId="168" fontId="3" fillId="0" borderId="70" xfId="0" applyNumberFormat="1" applyFont="1" applyBorder="1" applyAlignment="1">
      <alignment horizontal="right"/>
    </xf>
    <xf numFmtId="168" fontId="3" fillId="0" borderId="71" xfId="0" applyNumberFormat="1" applyFont="1" applyBorder="1" applyAlignment="1">
      <alignment horizontal="right"/>
    </xf>
    <xf numFmtId="168" fontId="3" fillId="0" borderId="7" xfId="0" applyNumberFormat="1" applyFont="1" applyBorder="1" applyAlignment="1">
      <alignment horizontal="right"/>
    </xf>
    <xf numFmtId="168" fontId="3" fillId="0" borderId="72" xfId="0" applyNumberFormat="1" applyFont="1" applyBorder="1" applyAlignment="1">
      <alignment horizontal="right"/>
    </xf>
    <xf numFmtId="168" fontId="3" fillId="0" borderId="12" xfId="0" applyNumberFormat="1" applyFont="1" applyBorder="1" applyAlignment="1">
      <alignment horizontal="right"/>
    </xf>
    <xf numFmtId="168" fontId="3" fillId="0" borderId="73" xfId="0" applyNumberFormat="1" applyFont="1" applyBorder="1" applyAlignment="1">
      <alignment horizontal="right"/>
    </xf>
    <xf numFmtId="168" fontId="3" fillId="0" borderId="32" xfId="0" applyNumberFormat="1" applyFont="1" applyBorder="1" applyAlignment="1">
      <alignment horizontal="right"/>
    </xf>
    <xf numFmtId="168" fontId="3" fillId="0" borderId="74" xfId="0" applyNumberFormat="1" applyFont="1" applyBorder="1" applyAlignment="1">
      <alignment horizontal="right"/>
    </xf>
    <xf numFmtId="168" fontId="3" fillId="0" borderId="75" xfId="0" applyNumberFormat="1" applyFont="1" applyBorder="1" applyAlignment="1">
      <alignment horizontal="right"/>
    </xf>
    <xf numFmtId="168" fontId="3" fillId="0" borderId="76" xfId="0" applyNumberFormat="1" applyFont="1" applyBorder="1" applyAlignment="1">
      <alignment horizontal="right"/>
    </xf>
    <xf numFmtId="168" fontId="3" fillId="0" borderId="77" xfId="0" applyNumberFormat="1" applyFont="1" applyBorder="1" applyAlignment="1">
      <alignment horizontal="right"/>
    </xf>
    <xf numFmtId="168" fontId="3" fillId="0" borderId="78" xfId="0" applyNumberFormat="1" applyFont="1" applyBorder="1" applyAlignment="1">
      <alignment horizontal="right"/>
    </xf>
    <xf numFmtId="168" fontId="3" fillId="0" borderId="79" xfId="0" applyNumberFormat="1" applyFont="1" applyBorder="1" applyAlignment="1">
      <alignment horizontal="right"/>
    </xf>
    <xf numFmtId="168" fontId="3" fillId="0" borderId="80" xfId="0" applyNumberFormat="1" applyFont="1" applyBorder="1" applyAlignment="1">
      <alignment horizontal="right"/>
    </xf>
    <xf numFmtId="168" fontId="3" fillId="0" borderId="11" xfId="0" applyNumberFormat="1" applyFont="1" applyBorder="1" applyAlignment="1">
      <alignment horizontal="right"/>
    </xf>
    <xf numFmtId="168" fontId="3" fillId="0" borderId="81" xfId="0" applyNumberFormat="1" applyFont="1" applyBorder="1" applyAlignment="1">
      <alignment horizontal="right"/>
    </xf>
    <xf numFmtId="168" fontId="3" fillId="0" borderId="13" xfId="0" applyNumberFormat="1" applyFont="1" applyBorder="1" applyAlignment="1">
      <alignment horizontal="right"/>
    </xf>
    <xf numFmtId="168" fontId="3" fillId="0" borderId="82" xfId="0" applyNumberFormat="1" applyFont="1" applyBorder="1" applyAlignment="1">
      <alignment horizontal="right"/>
    </xf>
    <xf numFmtId="168" fontId="3" fillId="0" borderId="38" xfId="0" applyNumberFormat="1" applyFont="1" applyBorder="1" applyAlignment="1">
      <alignment horizontal="right"/>
    </xf>
    <xf numFmtId="168" fontId="3" fillId="0" borderId="0" xfId="0" applyFont="1" applyFill="1" applyBorder="1" applyAlignment="1"/>
    <xf numFmtId="168" fontId="2" fillId="0" borderId="0" xfId="0" applyNumberFormat="1" applyFont="1" applyAlignment="1">
      <alignment vertical="center"/>
    </xf>
    <xf numFmtId="168" fontId="3" fillId="0" borderId="0" xfId="0" applyNumberFormat="1" applyFont="1"/>
    <xf numFmtId="168" fontId="4" fillId="0" borderId="0" xfId="0" applyNumberFormat="1" applyFont="1"/>
    <xf numFmtId="168" fontId="3" fillId="2" borderId="50" xfId="0" applyNumberFormat="1" applyFont="1" applyFill="1" applyBorder="1" applyAlignment="1"/>
    <xf numFmtId="168" fontId="3" fillId="2" borderId="51" xfId="0" applyNumberFormat="1" applyFont="1" applyFill="1" applyBorder="1" applyAlignment="1">
      <alignment wrapText="1"/>
    </xf>
    <xf numFmtId="168" fontId="3" fillId="2" borderId="52" xfId="0" applyNumberFormat="1" applyFont="1" applyFill="1" applyBorder="1" applyAlignment="1">
      <alignment wrapText="1"/>
    </xf>
    <xf numFmtId="168" fontId="3" fillId="2" borderId="1" xfId="0" applyNumberFormat="1" applyFont="1" applyFill="1" applyBorder="1"/>
    <xf numFmtId="168" fontId="3" fillId="2" borderId="2" xfId="0" applyNumberFormat="1" applyFont="1" applyFill="1" applyBorder="1"/>
    <xf numFmtId="168" fontId="3" fillId="2" borderId="3" xfId="0" applyNumberFormat="1" applyFont="1" applyFill="1" applyBorder="1"/>
    <xf numFmtId="168" fontId="3" fillId="2" borderId="4" xfId="0" applyNumberFormat="1" applyFont="1" applyFill="1" applyBorder="1"/>
    <xf numFmtId="168" fontId="3" fillId="2" borderId="5" xfId="0" applyNumberFormat="1" applyFont="1" applyFill="1" applyBorder="1"/>
    <xf numFmtId="168" fontId="3" fillId="2" borderId="6" xfId="0" applyNumberFormat="1" applyFont="1" applyFill="1" applyBorder="1"/>
    <xf numFmtId="168" fontId="3" fillId="2" borderId="8" xfId="0" applyNumberFormat="1" applyFont="1" applyFill="1" applyBorder="1"/>
    <xf numFmtId="168" fontId="3" fillId="2" borderId="9" xfId="0" applyNumberFormat="1" applyFont="1" applyFill="1" applyBorder="1"/>
    <xf numFmtId="168" fontId="3" fillId="2" borderId="10" xfId="0" applyNumberFormat="1" applyFont="1" applyFill="1" applyBorder="1"/>
    <xf numFmtId="168" fontId="3" fillId="0" borderId="0" xfId="0" applyNumberFormat="1" applyFont="1" applyAlignment="1"/>
    <xf numFmtId="168" fontId="3" fillId="3" borderId="70" xfId="0" applyNumberFormat="1" applyFont="1" applyFill="1" applyBorder="1" applyAlignment="1" applyProtection="1">
      <alignment horizontal="right" vertical="center"/>
      <protection locked="0"/>
    </xf>
    <xf numFmtId="168" fontId="3" fillId="0" borderId="9" xfId="0" applyNumberFormat="1" applyFont="1" applyBorder="1" applyAlignment="1">
      <alignment horizontal="right"/>
    </xf>
    <xf numFmtId="168" fontId="4" fillId="0" borderId="0" xfId="0" applyNumberFormat="1" applyFont="1" applyFill="1" applyBorder="1" applyAlignment="1">
      <alignment horizontal="center" vertical="center" wrapText="1"/>
    </xf>
    <xf numFmtId="168" fontId="3" fillId="2" borderId="83" xfId="0" applyNumberFormat="1" applyFont="1" applyFill="1" applyBorder="1" applyAlignment="1">
      <alignment wrapText="1"/>
    </xf>
    <xf numFmtId="168" fontId="3" fillId="0" borderId="84" xfId="0" applyNumberFormat="1" applyFont="1" applyFill="1" applyBorder="1" applyAlignment="1">
      <alignment horizontal="right" vertical="center"/>
    </xf>
    <xf numFmtId="168" fontId="3" fillId="0" borderId="85" xfId="0" applyNumberFormat="1" applyFont="1" applyFill="1" applyBorder="1" applyAlignment="1">
      <alignment horizontal="right" vertical="center"/>
    </xf>
    <xf numFmtId="168" fontId="3" fillId="2" borderId="86" xfId="0" applyNumberFormat="1" applyFont="1" applyFill="1" applyBorder="1" applyAlignment="1">
      <alignment wrapText="1"/>
    </xf>
    <xf numFmtId="168" fontId="3" fillId="0" borderId="87" xfId="0" applyNumberFormat="1" applyFont="1" applyFill="1" applyBorder="1" applyAlignment="1">
      <alignment horizontal="right" vertical="center"/>
    </xf>
    <xf numFmtId="168" fontId="3" fillId="0" borderId="88" xfId="0" applyNumberFormat="1" applyFont="1" applyFill="1" applyBorder="1" applyAlignment="1">
      <alignment horizontal="right"/>
    </xf>
    <xf numFmtId="168" fontId="3" fillId="0" borderId="89" xfId="0" applyNumberFormat="1" applyFont="1" applyFill="1" applyBorder="1" applyAlignment="1">
      <alignment horizontal="right" vertical="center"/>
    </xf>
    <xf numFmtId="168" fontId="3" fillId="0" borderId="90" xfId="0" applyNumberFormat="1" applyFont="1" applyFill="1" applyBorder="1" applyAlignment="1">
      <alignment horizontal="right"/>
    </xf>
    <xf numFmtId="168" fontId="3" fillId="0" borderId="91" xfId="0" applyNumberFormat="1" applyFont="1" applyFill="1" applyBorder="1" applyAlignment="1">
      <alignment horizontal="right" vertical="center"/>
    </xf>
    <xf numFmtId="168" fontId="3" fillId="0" borderId="92" xfId="0" applyNumberFormat="1" applyFont="1" applyFill="1" applyBorder="1" applyAlignment="1">
      <alignment horizontal="right"/>
    </xf>
    <xf numFmtId="168" fontId="3" fillId="0" borderId="93" xfId="0" applyNumberFormat="1" applyFont="1" applyFill="1" applyBorder="1" applyAlignment="1">
      <alignment horizontal="right" vertical="center"/>
    </xf>
    <xf numFmtId="168" fontId="3" fillId="0" borderId="29" xfId="0" applyNumberFormat="1" applyFont="1" applyFill="1" applyBorder="1" applyAlignment="1">
      <alignment horizontal="right"/>
    </xf>
    <xf numFmtId="168" fontId="3" fillId="0" borderId="94" xfId="0" applyNumberFormat="1" applyFont="1" applyFill="1" applyBorder="1" applyAlignment="1">
      <alignment horizontal="right" vertical="center"/>
    </xf>
    <xf numFmtId="168" fontId="3" fillId="0" borderId="30" xfId="0" applyNumberFormat="1" applyFont="1" applyFill="1" applyBorder="1" applyAlignment="1">
      <alignment horizontal="right"/>
    </xf>
    <xf numFmtId="168" fontId="3" fillId="0" borderId="27" xfId="0" applyNumberFormat="1" applyFont="1" applyFill="1" applyBorder="1" applyAlignment="1">
      <alignment horizontal="right" vertical="center"/>
    </xf>
    <xf numFmtId="168" fontId="3" fillId="0" borderId="35" xfId="0" applyNumberFormat="1" applyFont="1" applyFill="1" applyBorder="1" applyAlignment="1">
      <alignment horizontal="right"/>
    </xf>
    <xf numFmtId="168" fontId="3" fillId="2" borderId="95" xfId="0" applyNumberFormat="1" applyFont="1" applyFill="1" applyBorder="1" applyAlignment="1">
      <alignment wrapText="1"/>
    </xf>
    <xf numFmtId="168" fontId="3" fillId="0" borderId="82" xfId="0" applyNumberFormat="1" applyFont="1" applyFill="1" applyBorder="1" applyAlignment="1">
      <alignment horizontal="right" vertical="center"/>
    </xf>
    <xf numFmtId="168" fontId="3" fillId="0" borderId="81" xfId="0" applyNumberFormat="1" applyFont="1" applyFill="1" applyBorder="1" applyAlignment="1">
      <alignment horizontal="right" vertical="center"/>
    </xf>
    <xf numFmtId="168" fontId="3" fillId="0" borderId="13" xfId="0" applyNumberFormat="1" applyFont="1" applyFill="1" applyBorder="1" applyAlignment="1">
      <alignment horizontal="right"/>
    </xf>
    <xf numFmtId="168" fontId="3" fillId="0" borderId="9" xfId="0" applyNumberFormat="1" applyFont="1" applyFill="1" applyBorder="1" applyAlignment="1">
      <alignment horizontal="right" vertical="center"/>
    </xf>
    <xf numFmtId="168" fontId="3" fillId="0" borderId="38" xfId="0" applyNumberFormat="1" applyFont="1" applyFill="1" applyBorder="1" applyAlignment="1">
      <alignment horizontal="right"/>
    </xf>
    <xf numFmtId="168" fontId="3" fillId="2" borderId="96" xfId="0" applyNumberFormat="1" applyFont="1" applyFill="1" applyBorder="1"/>
    <xf numFmtId="168" fontId="3" fillId="3" borderId="97" xfId="0" applyNumberFormat="1" applyFont="1" applyFill="1" applyBorder="1" applyAlignment="1" applyProtection="1">
      <alignment horizontal="right" vertical="center"/>
      <protection locked="0"/>
    </xf>
    <xf numFmtId="168" fontId="3" fillId="2" borderId="98" xfId="0" applyNumberFormat="1" applyFont="1" applyFill="1" applyBorder="1" applyAlignment="1">
      <alignment horizontal="left" vertical="center"/>
    </xf>
    <xf numFmtId="168" fontId="3" fillId="2" borderId="86" xfId="0" applyNumberFormat="1" applyFont="1" applyFill="1" applyBorder="1"/>
    <xf numFmtId="168" fontId="3" fillId="0" borderId="93" xfId="0" applyNumberFormat="1" applyFont="1" applyBorder="1" applyAlignment="1">
      <alignment horizontal="right"/>
    </xf>
    <xf numFmtId="168" fontId="3" fillId="0" borderId="29" xfId="0" applyNumberFormat="1" applyFont="1" applyBorder="1" applyAlignment="1">
      <alignment horizontal="right"/>
    </xf>
    <xf numFmtId="168" fontId="3" fillId="0" borderId="94" xfId="0" applyNumberFormat="1" applyFont="1" applyBorder="1" applyAlignment="1">
      <alignment horizontal="right"/>
    </xf>
    <xf numFmtId="168" fontId="3" fillId="0" borderId="30" xfId="0" applyNumberFormat="1" applyFont="1" applyBorder="1" applyAlignment="1">
      <alignment horizontal="right"/>
    </xf>
    <xf numFmtId="168" fontId="3" fillId="3" borderId="35" xfId="0" applyNumberFormat="1" applyFont="1" applyFill="1" applyBorder="1" applyAlignment="1" applyProtection="1">
      <alignment horizontal="right" vertical="center"/>
      <protection locked="0"/>
    </xf>
    <xf numFmtId="168" fontId="3" fillId="2" borderId="49" xfId="0" applyNumberFormat="1" applyFont="1" applyFill="1" applyBorder="1"/>
    <xf numFmtId="168" fontId="3" fillId="3" borderId="99" xfId="0" applyNumberFormat="1" applyFont="1" applyFill="1" applyBorder="1" applyAlignment="1" applyProtection="1">
      <alignment horizontal="right" vertical="center"/>
      <protection locked="0"/>
    </xf>
    <xf numFmtId="168" fontId="3" fillId="2" borderId="100" xfId="0" applyNumberFormat="1" applyFont="1" applyFill="1" applyBorder="1" applyAlignment="1">
      <alignment horizontal="left" vertical="center"/>
    </xf>
    <xf numFmtId="168" fontId="3" fillId="2" borderId="101" xfId="0" applyNumberFormat="1" applyFont="1" applyFill="1" applyBorder="1"/>
    <xf numFmtId="168" fontId="3" fillId="2" borderId="102" xfId="0" applyNumberFormat="1" applyFont="1" applyFill="1" applyBorder="1"/>
    <xf numFmtId="168" fontId="3" fillId="2" borderId="95" xfId="0" applyNumberFormat="1" applyFont="1" applyFill="1" applyBorder="1"/>
    <xf numFmtId="168" fontId="2" fillId="0" borderId="0" xfId="0" applyNumberFormat="1" applyFont="1"/>
    <xf numFmtId="168" fontId="3" fillId="0" borderId="0" xfId="0" applyNumberFormat="1" applyFont="1" applyFill="1" applyBorder="1" applyAlignment="1">
      <alignment horizontal="right"/>
    </xf>
    <xf numFmtId="168" fontId="3" fillId="0" borderId="103" xfId="0" applyNumberFormat="1" applyFont="1" applyBorder="1" applyAlignment="1">
      <alignment horizontal="right"/>
    </xf>
    <xf numFmtId="168" fontId="3" fillId="0" borderId="0" xfId="0" applyNumberFormat="1" applyFont="1" applyBorder="1" applyAlignment="1">
      <alignment horizontal="right"/>
    </xf>
    <xf numFmtId="170" fontId="3" fillId="0" borderId="0" xfId="0" applyNumberFormat="1" applyFont="1"/>
    <xf numFmtId="170" fontId="3" fillId="2" borderId="104" xfId="0" applyNumberFormat="1" applyFont="1" applyFill="1" applyBorder="1" applyAlignment="1">
      <alignment horizontal="center" vertical="center"/>
    </xf>
    <xf numFmtId="170" fontId="3" fillId="2" borderId="105" xfId="0" applyNumberFormat="1" applyFont="1" applyFill="1" applyBorder="1" applyAlignment="1">
      <alignment horizontal="center" vertical="center"/>
    </xf>
    <xf numFmtId="168" fontId="2" fillId="2" borderId="16" xfId="0" applyNumberFormat="1" applyFont="1" applyFill="1" applyBorder="1" applyAlignment="1">
      <alignment wrapText="1"/>
    </xf>
    <xf numFmtId="168" fontId="2" fillId="2" borderId="17" xfId="0" applyNumberFormat="1" applyFont="1" applyFill="1" applyBorder="1" applyAlignment="1"/>
    <xf numFmtId="168" fontId="2" fillId="2" borderId="17" xfId="0" applyNumberFormat="1" applyFont="1" applyFill="1" applyBorder="1" applyAlignment="1">
      <alignment wrapText="1"/>
    </xf>
    <xf numFmtId="168" fontId="2" fillId="2" borderId="18" xfId="0" applyNumberFormat="1" applyFont="1" applyFill="1" applyBorder="1" applyAlignment="1">
      <alignment wrapText="1"/>
    </xf>
    <xf numFmtId="168" fontId="2" fillId="0" borderId="106" xfId="0" applyNumberFormat="1" applyFont="1" applyFill="1" applyBorder="1" applyAlignment="1">
      <alignment horizontal="right" vertical="center"/>
    </xf>
    <xf numFmtId="168" fontId="2" fillId="0" borderId="19" xfId="0" applyNumberFormat="1" applyFont="1" applyFill="1" applyBorder="1" applyAlignment="1">
      <alignment horizontal="right"/>
    </xf>
    <xf numFmtId="168" fontId="2" fillId="0" borderId="107" xfId="0" applyNumberFormat="1" applyFont="1" applyFill="1" applyBorder="1" applyAlignment="1">
      <alignment horizontal="right" vertical="center"/>
    </xf>
    <xf numFmtId="168" fontId="2" fillId="0" borderId="20" xfId="0" applyNumberFormat="1" applyFont="1" applyFill="1" applyBorder="1" applyAlignment="1">
      <alignment horizontal="right"/>
    </xf>
    <xf numFmtId="168" fontId="2" fillId="0" borderId="108" xfId="0" applyNumberFormat="1" applyFont="1" applyFill="1" applyBorder="1" applyAlignment="1">
      <alignment horizontal="right" vertical="center"/>
    </xf>
    <xf numFmtId="168" fontId="2" fillId="0" borderId="25" xfId="0" applyNumberFormat="1" applyFont="1" applyFill="1" applyBorder="1" applyAlignment="1">
      <alignment horizontal="right"/>
    </xf>
    <xf numFmtId="168" fontId="3" fillId="2" borderId="26" xfId="0" applyNumberFormat="1" applyFont="1" applyFill="1" applyBorder="1"/>
    <xf numFmtId="168" fontId="3" fillId="2" borderId="39" xfId="0" applyNumberFormat="1" applyFont="1" applyFill="1" applyBorder="1"/>
    <xf numFmtId="168" fontId="3" fillId="0" borderId="109" xfId="0" applyNumberFormat="1" applyFont="1" applyBorder="1" applyAlignment="1">
      <alignment horizontal="right"/>
    </xf>
    <xf numFmtId="168" fontId="3" fillId="0" borderId="88" xfId="0" applyNumberFormat="1" applyFont="1" applyBorder="1" applyAlignment="1">
      <alignment horizontal="right"/>
    </xf>
    <xf numFmtId="168" fontId="3" fillId="0" borderId="89" xfId="0" applyNumberFormat="1" applyFont="1" applyBorder="1" applyAlignment="1">
      <alignment horizontal="right"/>
    </xf>
    <xf numFmtId="168" fontId="3" fillId="0" borderId="90" xfId="0" applyNumberFormat="1" applyFont="1" applyBorder="1" applyAlignment="1">
      <alignment horizontal="right"/>
    </xf>
    <xf numFmtId="168" fontId="3" fillId="0" borderId="87" xfId="0" applyNumberFormat="1" applyFont="1" applyBorder="1" applyAlignment="1">
      <alignment horizontal="right"/>
    </xf>
    <xf numFmtId="168" fontId="3" fillId="0" borderId="87" xfId="0" applyNumberFormat="1" applyFont="1" applyFill="1" applyBorder="1" applyAlignment="1">
      <alignment horizontal="right"/>
    </xf>
    <xf numFmtId="168" fontId="3" fillId="0" borderId="89" xfId="0" applyNumberFormat="1" applyFont="1" applyFill="1" applyBorder="1" applyAlignment="1">
      <alignment horizontal="right"/>
    </xf>
    <xf numFmtId="168" fontId="3" fillId="2" borderId="27" xfId="0" applyNumberFormat="1" applyFont="1" applyFill="1" applyBorder="1"/>
    <xf numFmtId="168" fontId="3" fillId="2" borderId="28" xfId="0" applyNumberFormat="1" applyFont="1" applyFill="1" applyBorder="1"/>
    <xf numFmtId="168" fontId="3" fillId="0" borderId="110" xfId="0" applyNumberFormat="1" applyFont="1" applyBorder="1" applyAlignment="1">
      <alignment horizontal="right"/>
    </xf>
    <xf numFmtId="168" fontId="3" fillId="0" borderId="93" xfId="0" applyNumberFormat="1" applyFont="1" applyFill="1" applyBorder="1" applyAlignment="1">
      <alignment horizontal="right"/>
    </xf>
    <xf numFmtId="168" fontId="3" fillId="0" borderId="94" xfId="0" applyNumberFormat="1" applyFont="1" applyFill="1" applyBorder="1" applyAlignment="1">
      <alignment horizontal="right"/>
    </xf>
    <xf numFmtId="168" fontId="3" fillId="0" borderId="110" xfId="0" applyNumberFormat="1" applyFont="1" applyBorder="1"/>
    <xf numFmtId="168" fontId="3" fillId="0" borderId="29" xfId="0" applyNumberFormat="1" applyFont="1" applyBorder="1"/>
    <xf numFmtId="168" fontId="3" fillId="0" borderId="94" xfId="0" applyNumberFormat="1" applyFont="1" applyBorder="1"/>
    <xf numFmtId="168" fontId="3" fillId="0" borderId="30" xfId="0" applyNumberFormat="1" applyFont="1" applyBorder="1"/>
    <xf numFmtId="168" fontId="3" fillId="0" borderId="93" xfId="0" applyNumberFormat="1" applyFont="1" applyBorder="1"/>
    <xf numFmtId="168" fontId="3" fillId="0" borderId="29" xfId="0" applyNumberFormat="1" applyFont="1" applyFill="1" applyBorder="1"/>
    <xf numFmtId="168" fontId="3" fillId="0" borderId="93" xfId="0" applyNumberFormat="1" applyFont="1" applyFill="1" applyBorder="1"/>
    <xf numFmtId="168" fontId="3" fillId="2" borderId="36" xfId="0" applyNumberFormat="1" applyFont="1" applyFill="1" applyBorder="1"/>
    <xf numFmtId="168" fontId="3" fillId="0" borderId="82" xfId="0" applyNumberFormat="1" applyFont="1" applyFill="1" applyBorder="1" applyAlignment="1">
      <alignment horizontal="right"/>
    </xf>
    <xf numFmtId="168" fontId="3" fillId="0" borderId="58" xfId="0" applyNumberFormat="1" applyFont="1" applyFill="1" applyBorder="1" applyAlignment="1">
      <alignment horizontal="right"/>
    </xf>
    <xf numFmtId="168" fontId="3" fillId="0" borderId="81" xfId="0" applyNumberFormat="1" applyFont="1" applyFill="1" applyBorder="1" applyAlignment="1">
      <alignment horizontal="right"/>
    </xf>
    <xf numFmtId="168" fontId="3" fillId="0" borderId="109" xfId="0" applyNumberFormat="1" applyFont="1" applyBorder="1"/>
    <xf numFmtId="168" fontId="3" fillId="0" borderId="88" xfId="0" applyNumberFormat="1" applyFont="1" applyBorder="1"/>
    <xf numFmtId="168" fontId="3" fillId="0" borderId="87" xfId="0" applyNumberFormat="1" applyFont="1" applyBorder="1"/>
    <xf numFmtId="168" fontId="3" fillId="0" borderId="88" xfId="0" applyNumberFormat="1" applyFont="1" applyFill="1" applyBorder="1"/>
    <xf numFmtId="168" fontId="3" fillId="0" borderId="27" xfId="0" applyNumberFormat="1" applyFont="1" applyFill="1" applyBorder="1"/>
    <xf numFmtId="168" fontId="3" fillId="0" borderId="35" xfId="0" applyNumberFormat="1" applyFont="1" applyBorder="1"/>
    <xf numFmtId="168" fontId="3" fillId="0" borderId="30" xfId="0" applyNumberFormat="1" applyFont="1" applyFill="1" applyBorder="1"/>
    <xf numFmtId="168" fontId="3" fillId="0" borderId="34" xfId="0" applyNumberFormat="1" applyFont="1" applyFill="1" applyBorder="1"/>
    <xf numFmtId="168" fontId="3" fillId="0" borderId="80" xfId="0" applyNumberFormat="1" applyFont="1" applyBorder="1"/>
    <xf numFmtId="168" fontId="3" fillId="0" borderId="11" xfId="0" applyNumberFormat="1" applyFont="1" applyBorder="1"/>
    <xf numFmtId="168" fontId="3" fillId="0" borderId="9" xfId="0" applyNumberFormat="1" applyFont="1" applyBorder="1"/>
    <xf numFmtId="168" fontId="3" fillId="0" borderId="11" xfId="0" applyNumberFormat="1" applyFont="1" applyFill="1" applyBorder="1"/>
    <xf numFmtId="168" fontId="3" fillId="0" borderId="8" xfId="0" applyNumberFormat="1" applyFont="1" applyFill="1" applyBorder="1"/>
    <xf numFmtId="168" fontId="3" fillId="0" borderId="38" xfId="0" applyNumberFormat="1" applyFont="1" applyBorder="1"/>
    <xf numFmtId="168" fontId="3" fillId="0" borderId="82" xfId="0" applyNumberFormat="1" applyFont="1" applyBorder="1"/>
    <xf numFmtId="168" fontId="3" fillId="0" borderId="82" xfId="0" applyNumberFormat="1" applyFont="1" applyFill="1" applyBorder="1"/>
    <xf numFmtId="168" fontId="3" fillId="0" borderId="13" xfId="0" applyNumberFormat="1" applyFont="1" applyFill="1" applyBorder="1"/>
    <xf numFmtId="168" fontId="3" fillId="0" borderId="0" xfId="0" applyNumberFormat="1" applyFont="1" applyBorder="1"/>
    <xf numFmtId="168" fontId="2" fillId="0" borderId="0" xfId="0" applyNumberFormat="1" applyFont="1" applyFill="1" applyBorder="1" applyAlignment="1">
      <alignment horizontal="right" vertical="center"/>
    </xf>
    <xf numFmtId="168" fontId="2" fillId="0" borderId="0" xfId="0" applyNumberFormat="1" applyFont="1" applyFill="1" applyBorder="1" applyAlignment="1">
      <alignment horizontal="right"/>
    </xf>
    <xf numFmtId="168" fontId="2" fillId="0" borderId="0" xfId="0" applyNumberFormat="1" applyFont="1" applyProtection="1">
      <protection locked="0"/>
    </xf>
    <xf numFmtId="168" fontId="3" fillId="0" borderId="0" xfId="0" applyNumberFormat="1" applyFont="1" applyProtection="1">
      <protection locked="0"/>
    </xf>
    <xf numFmtId="168" fontId="3" fillId="2" borderId="16" xfId="0" applyNumberFormat="1" applyFont="1" applyFill="1" applyBorder="1" applyAlignment="1" applyProtection="1">
      <alignment wrapText="1"/>
      <protection locked="0"/>
    </xf>
    <xf numFmtId="168" fontId="2" fillId="2" borderId="17" xfId="0" applyNumberFormat="1" applyFont="1" applyFill="1" applyBorder="1" applyAlignment="1" applyProtection="1">
      <protection locked="0"/>
    </xf>
    <xf numFmtId="168" fontId="2" fillId="2" borderId="17" xfId="0" applyNumberFormat="1" applyFont="1" applyFill="1" applyBorder="1" applyAlignment="1" applyProtection="1">
      <alignment wrapText="1"/>
      <protection locked="0"/>
    </xf>
    <xf numFmtId="168" fontId="2" fillId="2" borderId="18" xfId="0" applyNumberFormat="1" applyFont="1" applyFill="1" applyBorder="1" applyAlignment="1" applyProtection="1">
      <alignment wrapText="1"/>
      <protection locked="0"/>
    </xf>
    <xf numFmtId="168" fontId="2" fillId="3" borderId="106" xfId="0" applyNumberFormat="1" applyFont="1" applyFill="1" applyBorder="1" applyAlignment="1" applyProtection="1">
      <alignment horizontal="right" vertical="center"/>
      <protection locked="0"/>
    </xf>
    <xf numFmtId="168" fontId="2" fillId="3" borderId="19" xfId="0" applyNumberFormat="1" applyFont="1" applyFill="1" applyBorder="1" applyAlignment="1" applyProtection="1">
      <alignment horizontal="right"/>
      <protection locked="0"/>
    </xf>
    <xf numFmtId="168" fontId="2" fillId="3" borderId="107" xfId="0" applyNumberFormat="1" applyFont="1" applyFill="1" applyBorder="1" applyAlignment="1" applyProtection="1">
      <alignment horizontal="right" vertical="center"/>
      <protection locked="0"/>
    </xf>
    <xf numFmtId="168" fontId="2" fillId="3" borderId="20" xfId="0" applyNumberFormat="1" applyFont="1" applyFill="1" applyBorder="1" applyAlignment="1" applyProtection="1">
      <alignment horizontal="right"/>
      <protection locked="0"/>
    </xf>
    <xf numFmtId="168" fontId="2" fillId="3" borderId="108" xfId="0" applyNumberFormat="1" applyFont="1" applyFill="1" applyBorder="1" applyAlignment="1" applyProtection="1">
      <alignment horizontal="right" vertical="center"/>
      <protection locked="0"/>
    </xf>
    <xf numFmtId="168" fontId="2" fillId="3" borderId="25" xfId="0" applyNumberFormat="1" applyFont="1" applyFill="1" applyBorder="1" applyAlignment="1" applyProtection="1">
      <alignment horizontal="right"/>
      <protection locked="0"/>
    </xf>
    <xf numFmtId="168" fontId="3" fillId="2" borderId="22" xfId="0" applyNumberFormat="1" applyFont="1" applyFill="1" applyBorder="1" applyProtection="1">
      <protection locked="0"/>
    </xf>
    <xf numFmtId="168" fontId="3" fillId="2" borderId="5" xfId="0" applyNumberFormat="1" applyFont="1" applyFill="1" applyBorder="1" applyProtection="1">
      <protection locked="0"/>
    </xf>
    <xf numFmtId="168" fontId="3" fillId="2" borderId="6" xfId="0" applyNumberFormat="1" applyFont="1" applyFill="1" applyBorder="1" applyProtection="1">
      <protection locked="0"/>
    </xf>
    <xf numFmtId="168" fontId="3" fillId="0" borderId="71" xfId="0" applyNumberFormat="1" applyFont="1" applyBorder="1" applyAlignment="1" applyProtection="1">
      <alignment horizontal="right"/>
      <protection locked="0"/>
    </xf>
    <xf numFmtId="168" fontId="3" fillId="0" borderId="7" xfId="0" applyNumberFormat="1" applyFont="1" applyBorder="1" applyAlignment="1" applyProtection="1">
      <alignment horizontal="right"/>
      <protection locked="0"/>
    </xf>
    <xf numFmtId="168" fontId="3" fillId="0" borderId="72" xfId="0" applyNumberFormat="1" applyFont="1" applyBorder="1" applyAlignment="1" applyProtection="1">
      <alignment horizontal="right"/>
      <protection locked="0"/>
    </xf>
    <xf numFmtId="168" fontId="3" fillId="0" borderId="12" xfId="0" applyNumberFormat="1" applyFont="1" applyBorder="1" applyAlignment="1" applyProtection="1">
      <alignment horizontal="right"/>
      <protection locked="0"/>
    </xf>
    <xf numFmtId="168" fontId="3" fillId="0" borderId="73" xfId="0" applyNumberFormat="1" applyFont="1" applyBorder="1" applyAlignment="1" applyProtection="1">
      <alignment horizontal="right"/>
      <protection locked="0"/>
    </xf>
    <xf numFmtId="168" fontId="3" fillId="0" borderId="89" xfId="0" applyNumberFormat="1" applyFont="1" applyBorder="1" applyAlignment="1" applyProtection="1">
      <alignment horizontal="right"/>
      <protection locked="0"/>
    </xf>
    <xf numFmtId="168" fontId="3" fillId="0" borderId="88" xfId="0" applyNumberFormat="1" applyFont="1" applyBorder="1" applyAlignment="1" applyProtection="1">
      <alignment horizontal="right"/>
      <protection locked="0"/>
    </xf>
    <xf numFmtId="168" fontId="3" fillId="0" borderId="32" xfId="0" applyNumberFormat="1" applyFont="1" applyBorder="1" applyAlignment="1" applyProtection="1">
      <alignment horizontal="right"/>
      <protection locked="0"/>
    </xf>
    <xf numFmtId="168" fontId="3" fillId="2" borderId="26" xfId="0" applyNumberFormat="1" applyFont="1" applyFill="1" applyBorder="1" applyProtection="1">
      <protection locked="0"/>
    </xf>
    <xf numFmtId="168" fontId="3" fillId="2" borderId="27" xfId="0" applyNumberFormat="1" applyFont="1" applyFill="1" applyBorder="1" applyProtection="1">
      <protection locked="0"/>
    </xf>
    <xf numFmtId="168" fontId="3" fillId="2" borderId="28" xfId="0" applyNumberFormat="1" applyFont="1" applyFill="1" applyBorder="1" applyProtection="1">
      <protection locked="0"/>
    </xf>
    <xf numFmtId="168" fontId="3" fillId="0" borderId="110" xfId="0" applyNumberFormat="1" applyFont="1" applyBorder="1" applyAlignment="1" applyProtection="1">
      <alignment horizontal="right"/>
      <protection locked="0"/>
    </xf>
    <xf numFmtId="168" fontId="3" fillId="0" borderId="29" xfId="0" applyNumberFormat="1" applyFont="1" applyBorder="1" applyAlignment="1" applyProtection="1">
      <alignment horizontal="right"/>
      <protection locked="0"/>
    </xf>
    <xf numFmtId="168" fontId="3" fillId="0" borderId="94" xfId="0" applyNumberFormat="1" applyFont="1" applyBorder="1" applyAlignment="1" applyProtection="1">
      <alignment horizontal="right"/>
      <protection locked="0"/>
    </xf>
    <xf numFmtId="168" fontId="3" fillId="0" borderId="30" xfId="0" applyNumberFormat="1" applyFont="1" applyBorder="1" applyAlignment="1" applyProtection="1">
      <alignment horizontal="right"/>
      <protection locked="0"/>
    </xf>
    <xf numFmtId="168" fontId="3" fillId="0" borderId="93" xfId="0" applyNumberFormat="1" applyFont="1" applyBorder="1" applyAlignment="1" applyProtection="1">
      <alignment horizontal="right"/>
      <protection locked="0"/>
    </xf>
    <xf numFmtId="168" fontId="3" fillId="0" borderId="35" xfId="0" applyNumberFormat="1" applyFont="1" applyBorder="1" applyAlignment="1" applyProtection="1">
      <alignment horizontal="right"/>
      <protection locked="0"/>
    </xf>
    <xf numFmtId="168" fontId="3" fillId="2" borderId="36" xfId="0" applyNumberFormat="1" applyFont="1" applyFill="1" applyBorder="1" applyProtection="1">
      <protection locked="0"/>
    </xf>
    <xf numFmtId="168" fontId="3" fillId="2" borderId="9" xfId="0" applyNumberFormat="1" applyFont="1" applyFill="1" applyBorder="1" applyProtection="1">
      <protection locked="0"/>
    </xf>
    <xf numFmtId="168" fontId="3" fillId="2" borderId="10" xfId="0" applyNumberFormat="1" applyFont="1" applyFill="1" applyBorder="1" applyProtection="1">
      <protection locked="0"/>
    </xf>
    <xf numFmtId="168" fontId="3" fillId="0" borderId="80" xfId="0" applyNumberFormat="1" applyFont="1" applyBorder="1" applyAlignment="1" applyProtection="1">
      <alignment horizontal="right"/>
      <protection locked="0"/>
    </xf>
    <xf numFmtId="168" fontId="3" fillId="0" borderId="11" xfId="0" applyNumberFormat="1" applyFont="1" applyBorder="1" applyAlignment="1" applyProtection="1">
      <alignment horizontal="right"/>
      <protection locked="0"/>
    </xf>
    <xf numFmtId="168" fontId="3" fillId="0" borderId="81" xfId="0" applyNumberFormat="1" applyFont="1" applyBorder="1" applyAlignment="1" applyProtection="1">
      <alignment horizontal="right"/>
      <protection locked="0"/>
    </xf>
    <xf numFmtId="168" fontId="3" fillId="0" borderId="13" xfId="0" applyNumberFormat="1" applyFont="1" applyBorder="1" applyAlignment="1" applyProtection="1">
      <alignment horizontal="right"/>
      <protection locked="0"/>
    </xf>
    <xf numFmtId="168" fontId="3" fillId="0" borderId="82" xfId="0" applyNumberFormat="1" applyFont="1" applyBorder="1" applyAlignment="1" applyProtection="1">
      <alignment horizontal="right"/>
      <protection locked="0"/>
    </xf>
    <xf numFmtId="168" fontId="3" fillId="0" borderId="38" xfId="0" applyNumberFormat="1" applyFont="1" applyBorder="1" applyAlignment="1" applyProtection="1">
      <alignment horizontal="right"/>
      <protection locked="0"/>
    </xf>
    <xf numFmtId="168" fontId="3" fillId="0" borderId="87" xfId="0" applyNumberFormat="1" applyFont="1" applyBorder="1" applyAlignment="1" applyProtection="1">
      <alignment horizontal="right"/>
      <protection locked="0"/>
    </xf>
    <xf numFmtId="171" fontId="3" fillId="0" borderId="0" xfId="0" applyNumberFormat="1" applyFont="1"/>
    <xf numFmtId="171" fontId="2" fillId="0" borderId="24" xfId="0" applyNumberFormat="1" applyFont="1" applyFill="1" applyBorder="1" applyAlignment="1">
      <alignment horizontal="right"/>
    </xf>
    <xf numFmtId="171" fontId="2" fillId="0" borderId="25" xfId="0" applyNumberFormat="1" applyFont="1" applyFill="1" applyBorder="1" applyAlignment="1">
      <alignment horizontal="right"/>
    </xf>
    <xf numFmtId="171" fontId="3" fillId="0" borderId="111" xfId="0" applyNumberFormat="1" applyFont="1" applyBorder="1" applyAlignment="1">
      <alignment horizontal="right"/>
    </xf>
    <xf numFmtId="171" fontId="3" fillId="0" borderId="92" xfId="0" applyNumberFormat="1" applyFont="1" applyBorder="1" applyAlignment="1">
      <alignment horizontal="right"/>
    </xf>
    <xf numFmtId="171" fontId="3" fillId="0" borderId="34" xfId="0" applyNumberFormat="1" applyFont="1" applyBorder="1" applyAlignment="1">
      <alignment horizontal="right"/>
    </xf>
    <xf numFmtId="171" fontId="3" fillId="0" borderId="35" xfId="0" applyNumberFormat="1" applyFont="1" applyBorder="1" applyAlignment="1">
      <alignment horizontal="right"/>
    </xf>
    <xf numFmtId="171" fontId="3" fillId="0" borderId="34" xfId="0" applyNumberFormat="1" applyFont="1" applyFill="1" applyBorder="1" applyAlignment="1">
      <alignment horizontal="right"/>
    </xf>
    <xf numFmtId="171" fontId="3" fillId="0" borderId="35" xfId="0" applyNumberFormat="1" applyFont="1" applyFill="1" applyBorder="1" applyAlignment="1">
      <alignment horizontal="right"/>
    </xf>
    <xf numFmtId="171" fontId="3" fillId="0" borderId="8" xfId="0" applyNumberFormat="1" applyFont="1" applyBorder="1" applyAlignment="1">
      <alignment horizontal="right"/>
    </xf>
    <xf numFmtId="171" fontId="3" fillId="0" borderId="38" xfId="0" applyNumberFormat="1" applyFont="1" applyBorder="1" applyAlignment="1">
      <alignment horizontal="right"/>
    </xf>
    <xf numFmtId="171" fontId="3" fillId="0" borderId="0" xfId="0" applyNumberFormat="1" applyFont="1" applyAlignment="1">
      <alignment horizontal="right"/>
    </xf>
    <xf numFmtId="168" fontId="2" fillId="3" borderId="107" xfId="0" applyNumberFormat="1" applyFont="1" applyFill="1" applyBorder="1" applyAlignment="1">
      <alignment horizontal="right" vertical="center"/>
    </xf>
    <xf numFmtId="168" fontId="2" fillId="3" borderId="20" xfId="0" applyNumberFormat="1" applyFont="1" applyFill="1" applyBorder="1" applyAlignment="1">
      <alignment horizontal="right"/>
    </xf>
    <xf numFmtId="171" fontId="2" fillId="3" borderId="107" xfId="0" applyNumberFormat="1" applyFont="1" applyFill="1" applyBorder="1" applyAlignment="1">
      <alignment horizontal="right" vertical="center"/>
    </xf>
    <xf numFmtId="171" fontId="2" fillId="3" borderId="19" xfId="0" applyNumberFormat="1" applyFont="1" applyFill="1" applyBorder="1" applyAlignment="1">
      <alignment horizontal="right"/>
    </xf>
    <xf numFmtId="171" fontId="2" fillId="3" borderId="108" xfId="0" applyNumberFormat="1" applyFont="1" applyFill="1" applyBorder="1" applyAlignment="1">
      <alignment horizontal="right" vertical="center"/>
    </xf>
    <xf numFmtId="171" fontId="2" fillId="3" borderId="25" xfId="0" applyNumberFormat="1" applyFont="1" applyFill="1" applyBorder="1" applyAlignment="1">
      <alignment horizontal="right"/>
    </xf>
    <xf numFmtId="171" fontId="3" fillId="0" borderId="72" xfId="0" applyNumberFormat="1" applyFont="1" applyBorder="1" applyAlignment="1">
      <alignment horizontal="right"/>
    </xf>
    <xf numFmtId="171" fontId="3" fillId="0" borderId="7" xfId="0" applyNumberFormat="1" applyFont="1" applyBorder="1" applyAlignment="1">
      <alignment horizontal="right"/>
    </xf>
    <xf numFmtId="171" fontId="3" fillId="0" borderId="73" xfId="0" applyNumberFormat="1" applyFont="1" applyBorder="1" applyAlignment="1">
      <alignment horizontal="right"/>
    </xf>
    <xf numFmtId="171" fontId="3" fillId="0" borderId="32" xfId="0" applyNumberFormat="1" applyFont="1" applyBorder="1" applyAlignment="1">
      <alignment horizontal="right"/>
    </xf>
    <xf numFmtId="171" fontId="3" fillId="0" borderId="94" xfId="0" applyNumberFormat="1" applyFont="1" applyBorder="1" applyAlignment="1">
      <alignment horizontal="right"/>
    </xf>
    <xf numFmtId="171" fontId="3" fillId="0" borderId="29" xfId="0" applyNumberFormat="1" applyFont="1" applyBorder="1" applyAlignment="1">
      <alignment horizontal="right"/>
    </xf>
    <xf numFmtId="171" fontId="3" fillId="0" borderId="93" xfId="0" applyNumberFormat="1" applyFont="1" applyBorder="1" applyAlignment="1">
      <alignment horizontal="right"/>
    </xf>
    <xf numFmtId="171" fontId="3" fillId="0" borderId="81" xfId="0" applyNumberFormat="1" applyFont="1" applyBorder="1" applyAlignment="1">
      <alignment horizontal="right"/>
    </xf>
    <xf numFmtId="171" fontId="3" fillId="0" borderId="11" xfId="0" applyNumberFormat="1" applyFont="1" applyBorder="1" applyAlignment="1">
      <alignment horizontal="right"/>
    </xf>
    <xf numFmtId="171" fontId="3" fillId="0" borderId="82" xfId="0" applyNumberFormat="1" applyFont="1" applyBorder="1" applyAlignment="1">
      <alignment horizontal="right"/>
    </xf>
    <xf numFmtId="168" fontId="2" fillId="3" borderId="108" xfId="0" applyNumberFormat="1" applyFont="1" applyFill="1" applyBorder="1" applyAlignment="1">
      <alignment horizontal="right" vertical="center"/>
    </xf>
    <xf numFmtId="168" fontId="3" fillId="0" borderId="89" xfId="0" applyNumberFormat="1" applyFont="1" applyBorder="1"/>
    <xf numFmtId="168" fontId="3" fillId="0" borderId="92" xfId="0" applyNumberFormat="1" applyFont="1" applyBorder="1"/>
    <xf numFmtId="168" fontId="3" fillId="0" borderId="81" xfId="0" applyNumberFormat="1" applyFont="1" applyBorder="1"/>
    <xf numFmtId="164" fontId="9" fillId="0" borderId="0" xfId="2" applyNumberFormat="1"/>
    <xf numFmtId="164" fontId="3" fillId="0" borderId="0" xfId="0" applyNumberFormat="1" applyFont="1"/>
    <xf numFmtId="164" fontId="3" fillId="0" borderId="0" xfId="0" applyNumberFormat="1" applyFont="1" applyProtection="1">
      <protection locked="0"/>
    </xf>
    <xf numFmtId="169" fontId="3" fillId="0" borderId="0" xfId="0" applyNumberFormat="1" applyFont="1"/>
    <xf numFmtId="172" fontId="3" fillId="0" borderId="0" xfId="0" applyNumberFormat="1" applyFont="1"/>
    <xf numFmtId="168" fontId="3" fillId="0" borderId="0" xfId="0" applyFont="1" applyFill="1" applyAlignment="1">
      <alignment wrapText="1"/>
    </xf>
    <xf numFmtId="168" fontId="0" fillId="0" borderId="0" xfId="0" applyFill="1" applyAlignment="1">
      <alignment wrapText="1"/>
    </xf>
    <xf numFmtId="168" fontId="2" fillId="0" borderId="0" xfId="0" applyFont="1" applyAlignment="1">
      <alignment vertical="center" wrapText="1"/>
    </xf>
    <xf numFmtId="168" fontId="3" fillId="0" borderId="0" xfId="0" applyFont="1" applyFill="1" applyAlignment="1">
      <alignment vertical="center" wrapText="1"/>
    </xf>
    <xf numFmtId="168" fontId="3" fillId="0" borderId="0" xfId="0" applyFont="1" applyAlignment="1">
      <alignment vertical="center"/>
    </xf>
    <xf numFmtId="168" fontId="2" fillId="0" borderId="59" xfId="0" applyNumberFormat="1" applyFont="1" applyFill="1" applyBorder="1" applyAlignment="1">
      <alignment horizontal="right" vertical="center"/>
    </xf>
    <xf numFmtId="168" fontId="2" fillId="0" borderId="60" xfId="0" applyNumberFormat="1" applyFont="1" applyFill="1" applyBorder="1" applyAlignment="1">
      <alignment horizontal="right"/>
    </xf>
    <xf numFmtId="168" fontId="2" fillId="0" borderId="61" xfId="0" applyNumberFormat="1" applyFont="1" applyFill="1" applyBorder="1" applyAlignment="1">
      <alignment horizontal="right" vertical="center"/>
    </xf>
    <xf numFmtId="168" fontId="2" fillId="0" borderId="62" xfId="0" applyNumberFormat="1" applyFont="1" applyFill="1" applyBorder="1" applyAlignment="1">
      <alignment horizontal="right"/>
    </xf>
    <xf numFmtId="168" fontId="2" fillId="0" borderId="63" xfId="0" applyNumberFormat="1" applyFont="1" applyFill="1" applyBorder="1" applyAlignment="1">
      <alignment horizontal="right" vertical="center"/>
    </xf>
    <xf numFmtId="168" fontId="2" fillId="0" borderId="64" xfId="0" applyNumberFormat="1" applyFont="1" applyFill="1" applyBorder="1" applyAlignment="1">
      <alignment horizontal="right"/>
    </xf>
    <xf numFmtId="49" fontId="2" fillId="2" borderId="112" xfId="0" applyNumberFormat="1" applyFont="1" applyFill="1" applyBorder="1" applyAlignment="1" applyProtection="1">
      <alignment horizontal="left" vertical="center"/>
    </xf>
    <xf numFmtId="168" fontId="1" fillId="2" borderId="0" xfId="0" applyFont="1" applyFill="1" applyBorder="1"/>
    <xf numFmtId="49" fontId="2" fillId="2" borderId="113" xfId="0" applyNumberFormat="1" applyFont="1" applyFill="1" applyBorder="1" applyAlignment="1" applyProtection="1">
      <alignment horizontal="left" vertical="center"/>
    </xf>
    <xf numFmtId="49" fontId="2" fillId="2" borderId="114" xfId="0" applyNumberFormat="1" applyFont="1" applyFill="1" applyBorder="1" applyAlignment="1" applyProtection="1">
      <alignment horizontal="right" vertical="center"/>
    </xf>
    <xf numFmtId="168" fontId="2" fillId="0" borderId="115" xfId="0" applyNumberFormat="1" applyFont="1" applyFill="1" applyBorder="1" applyAlignment="1">
      <alignment horizontal="right" vertical="center"/>
    </xf>
    <xf numFmtId="168" fontId="2" fillId="0" borderId="116" xfId="0" applyNumberFormat="1" applyFont="1" applyFill="1" applyBorder="1" applyAlignment="1">
      <alignment horizontal="right"/>
    </xf>
    <xf numFmtId="168" fontId="2" fillId="0" borderId="117" xfId="0" applyNumberFormat="1" applyFont="1" applyFill="1" applyBorder="1" applyAlignment="1">
      <alignment horizontal="right" vertical="center"/>
    </xf>
    <xf numFmtId="168" fontId="2" fillId="0" borderId="118" xfId="0" applyNumberFormat="1" applyFont="1" applyFill="1" applyBorder="1" applyAlignment="1">
      <alignment horizontal="right"/>
    </xf>
    <xf numFmtId="168" fontId="2" fillId="0" borderId="119" xfId="0" applyNumberFormat="1" applyFont="1" applyFill="1" applyBorder="1" applyAlignment="1">
      <alignment horizontal="right" vertical="center"/>
    </xf>
    <xf numFmtId="168" fontId="2" fillId="0" borderId="120" xfId="0" applyNumberFormat="1" applyFont="1" applyFill="1" applyBorder="1" applyAlignment="1">
      <alignment horizontal="right"/>
    </xf>
    <xf numFmtId="49" fontId="2" fillId="2" borderId="121" xfId="0" applyNumberFormat="1" applyFont="1" applyFill="1" applyBorder="1" applyAlignment="1" applyProtection="1">
      <alignment horizontal="left" vertical="center"/>
    </xf>
    <xf numFmtId="168" fontId="1" fillId="2" borderId="122" xfId="0" applyFont="1" applyFill="1" applyBorder="1"/>
    <xf numFmtId="49" fontId="2" fillId="2" borderId="122" xfId="0" applyNumberFormat="1" applyFont="1" applyFill="1" applyBorder="1" applyAlignment="1" applyProtection="1">
      <alignment horizontal="left" vertical="center"/>
    </xf>
    <xf numFmtId="49" fontId="2" fillId="2" borderId="123" xfId="0" applyNumberFormat="1" applyFont="1" applyFill="1" applyBorder="1" applyAlignment="1" applyProtection="1">
      <alignment horizontal="right" vertical="center"/>
    </xf>
    <xf numFmtId="168" fontId="3" fillId="0" borderId="124" xfId="0" applyNumberFormat="1" applyFont="1" applyFill="1" applyBorder="1" applyAlignment="1">
      <alignment horizontal="right" vertical="center"/>
    </xf>
    <xf numFmtId="168" fontId="3" fillId="0" borderId="125" xfId="0" applyNumberFormat="1" applyFont="1" applyFill="1" applyBorder="1" applyAlignment="1">
      <alignment horizontal="right" vertical="center"/>
    </xf>
    <xf numFmtId="168" fontId="3" fillId="0" borderId="126" xfId="0" applyNumberFormat="1" applyFont="1" applyFill="1" applyBorder="1" applyAlignment="1">
      <alignment horizontal="right" vertical="center"/>
    </xf>
    <xf numFmtId="168" fontId="3" fillId="0" borderId="88" xfId="0" applyNumberFormat="1" applyFont="1" applyFill="1" applyBorder="1" applyAlignment="1">
      <alignment horizontal="right" vertical="center"/>
    </xf>
    <xf numFmtId="168" fontId="3" fillId="0" borderId="90" xfId="0" applyNumberFormat="1" applyFont="1" applyFill="1" applyBorder="1" applyAlignment="1">
      <alignment horizontal="right" vertical="center"/>
    </xf>
    <xf numFmtId="168" fontId="3" fillId="0" borderId="92" xfId="0" applyNumberFormat="1" applyFont="1" applyFill="1" applyBorder="1" applyAlignment="1">
      <alignment horizontal="right" vertical="center"/>
    </xf>
    <xf numFmtId="168" fontId="3" fillId="0" borderId="29" xfId="0" applyNumberFormat="1" applyFont="1" applyFill="1" applyBorder="1" applyAlignment="1">
      <alignment horizontal="right" vertical="center"/>
    </xf>
    <xf numFmtId="168" fontId="3" fillId="0" borderId="30" xfId="0" applyNumberFormat="1" applyFont="1" applyFill="1" applyBorder="1" applyAlignment="1">
      <alignment horizontal="right" vertical="center"/>
    </xf>
    <xf numFmtId="168" fontId="3" fillId="0" borderId="35" xfId="0" applyNumberFormat="1" applyFont="1" applyFill="1" applyBorder="1" applyAlignment="1">
      <alignment horizontal="right" vertical="center"/>
    </xf>
    <xf numFmtId="0" fontId="3" fillId="0" borderId="55" xfId="0" applyNumberFormat="1" applyFont="1" applyFill="1" applyBorder="1" applyAlignment="1">
      <alignment horizontal="center" vertical="center" wrapText="1"/>
    </xf>
    <xf numFmtId="168" fontId="3" fillId="0" borderId="11" xfId="0" applyNumberFormat="1" applyFont="1" applyFill="1" applyBorder="1" applyAlignment="1">
      <alignment horizontal="right" vertical="center"/>
    </xf>
    <xf numFmtId="168" fontId="3" fillId="0" borderId="13" xfId="0" applyNumberFormat="1" applyFont="1" applyFill="1" applyBorder="1" applyAlignment="1">
      <alignment horizontal="right" vertical="center"/>
    </xf>
    <xf numFmtId="168" fontId="3" fillId="0" borderId="38" xfId="0" applyNumberFormat="1" applyFont="1" applyFill="1" applyBorder="1" applyAlignment="1">
      <alignment horizontal="right" vertical="center"/>
    </xf>
    <xf numFmtId="168" fontId="3" fillId="0" borderId="127" xfId="0" applyNumberFormat="1" applyFont="1" applyBorder="1" applyAlignment="1">
      <alignment horizontal="right" vertical="center"/>
    </xf>
    <xf numFmtId="168" fontId="3" fillId="0" borderId="128" xfId="0" applyNumberFormat="1" applyFont="1" applyBorder="1" applyAlignment="1">
      <alignment horizontal="right" vertical="center"/>
    </xf>
    <xf numFmtId="168" fontId="3" fillId="0" borderId="129" xfId="0" applyNumberFormat="1" applyFont="1" applyBorder="1" applyAlignment="1">
      <alignment horizontal="right" vertical="center"/>
    </xf>
    <xf numFmtId="168" fontId="3" fillId="0" borderId="130" xfId="0" applyNumberFormat="1" applyFont="1" applyBorder="1" applyAlignment="1">
      <alignment horizontal="right" vertical="center"/>
    </xf>
    <xf numFmtId="0" fontId="3" fillId="0" borderId="54" xfId="0" applyNumberFormat="1" applyFont="1" applyFill="1" applyBorder="1" applyAlignment="1">
      <alignment horizontal="center" vertical="center"/>
    </xf>
    <xf numFmtId="168" fontId="3" fillId="0" borderId="93" xfId="0" applyNumberFormat="1" applyFont="1" applyBorder="1" applyAlignment="1">
      <alignment horizontal="right" vertical="center"/>
    </xf>
    <xf numFmtId="168" fontId="3" fillId="0" borderId="29" xfId="0" applyNumberFormat="1" applyFont="1" applyBorder="1" applyAlignment="1">
      <alignment horizontal="right" vertical="center"/>
    </xf>
    <xf numFmtId="168" fontId="3" fillId="0" borderId="94" xfId="0" applyNumberFormat="1" applyFont="1" applyBorder="1" applyAlignment="1">
      <alignment horizontal="right" vertical="center"/>
    </xf>
    <xf numFmtId="168" fontId="3" fillId="0" borderId="30" xfId="0" applyNumberFormat="1" applyFont="1" applyBorder="1" applyAlignment="1">
      <alignment horizontal="right" vertical="center"/>
    </xf>
    <xf numFmtId="168" fontId="3" fillId="0" borderId="27" xfId="0" applyNumberFormat="1" applyFont="1" applyBorder="1" applyAlignment="1">
      <alignment horizontal="right" vertical="center"/>
    </xf>
    <xf numFmtId="0" fontId="3" fillId="0" borderId="131" xfId="0" applyNumberFormat="1" applyFont="1" applyFill="1" applyBorder="1" applyAlignment="1">
      <alignment horizontal="center" vertical="center"/>
    </xf>
    <xf numFmtId="168" fontId="3" fillId="0" borderId="132" xfId="0" applyNumberFormat="1" applyFont="1" applyBorder="1" applyAlignment="1">
      <alignment horizontal="right" vertical="center"/>
    </xf>
    <xf numFmtId="168" fontId="3" fillId="0" borderId="133" xfId="0" applyNumberFormat="1" applyFont="1" applyBorder="1" applyAlignment="1">
      <alignment horizontal="right" vertical="center"/>
    </xf>
    <xf numFmtId="168" fontId="3" fillId="0" borderId="134" xfId="0" applyNumberFormat="1" applyFont="1" applyBorder="1" applyAlignment="1">
      <alignment horizontal="right" vertical="center"/>
    </xf>
    <xf numFmtId="168" fontId="3" fillId="0" borderId="135" xfId="0" applyNumberFormat="1" applyFont="1" applyBorder="1" applyAlignment="1">
      <alignment horizontal="right" vertical="center"/>
    </xf>
    <xf numFmtId="168" fontId="3" fillId="0" borderId="136" xfId="0" applyNumberFormat="1" applyFont="1" applyBorder="1" applyAlignment="1">
      <alignment horizontal="right" vertical="center"/>
    </xf>
    <xf numFmtId="168" fontId="3" fillId="0" borderId="73" xfId="0" applyNumberFormat="1" applyFont="1" applyBorder="1" applyAlignment="1">
      <alignment horizontal="right" vertical="center"/>
    </xf>
    <xf numFmtId="168" fontId="3" fillId="0" borderId="7" xfId="0" applyNumberFormat="1" applyFont="1" applyBorder="1" applyAlignment="1">
      <alignment horizontal="right" vertical="center"/>
    </xf>
    <xf numFmtId="168" fontId="3" fillId="0" borderId="72" xfId="0" applyNumberFormat="1" applyFont="1" applyBorder="1" applyAlignment="1">
      <alignment horizontal="right" vertical="center"/>
    </xf>
    <xf numFmtId="168" fontId="3" fillId="0" borderId="32" xfId="0" applyNumberFormat="1" applyFont="1" applyBorder="1" applyAlignment="1">
      <alignment horizontal="right" vertical="center"/>
    </xf>
    <xf numFmtId="168" fontId="3" fillId="0" borderId="35" xfId="0" applyNumberFormat="1" applyFont="1" applyBorder="1" applyAlignment="1">
      <alignment horizontal="right" vertical="center"/>
    </xf>
    <xf numFmtId="0" fontId="3" fillId="0" borderId="137" xfId="0" applyNumberFormat="1" applyFont="1" applyFill="1" applyBorder="1" applyAlignment="1">
      <alignment horizontal="center" vertical="center"/>
    </xf>
    <xf numFmtId="168" fontId="3" fillId="0" borderId="78" xfId="0" applyNumberFormat="1" applyFont="1" applyBorder="1" applyAlignment="1">
      <alignment horizontal="right" vertical="center"/>
    </xf>
    <xf numFmtId="168" fontId="3" fillId="0" borderId="75" xfId="0" applyNumberFormat="1" applyFont="1" applyBorder="1" applyAlignment="1">
      <alignment horizontal="right" vertical="center"/>
    </xf>
    <xf numFmtId="168" fontId="3" fillId="0" borderId="76" xfId="0" applyNumberFormat="1" applyFont="1" applyBorder="1" applyAlignment="1">
      <alignment horizontal="right" vertical="center"/>
    </xf>
    <xf numFmtId="168" fontId="3" fillId="0" borderId="138" xfId="0" applyNumberFormat="1" applyFont="1" applyBorder="1" applyAlignment="1">
      <alignment horizontal="right" vertical="center"/>
    </xf>
    <xf numFmtId="168" fontId="3" fillId="0" borderId="79" xfId="0" applyNumberFormat="1" applyFont="1" applyBorder="1" applyAlignment="1">
      <alignment horizontal="right" vertical="center"/>
    </xf>
    <xf numFmtId="168" fontId="3" fillId="0" borderId="139" xfId="0" applyNumberFormat="1" applyFont="1" applyBorder="1" applyAlignment="1">
      <alignment horizontal="right" vertical="center"/>
    </xf>
    <xf numFmtId="168" fontId="3" fillId="0" borderId="140" xfId="0" applyNumberFormat="1" applyFont="1" applyBorder="1" applyAlignment="1">
      <alignment horizontal="right" vertical="center"/>
    </xf>
    <xf numFmtId="168" fontId="3" fillId="0" borderId="141" xfId="0" applyNumberFormat="1" applyFont="1" applyBorder="1" applyAlignment="1">
      <alignment horizontal="right" vertical="center"/>
    </xf>
    <xf numFmtId="168" fontId="3" fillId="0" borderId="142" xfId="0" applyNumberFormat="1" applyFont="1" applyBorder="1" applyAlignment="1">
      <alignment horizontal="right" vertical="center"/>
    </xf>
    <xf numFmtId="168" fontId="3" fillId="0" borderId="143" xfId="0" applyNumberFormat="1" applyFont="1" applyBorder="1" applyAlignment="1">
      <alignment horizontal="right" vertical="center"/>
    </xf>
    <xf numFmtId="0" fontId="3" fillId="0" borderId="55" xfId="0" applyNumberFormat="1" applyFont="1" applyFill="1" applyBorder="1" applyAlignment="1">
      <alignment horizontal="center" vertical="center"/>
    </xf>
    <xf numFmtId="168" fontId="3" fillId="0" borderId="82" xfId="0" applyNumberFormat="1" applyFont="1" applyBorder="1" applyAlignment="1">
      <alignment horizontal="right" vertical="center"/>
    </xf>
    <xf numFmtId="168" fontId="3" fillId="0" borderId="11" xfId="0" applyNumberFormat="1" applyFont="1" applyBorder="1" applyAlignment="1">
      <alignment horizontal="right" vertical="center"/>
    </xf>
    <xf numFmtId="168" fontId="3" fillId="0" borderId="81" xfId="0" applyNumberFormat="1" applyFont="1" applyBorder="1" applyAlignment="1">
      <alignment horizontal="right" vertical="center"/>
    </xf>
    <xf numFmtId="168" fontId="3" fillId="0" borderId="9" xfId="0" applyNumberFormat="1" applyFont="1" applyBorder="1" applyAlignment="1">
      <alignment horizontal="right" vertical="center"/>
    </xf>
    <xf numFmtId="168" fontId="3" fillId="0" borderId="38" xfId="0" applyNumberFormat="1" applyFont="1" applyBorder="1" applyAlignment="1">
      <alignment horizontal="right" vertical="center"/>
    </xf>
    <xf numFmtId="168" fontId="4" fillId="0" borderId="0" xfId="0" quotePrefix="1" applyNumberFormat="1" applyFont="1" applyAlignment="1">
      <alignment horizontal="left"/>
    </xf>
    <xf numFmtId="168" fontId="2" fillId="0" borderId="0" xfId="0" quotePrefix="1" applyNumberFormat="1" applyFont="1" applyAlignment="1">
      <alignment horizontal="left"/>
    </xf>
    <xf numFmtId="168" fontId="4" fillId="0" borderId="0" xfId="0" quotePrefix="1" applyFont="1" applyAlignment="1">
      <alignment horizontal="left"/>
    </xf>
    <xf numFmtId="168" fontId="6" fillId="0" borderId="0" xfId="0" quotePrefix="1" applyNumberFormat="1" applyFont="1" applyAlignment="1">
      <alignment horizontal="left"/>
    </xf>
    <xf numFmtId="168" fontId="6" fillId="0" borderId="0" xfId="0" quotePrefix="1" applyFont="1" applyAlignment="1">
      <alignment horizontal="left"/>
    </xf>
    <xf numFmtId="168" fontId="4" fillId="0" borderId="0" xfId="0" quotePrefix="1" applyNumberFormat="1" applyFont="1" applyAlignment="1" applyProtection="1">
      <alignment horizontal="left"/>
      <protection locked="0"/>
    </xf>
    <xf numFmtId="171" fontId="3" fillId="0" borderId="94" xfId="0" quotePrefix="1" applyNumberFormat="1" applyFont="1" applyBorder="1" applyAlignment="1">
      <alignment horizontal="right"/>
    </xf>
    <xf numFmtId="168" fontId="2" fillId="0" borderId="0" xfId="0" quotePrefix="1" applyFont="1" applyAlignment="1">
      <alignment horizontal="left"/>
    </xf>
    <xf numFmtId="169" fontId="0" fillId="0" borderId="0" xfId="0" applyNumberFormat="1"/>
    <xf numFmtId="168" fontId="8" fillId="0" borderId="0" xfId="0" applyFont="1"/>
    <xf numFmtId="168" fontId="8" fillId="0" borderId="0" xfId="0" applyFont="1" applyFill="1" applyBorder="1"/>
    <xf numFmtId="3" fontId="8" fillId="0" borderId="0" xfId="0" applyNumberFormat="1" applyFont="1" applyFill="1" applyBorder="1"/>
    <xf numFmtId="10" fontId="8" fillId="0" borderId="0" xfId="0" applyNumberFormat="1" applyFont="1" applyFill="1" applyBorder="1"/>
    <xf numFmtId="10" fontId="8" fillId="0" borderId="0" xfId="0" applyNumberFormat="1" applyFont="1" applyBorder="1"/>
    <xf numFmtId="164" fontId="8" fillId="0" borderId="0" xfId="0" applyNumberFormat="1" applyFont="1" applyFill="1" applyBorder="1" applyAlignment="1" applyProtection="1">
      <alignment horizontal="right" vertical="center"/>
      <protection locked="0"/>
    </xf>
    <xf numFmtId="168" fontId="3" fillId="0" borderId="144" xfId="0" applyNumberFormat="1" applyFont="1" applyBorder="1"/>
    <xf numFmtId="168" fontId="3" fillId="0" borderId="54" xfId="0" applyNumberFormat="1" applyFont="1" applyBorder="1"/>
    <xf numFmtId="168" fontId="3" fillId="0" borderId="55" xfId="0" applyNumberFormat="1" applyFont="1" applyBorder="1"/>
    <xf numFmtId="3" fontId="3" fillId="0" borderId="0" xfId="0" applyNumberFormat="1" applyFont="1" applyFill="1" applyBorder="1"/>
    <xf numFmtId="175" fontId="3" fillId="0" borderId="145" xfId="0" applyNumberFormat="1" applyFont="1" applyBorder="1"/>
    <xf numFmtId="173" fontId="9" fillId="0" borderId="0" xfId="2" applyNumberFormat="1"/>
    <xf numFmtId="175" fontId="3" fillId="0" borderId="146" xfId="0" applyNumberFormat="1" applyFont="1" applyBorder="1" applyAlignment="1"/>
    <xf numFmtId="175" fontId="3" fillId="0" borderId="93" xfId="0" applyNumberFormat="1" applyFont="1" applyBorder="1" applyAlignment="1"/>
    <xf numFmtId="175" fontId="3" fillId="0" borderId="147" xfId="0" applyNumberFormat="1" applyFont="1" applyBorder="1"/>
    <xf numFmtId="175" fontId="3" fillId="0" borderId="87" xfId="0" applyNumberFormat="1" applyFont="1" applyBorder="1"/>
    <xf numFmtId="175" fontId="3" fillId="0" borderId="92" xfId="0" applyNumberFormat="1" applyFont="1" applyBorder="1"/>
    <xf numFmtId="175" fontId="3" fillId="0" borderId="147" xfId="0" applyNumberFormat="1" applyFont="1" applyBorder="1" applyAlignment="1"/>
    <xf numFmtId="175" fontId="3" fillId="0" borderId="87" xfId="0" applyNumberFormat="1" applyFont="1" applyBorder="1" applyAlignment="1"/>
    <xf numFmtId="175" fontId="3" fillId="0" borderId="92" xfId="0" applyNumberFormat="1" applyFont="1" applyBorder="1" applyAlignment="1"/>
    <xf numFmtId="175" fontId="3" fillId="0" borderId="146" xfId="0" applyNumberFormat="1" applyFont="1" applyBorder="1"/>
    <xf numFmtId="175" fontId="3" fillId="0" borderId="93" xfId="0" applyNumberFormat="1" applyFont="1" applyBorder="1"/>
    <xf numFmtId="175" fontId="3" fillId="0" borderId="35" xfId="0" applyNumberFormat="1" applyFont="1" applyBorder="1"/>
    <xf numFmtId="175" fontId="3" fillId="0" borderId="35" xfId="0" applyNumberFormat="1" applyFont="1" applyBorder="1" applyAlignment="1"/>
    <xf numFmtId="175" fontId="3" fillId="0" borderId="82" xfId="0" applyNumberFormat="1" applyFont="1" applyBorder="1"/>
    <xf numFmtId="175" fontId="3" fillId="0" borderId="38" xfId="0" applyNumberFormat="1" applyFont="1" applyBorder="1"/>
    <xf numFmtId="175" fontId="3" fillId="0" borderId="145" xfId="0" applyNumberFormat="1" applyFont="1" applyBorder="1" applyAlignment="1"/>
    <xf numFmtId="175" fontId="3" fillId="0" borderId="82" xfId="0" applyNumberFormat="1" applyFont="1" applyBorder="1" applyAlignment="1"/>
    <xf numFmtId="175" fontId="3" fillId="0" borderId="148" xfId="0" applyNumberFormat="1" applyFont="1" applyBorder="1"/>
    <xf numFmtId="165" fontId="9" fillId="0" borderId="0" xfId="2" applyNumberFormat="1"/>
    <xf numFmtId="168" fontId="3" fillId="3" borderId="68" xfId="0" applyNumberFormat="1" applyFont="1" applyFill="1" applyBorder="1" applyAlignment="1" applyProtection="1">
      <alignment horizontal="right" vertical="center"/>
      <protection locked="0"/>
    </xf>
    <xf numFmtId="168" fontId="3" fillId="0" borderId="1" xfId="0" applyNumberFormat="1" applyFont="1" applyBorder="1" applyAlignment="1">
      <alignment horizontal="right"/>
    </xf>
    <xf numFmtId="168" fontId="3" fillId="3" borderId="130" xfId="0" applyNumberFormat="1" applyFont="1" applyFill="1" applyBorder="1" applyAlignment="1" applyProtection="1">
      <alignment horizontal="right" vertical="center"/>
      <protection locked="0"/>
    </xf>
    <xf numFmtId="168" fontId="3" fillId="3" borderId="30" xfId="0" applyNumberFormat="1" applyFont="1" applyFill="1" applyBorder="1" applyAlignment="1" applyProtection="1">
      <alignment horizontal="right" vertical="center"/>
      <protection locked="0"/>
    </xf>
    <xf numFmtId="168" fontId="3" fillId="3" borderId="135" xfId="0" applyNumberFormat="1" applyFont="1" applyFill="1" applyBorder="1" applyAlignment="1" applyProtection="1">
      <alignment horizontal="right" vertical="center"/>
      <protection locked="0"/>
    </xf>
    <xf numFmtId="168" fontId="3" fillId="0" borderId="12" xfId="0" applyNumberFormat="1" applyFont="1" applyBorder="1" applyAlignment="1">
      <alignment horizontal="right" vertical="center"/>
    </xf>
    <xf numFmtId="168" fontId="3" fillId="0" borderId="77" xfId="0" applyNumberFormat="1" applyFont="1" applyBorder="1" applyAlignment="1">
      <alignment horizontal="right" vertical="center"/>
    </xf>
    <xf numFmtId="168" fontId="3" fillId="0" borderId="149" xfId="0" applyNumberFormat="1" applyFont="1" applyBorder="1" applyAlignment="1">
      <alignment horizontal="right" vertical="center"/>
    </xf>
    <xf numFmtId="168" fontId="3" fillId="0" borderId="13" xfId="0" applyNumberFormat="1" applyFont="1" applyBorder="1" applyAlignment="1">
      <alignment horizontal="right" vertical="center"/>
    </xf>
    <xf numFmtId="168" fontId="3" fillId="0" borderId="111" xfId="0" applyNumberFormat="1" applyFont="1" applyFill="1" applyBorder="1" applyAlignment="1">
      <alignment horizontal="right" vertical="center"/>
    </xf>
    <xf numFmtId="168" fontId="3" fillId="0" borderId="34" xfId="0" applyNumberFormat="1" applyFont="1" applyFill="1" applyBorder="1" applyAlignment="1">
      <alignment horizontal="right" vertical="center"/>
    </xf>
    <xf numFmtId="168" fontId="3" fillId="0" borderId="8" xfId="0" applyNumberFormat="1" applyFont="1" applyFill="1" applyBorder="1" applyAlignment="1">
      <alignment horizontal="right" vertical="center"/>
    </xf>
    <xf numFmtId="168" fontId="3" fillId="0" borderId="150" xfId="0" applyNumberFormat="1" applyFont="1" applyBorder="1" applyAlignment="1">
      <alignment horizontal="right" vertical="center"/>
    </xf>
    <xf numFmtId="168" fontId="3" fillId="0" borderId="34" xfId="0" applyNumberFormat="1" applyFont="1" applyBorder="1" applyAlignment="1">
      <alignment horizontal="right" vertical="center"/>
    </xf>
    <xf numFmtId="168" fontId="3" fillId="0" borderId="151" xfId="0" applyNumberFormat="1" applyFont="1" applyBorder="1" applyAlignment="1">
      <alignment horizontal="right" vertical="center"/>
    </xf>
    <xf numFmtId="168" fontId="3" fillId="0" borderId="94" xfId="0" applyNumberFormat="1" applyFont="1" applyFill="1" applyBorder="1"/>
    <xf numFmtId="168" fontId="3" fillId="0" borderId="11" xfId="0" applyNumberFormat="1" applyFont="1" applyFill="1" applyBorder="1" applyAlignment="1">
      <alignment horizontal="right"/>
    </xf>
    <xf numFmtId="168" fontId="3" fillId="2" borderId="91" xfId="0" quotePrefix="1" applyNumberFormat="1" applyFont="1" applyFill="1" applyBorder="1" applyAlignment="1">
      <alignment horizontal="left"/>
    </xf>
    <xf numFmtId="168" fontId="3" fillId="2" borderId="27" xfId="0" quotePrefix="1" applyNumberFormat="1" applyFont="1" applyFill="1" applyBorder="1" applyAlignment="1">
      <alignment horizontal="left"/>
    </xf>
    <xf numFmtId="175" fontId="3" fillId="0" borderId="146" xfId="0" applyNumberFormat="1" applyFont="1" applyBorder="1" applyAlignment="1">
      <alignment horizontal="right"/>
    </xf>
    <xf numFmtId="175" fontId="3" fillId="0" borderId="93" xfId="0" applyNumberFormat="1" applyFont="1" applyBorder="1" applyAlignment="1">
      <alignment horizontal="right"/>
    </xf>
    <xf numFmtId="175" fontId="3" fillId="0" borderId="35" xfId="0" applyNumberFormat="1" applyFont="1" applyBorder="1" applyAlignment="1">
      <alignment horizontal="right"/>
    </xf>
    <xf numFmtId="175" fontId="3" fillId="0" borderId="46" xfId="0" applyNumberFormat="1" applyFont="1" applyFill="1" applyBorder="1" applyAlignment="1" applyProtection="1">
      <alignment horizontal="right" vertical="center"/>
      <protection locked="0"/>
    </xf>
    <xf numFmtId="175" fontId="3" fillId="0" borderId="81" xfId="0" applyNumberFormat="1" applyFont="1" applyFill="1" applyBorder="1" applyAlignment="1" applyProtection="1">
      <alignment horizontal="right" vertical="center"/>
      <protection locked="0"/>
    </xf>
    <xf numFmtId="175" fontId="3" fillId="0" borderId="148" xfId="0" applyNumberFormat="1" applyFont="1" applyFill="1" applyBorder="1" applyAlignment="1" applyProtection="1">
      <alignment horizontal="right" vertical="center"/>
      <protection locked="0"/>
    </xf>
    <xf numFmtId="175" fontId="3" fillId="0" borderId="148" xfId="0" applyNumberFormat="1" applyFont="1" applyFill="1" applyBorder="1" applyAlignment="1" applyProtection="1">
      <alignment vertical="center"/>
    </xf>
    <xf numFmtId="175" fontId="3" fillId="0" borderId="46" xfId="0" applyNumberFormat="1" applyFont="1" applyFill="1" applyBorder="1" applyAlignment="1" applyProtection="1">
      <alignment vertical="center"/>
    </xf>
    <xf numFmtId="175" fontId="3" fillId="0" borderId="81" xfId="0" applyNumberFormat="1" applyFont="1" applyFill="1" applyBorder="1" applyAlignment="1" applyProtection="1">
      <alignment vertical="center"/>
    </xf>
    <xf numFmtId="174" fontId="3" fillId="0" borderId="152" xfId="2" applyNumberFormat="1" applyFont="1" applyFill="1" applyBorder="1" applyAlignment="1">
      <alignment horizontal="right"/>
    </xf>
    <xf numFmtId="174" fontId="3" fillId="0" borderId="64" xfId="2" applyNumberFormat="1" applyFont="1" applyFill="1" applyBorder="1" applyAlignment="1">
      <alignment horizontal="right"/>
    </xf>
    <xf numFmtId="174" fontId="3" fillId="0" borderId="1" xfId="2" applyNumberFormat="1" applyFont="1" applyBorder="1" applyAlignment="1">
      <alignment horizontal="right"/>
    </xf>
    <xf numFmtId="174" fontId="3" fillId="0" borderId="70" xfId="2" applyNumberFormat="1" applyFont="1" applyBorder="1" applyAlignment="1">
      <alignment horizontal="right"/>
    </xf>
    <xf numFmtId="174" fontId="3" fillId="0" borderId="4" xfId="2" applyNumberFormat="1" applyFont="1" applyBorder="1" applyAlignment="1">
      <alignment horizontal="right"/>
    </xf>
    <xf numFmtId="174" fontId="3" fillId="0" borderId="32" xfId="2" applyNumberFormat="1" applyFont="1" applyBorder="1" applyAlignment="1">
      <alignment horizontal="right"/>
    </xf>
    <xf numFmtId="174" fontId="3" fillId="0" borderId="8" xfId="2" applyNumberFormat="1" applyFont="1" applyBorder="1" applyAlignment="1">
      <alignment horizontal="right"/>
    </xf>
    <xf numFmtId="174" fontId="3" fillId="0" borderId="38" xfId="2" applyNumberFormat="1" applyFont="1" applyBorder="1" applyAlignment="1">
      <alignment horizontal="right"/>
    </xf>
    <xf numFmtId="174" fontId="3" fillId="0" borderId="70" xfId="2" quotePrefix="1" applyNumberFormat="1" applyFont="1" applyBorder="1" applyAlignment="1">
      <alignment horizontal="right"/>
    </xf>
    <xf numFmtId="174" fontId="3" fillId="0" borderId="153" xfId="2" applyNumberFormat="1" applyFont="1" applyBorder="1" applyAlignment="1">
      <alignment horizontal="right"/>
    </xf>
    <xf numFmtId="168" fontId="3" fillId="0" borderId="0" xfId="0" applyNumberFormat="1" applyFont="1" applyFill="1" applyBorder="1" applyAlignment="1">
      <alignment horizontal="center" vertical="center" wrapText="1"/>
    </xf>
    <xf numFmtId="168" fontId="3" fillId="0" borderId="69" xfId="0" applyNumberFormat="1" applyFont="1" applyBorder="1" applyAlignment="1" applyProtection="1">
      <alignment horizontal="right"/>
      <protection locked="0"/>
    </xf>
    <xf numFmtId="164" fontId="0" fillId="0" borderId="0" xfId="0" applyNumberFormat="1"/>
    <xf numFmtId="166" fontId="3" fillId="0" borderId="0" xfId="0" applyNumberFormat="1" applyFont="1" applyBorder="1" applyAlignment="1">
      <alignment horizontal="right"/>
    </xf>
    <xf numFmtId="166" fontId="3" fillId="0" borderId="0" xfId="0" applyNumberFormat="1" applyFont="1"/>
    <xf numFmtId="167" fontId="3" fillId="0" borderId="0" xfId="0" applyNumberFormat="1" applyFont="1"/>
    <xf numFmtId="164" fontId="0" fillId="0" borderId="0" xfId="2" applyNumberFormat="1" applyFont="1"/>
    <xf numFmtId="168" fontId="3" fillId="0" borderId="0" xfId="0" applyFont="1" applyBorder="1"/>
    <xf numFmtId="172" fontId="9" fillId="0" borderId="0" xfId="2" applyNumberFormat="1"/>
    <xf numFmtId="0" fontId="3" fillId="0" borderId="144" xfId="0" applyNumberFormat="1" applyFont="1" applyFill="1" applyBorder="1" applyAlignment="1">
      <alignment horizontal="center" vertical="center" wrapText="1"/>
    </xf>
    <xf numFmtId="168" fontId="3" fillId="3" borderId="77" xfId="0" applyNumberFormat="1" applyFont="1" applyFill="1" applyBorder="1" applyAlignment="1" applyProtection="1">
      <alignment horizontal="right" vertical="center"/>
      <protection locked="0"/>
    </xf>
    <xf numFmtId="168" fontId="3" fillId="0" borderId="154" xfId="0" applyNumberFormat="1" applyFont="1" applyBorder="1" applyAlignment="1">
      <alignment horizontal="right" vertical="center"/>
    </xf>
    <xf numFmtId="168" fontId="3" fillId="3" borderId="79" xfId="0" applyNumberFormat="1" applyFont="1" applyFill="1" applyBorder="1" applyAlignment="1" applyProtection="1">
      <alignment horizontal="right" vertical="center"/>
      <protection locked="0"/>
    </xf>
    <xf numFmtId="168" fontId="3" fillId="2" borderId="155" xfId="0" applyFont="1" applyFill="1" applyBorder="1" applyAlignment="1">
      <alignment horizontal="center" vertical="center"/>
    </xf>
    <xf numFmtId="168" fontId="3" fillId="2" borderId="156" xfId="0" applyFont="1" applyFill="1" applyBorder="1" applyAlignment="1">
      <alignment horizontal="center" vertical="center"/>
    </xf>
    <xf numFmtId="3" fontId="3" fillId="0" borderId="0" xfId="0" applyNumberFormat="1" applyFont="1" applyFill="1"/>
    <xf numFmtId="168" fontId="3" fillId="0" borderId="0" xfId="0" applyFont="1" applyFill="1"/>
    <xf numFmtId="168" fontId="11" fillId="0" borderId="0" xfId="0" applyFont="1"/>
    <xf numFmtId="168" fontId="12" fillId="0" borderId="0" xfId="0" applyFont="1"/>
    <xf numFmtId="168" fontId="3" fillId="0" borderId="89" xfId="0" applyNumberFormat="1" applyFont="1" applyFill="1" applyBorder="1"/>
    <xf numFmtId="168" fontId="3" fillId="0" borderId="92" xfId="0" applyNumberFormat="1" applyFont="1" applyFill="1" applyBorder="1"/>
    <xf numFmtId="168" fontId="3" fillId="0" borderId="147" xfId="0" applyNumberFormat="1" applyFont="1" applyFill="1" applyBorder="1"/>
    <xf numFmtId="168" fontId="3" fillId="0" borderId="35" xfId="0" applyNumberFormat="1" applyFont="1" applyFill="1" applyBorder="1"/>
    <xf numFmtId="168" fontId="3" fillId="0" borderId="146" xfId="0" applyNumberFormat="1" applyFont="1" applyFill="1" applyBorder="1"/>
    <xf numFmtId="168" fontId="3" fillId="0" borderId="146" xfId="0" applyNumberFormat="1" applyFont="1" applyFill="1" applyBorder="1" applyAlignment="1">
      <alignment horizontal="right"/>
    </xf>
    <xf numFmtId="168" fontId="3" fillId="0" borderId="81" xfId="0" applyNumberFormat="1" applyFont="1" applyFill="1" applyBorder="1"/>
    <xf numFmtId="168" fontId="3" fillId="0" borderId="38" xfId="0" applyNumberFormat="1" applyFont="1" applyFill="1" applyBorder="1"/>
    <xf numFmtId="168" fontId="3" fillId="0" borderId="145" xfId="0" applyNumberFormat="1" applyFont="1" applyFill="1" applyBorder="1"/>
    <xf numFmtId="168" fontId="3" fillId="0" borderId="145" xfId="0" applyNumberFormat="1" applyFont="1" applyFill="1" applyBorder="1" applyAlignment="1">
      <alignment horizontal="right"/>
    </xf>
    <xf numFmtId="168" fontId="3" fillId="0" borderId="57" xfId="0" applyNumberFormat="1" applyFont="1" applyBorder="1" applyAlignment="1">
      <alignment horizontal="right"/>
    </xf>
    <xf numFmtId="0" fontId="3" fillId="0" borderId="144" xfId="0" applyNumberFormat="1" applyFont="1" applyFill="1" applyBorder="1" applyAlignment="1">
      <alignment horizontal="center" vertical="center"/>
    </xf>
    <xf numFmtId="168" fontId="3" fillId="0" borderId="87" xfId="0" applyNumberFormat="1" applyFont="1" applyBorder="1" applyAlignment="1">
      <alignment horizontal="right" vertical="center"/>
    </xf>
    <xf numFmtId="168" fontId="3" fillId="0" borderId="88" xfId="0" applyNumberFormat="1" applyFont="1" applyBorder="1" applyAlignment="1">
      <alignment horizontal="right" vertical="center"/>
    </xf>
    <xf numFmtId="168" fontId="3" fillId="0" borderId="89" xfId="0" applyNumberFormat="1" applyFont="1" applyBorder="1" applyAlignment="1">
      <alignment horizontal="right" vertical="center"/>
    </xf>
    <xf numFmtId="168" fontId="3" fillId="0" borderId="91" xfId="0" applyNumberFormat="1" applyFont="1" applyBorder="1" applyAlignment="1">
      <alignment horizontal="right" vertical="center"/>
    </xf>
    <xf numFmtId="168" fontId="3" fillId="0" borderId="90" xfId="0" applyNumberFormat="1" applyFont="1" applyBorder="1" applyAlignment="1">
      <alignment horizontal="right" vertical="center"/>
    </xf>
    <xf numFmtId="168" fontId="3" fillId="0" borderId="92" xfId="0" applyNumberFormat="1" applyFont="1" applyBorder="1" applyAlignment="1">
      <alignment horizontal="right" vertical="center"/>
    </xf>
    <xf numFmtId="0" fontId="3" fillId="0" borderId="157" xfId="0" applyNumberFormat="1" applyFont="1" applyFill="1" applyBorder="1" applyAlignment="1">
      <alignment horizontal="center" vertical="center"/>
    </xf>
    <xf numFmtId="168" fontId="3" fillId="0" borderId="158" xfId="0" applyNumberFormat="1" applyFont="1" applyBorder="1" applyAlignment="1">
      <alignment horizontal="right" vertical="center"/>
    </xf>
    <xf numFmtId="168" fontId="3" fillId="0" borderId="159" xfId="0" applyNumberFormat="1" applyFont="1" applyBorder="1" applyAlignment="1">
      <alignment horizontal="right" vertical="center"/>
    </xf>
    <xf numFmtId="168" fontId="3" fillId="0" borderId="160" xfId="0" applyNumberFormat="1" applyFont="1" applyBorder="1" applyAlignment="1">
      <alignment horizontal="right" vertical="center"/>
    </xf>
    <xf numFmtId="168" fontId="3" fillId="0" borderId="161" xfId="0" applyNumberFormat="1" applyFont="1" applyBorder="1" applyAlignment="1">
      <alignment horizontal="right" vertical="center"/>
    </xf>
    <xf numFmtId="168" fontId="3" fillId="0" borderId="162" xfId="0" applyNumberFormat="1" applyFont="1" applyBorder="1" applyAlignment="1">
      <alignment horizontal="right" vertical="center"/>
    </xf>
    <xf numFmtId="168" fontId="3" fillId="0" borderId="163" xfId="0" applyNumberFormat="1" applyFont="1" applyBorder="1" applyAlignment="1">
      <alignment horizontal="right" vertical="center"/>
    </xf>
    <xf numFmtId="168" fontId="3" fillId="0" borderId="147" xfId="0" applyNumberFormat="1" applyFont="1" applyFill="1" applyBorder="1" applyAlignment="1">
      <alignment horizontal="right"/>
    </xf>
    <xf numFmtId="175" fontId="3" fillId="0" borderId="147" xfId="0" applyNumberFormat="1" applyFont="1" applyBorder="1" applyAlignment="1">
      <alignment horizontal="right"/>
    </xf>
    <xf numFmtId="175" fontId="3" fillId="0" borderId="87" xfId="0" applyNumberFormat="1" applyFont="1" applyBorder="1" applyAlignment="1">
      <alignment horizontal="right"/>
    </xf>
    <xf numFmtId="175" fontId="3" fillId="0" borderId="92" xfId="0" applyNumberFormat="1" applyFont="1" applyBorder="1" applyAlignment="1">
      <alignment horizontal="right"/>
    </xf>
    <xf numFmtId="168" fontId="3" fillId="0" borderId="0" xfId="0" applyNumberFormat="1" applyFont="1" applyAlignment="1">
      <alignment horizontal="center"/>
    </xf>
    <xf numFmtId="168" fontId="6" fillId="0" borderId="0" xfId="0" quotePrefix="1" applyNumberFormat="1" applyFont="1" applyAlignment="1"/>
    <xf numFmtId="168" fontId="6" fillId="0" borderId="0" xfId="0" applyNumberFormat="1" applyFont="1"/>
    <xf numFmtId="168" fontId="12" fillId="0" borderId="0" xfId="0" applyFont="1" applyFill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168" fontId="12" fillId="0" borderId="0" xfId="0" applyFont="1" applyFill="1" applyBorder="1"/>
    <xf numFmtId="3" fontId="12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168" fontId="12" fillId="0" borderId="0" xfId="0" applyFont="1" applyFill="1"/>
    <xf numFmtId="0" fontId="12" fillId="0" borderId="0" xfId="0" applyNumberFormat="1" applyFont="1" applyFill="1"/>
    <xf numFmtId="0" fontId="12" fillId="0" borderId="0" xfId="0" applyNumberFormat="1" applyFont="1"/>
    <xf numFmtId="168" fontId="12" fillId="0" borderId="0" xfId="0" applyFont="1" applyAlignment="1">
      <alignment horizontal="right"/>
    </xf>
    <xf numFmtId="168" fontId="2" fillId="0" borderId="40" xfId="0" applyNumberFormat="1" applyFont="1" applyFill="1" applyBorder="1" applyAlignment="1">
      <alignment horizontal="right" vertical="center"/>
    </xf>
    <xf numFmtId="168" fontId="2" fillId="3" borderId="24" xfId="0" applyNumberFormat="1" applyFont="1" applyFill="1" applyBorder="1" applyAlignment="1">
      <alignment horizontal="right" vertical="center"/>
    </xf>
    <xf numFmtId="168" fontId="2" fillId="3" borderId="19" xfId="0" applyNumberFormat="1" applyFont="1" applyFill="1" applyBorder="1" applyAlignment="1">
      <alignment horizontal="right"/>
    </xf>
    <xf numFmtId="168" fontId="2" fillId="3" borderId="23" xfId="0" applyNumberFormat="1" applyFont="1" applyFill="1" applyBorder="1" applyAlignment="1">
      <alignment horizontal="right" vertical="center"/>
    </xf>
    <xf numFmtId="168" fontId="2" fillId="3" borderId="17" xfId="0" applyNumberFormat="1" applyFont="1" applyFill="1" applyBorder="1" applyAlignment="1">
      <alignment horizontal="right" vertical="center"/>
    </xf>
    <xf numFmtId="168" fontId="3" fillId="0" borderId="144" xfId="0" applyNumberFormat="1" applyFont="1" applyBorder="1" applyAlignment="1">
      <alignment horizontal="right"/>
    </xf>
    <xf numFmtId="168" fontId="3" fillId="0" borderId="5" xfId="0" applyNumberFormat="1" applyFont="1" applyBorder="1"/>
    <xf numFmtId="168" fontId="3" fillId="0" borderId="56" xfId="0" applyNumberFormat="1" applyFont="1" applyBorder="1" applyAlignment="1">
      <alignment horizontal="right"/>
    </xf>
    <xf numFmtId="168" fontId="3" fillId="0" borderId="54" xfId="0" applyNumberFormat="1" applyFont="1" applyBorder="1" applyAlignment="1">
      <alignment horizontal="right"/>
    </xf>
    <xf numFmtId="168" fontId="3" fillId="0" borderId="27" xfId="0" applyNumberFormat="1" applyFont="1" applyBorder="1"/>
    <xf numFmtId="168" fontId="3" fillId="0" borderId="55" xfId="0" applyNumberFormat="1" applyFont="1" applyBorder="1" applyAlignment="1">
      <alignment horizontal="right"/>
    </xf>
    <xf numFmtId="168" fontId="3" fillId="0" borderId="58" xfId="0" applyNumberFormat="1" applyFont="1" applyBorder="1" applyAlignment="1">
      <alignment horizontal="right"/>
    </xf>
    <xf numFmtId="168" fontId="2" fillId="3" borderId="40" xfId="0" applyNumberFormat="1" applyFont="1" applyFill="1" applyBorder="1" applyAlignment="1">
      <alignment horizontal="right" vertical="center"/>
    </xf>
    <xf numFmtId="168" fontId="3" fillId="0" borderId="53" xfId="0" applyNumberFormat="1" applyFont="1" applyBorder="1" applyAlignment="1">
      <alignment horizontal="right"/>
    </xf>
    <xf numFmtId="168" fontId="2" fillId="3" borderId="42" xfId="0" applyNumberFormat="1" applyFont="1" applyFill="1" applyBorder="1" applyAlignment="1">
      <alignment horizontal="right" vertical="center"/>
    </xf>
    <xf numFmtId="168" fontId="2" fillId="0" borderId="71" xfId="0" applyNumberFormat="1" applyFont="1" applyBorder="1" applyAlignment="1">
      <alignment horizontal="right"/>
    </xf>
    <xf numFmtId="168" fontId="2" fillId="0" borderId="7" xfId="0" applyNumberFormat="1" applyFont="1" applyBorder="1" applyAlignment="1">
      <alignment horizontal="right"/>
    </xf>
    <xf numFmtId="168" fontId="2" fillId="0" borderId="72" xfId="0" applyNumberFormat="1" applyFont="1" applyBorder="1" applyAlignment="1">
      <alignment horizontal="right"/>
    </xf>
    <xf numFmtId="168" fontId="2" fillId="0" borderId="12" xfId="0" applyNumberFormat="1" applyFont="1" applyBorder="1" applyAlignment="1">
      <alignment horizontal="right"/>
    </xf>
    <xf numFmtId="168" fontId="2" fillId="2" borderId="184" xfId="0" applyNumberFormat="1" applyFont="1" applyFill="1" applyBorder="1" applyAlignment="1">
      <alignment horizontal="center" vertical="center" wrapText="1"/>
    </xf>
    <xf numFmtId="168" fontId="2" fillId="2" borderId="0" xfId="0" applyNumberFormat="1" applyFont="1" applyFill="1" applyBorder="1" applyAlignment="1">
      <alignment horizontal="center" vertical="center" wrapText="1"/>
    </xf>
    <xf numFmtId="168" fontId="3" fillId="2" borderId="183" xfId="0" applyNumberFormat="1" applyFont="1" applyFill="1" applyBorder="1" applyAlignment="1">
      <alignment horizontal="center" wrapText="1"/>
    </xf>
    <xf numFmtId="168" fontId="3" fillId="2" borderId="184" xfId="0" applyNumberFormat="1" applyFont="1" applyFill="1" applyBorder="1" applyAlignment="1">
      <alignment horizontal="center" wrapText="1"/>
    </xf>
    <xf numFmtId="168" fontId="3" fillId="2" borderId="96" xfId="0" applyNumberFormat="1" applyFont="1" applyFill="1" applyBorder="1" applyAlignment="1">
      <alignment horizontal="center" wrapText="1"/>
    </xf>
    <xf numFmtId="168" fontId="3" fillId="2" borderId="26" xfId="0" applyNumberFormat="1" applyFont="1" applyFill="1" applyBorder="1" applyAlignment="1">
      <alignment horizontal="center" wrapText="1"/>
    </xf>
    <xf numFmtId="168" fontId="3" fillId="2" borderId="0" xfId="0" applyNumberFormat="1" applyFont="1" applyFill="1" applyBorder="1" applyAlignment="1">
      <alignment horizontal="center" wrapText="1"/>
    </xf>
    <xf numFmtId="168" fontId="3" fillId="2" borderId="86" xfId="0" applyNumberFormat="1" applyFont="1" applyFill="1" applyBorder="1" applyAlignment="1">
      <alignment horizontal="center" wrapText="1"/>
    </xf>
    <xf numFmtId="168" fontId="3" fillId="2" borderId="185" xfId="0" applyNumberFormat="1" applyFont="1" applyFill="1" applyBorder="1" applyAlignment="1">
      <alignment horizontal="center" wrapText="1"/>
    </xf>
    <xf numFmtId="168" fontId="3" fillId="2" borderId="21" xfId="0" applyNumberFormat="1" applyFont="1" applyFill="1" applyBorder="1" applyAlignment="1">
      <alignment horizontal="center" wrapText="1"/>
    </xf>
    <xf numFmtId="168" fontId="3" fillId="2" borderId="186" xfId="0" applyNumberFormat="1" applyFont="1" applyFill="1" applyBorder="1" applyAlignment="1">
      <alignment horizontal="center" wrapText="1"/>
    </xf>
    <xf numFmtId="168" fontId="3" fillId="2" borderId="164" xfId="0" applyNumberFormat="1" applyFont="1" applyFill="1" applyBorder="1" applyAlignment="1">
      <alignment horizontal="center" vertical="center" wrapText="1"/>
    </xf>
    <xf numFmtId="168" fontId="3" fillId="2" borderId="104" xfId="0" applyNumberFormat="1" applyFont="1" applyFill="1" applyBorder="1" applyAlignment="1">
      <alignment horizontal="center" vertical="center" wrapText="1"/>
    </xf>
    <xf numFmtId="168" fontId="3" fillId="2" borderId="165" xfId="0" applyNumberFormat="1" applyFont="1" applyFill="1" applyBorder="1" applyAlignment="1">
      <alignment horizontal="center" vertical="center" wrapText="1"/>
    </xf>
    <xf numFmtId="168" fontId="3" fillId="2" borderId="166" xfId="0" applyNumberFormat="1" applyFont="1" applyFill="1" applyBorder="1" applyAlignment="1">
      <alignment horizontal="center" vertical="center" wrapText="1"/>
    </xf>
    <xf numFmtId="168" fontId="3" fillId="2" borderId="167" xfId="0" applyNumberFormat="1" applyFont="1" applyFill="1" applyBorder="1" applyAlignment="1">
      <alignment horizontal="center" vertical="center" wrapText="1"/>
    </xf>
    <xf numFmtId="168" fontId="3" fillId="2" borderId="14" xfId="0" applyNumberFormat="1" applyFont="1" applyFill="1" applyBorder="1" applyAlignment="1">
      <alignment horizontal="center" vertical="center" wrapText="1"/>
    </xf>
    <xf numFmtId="168" fontId="3" fillId="2" borderId="164" xfId="0" applyNumberFormat="1" applyFont="1" applyFill="1" applyBorder="1" applyAlignment="1">
      <alignment horizontal="center" vertical="center"/>
    </xf>
    <xf numFmtId="168" fontId="3" fillId="2" borderId="104" xfId="0" applyNumberFormat="1" applyFont="1" applyFill="1" applyBorder="1" applyAlignment="1">
      <alignment horizontal="center" vertical="center"/>
    </xf>
    <xf numFmtId="168" fontId="3" fillId="2" borderId="166" xfId="0" applyNumberFormat="1" applyFont="1" applyFill="1" applyBorder="1" applyAlignment="1">
      <alignment horizontal="center" vertical="center"/>
    </xf>
    <xf numFmtId="168" fontId="3" fillId="2" borderId="113" xfId="0" applyNumberFormat="1" applyFont="1" applyFill="1" applyBorder="1" applyAlignment="1">
      <alignment horizontal="center" vertical="center" wrapText="1"/>
    </xf>
    <xf numFmtId="168" fontId="3" fillId="2" borderId="176" xfId="0" applyNumberFormat="1" applyFont="1" applyFill="1" applyBorder="1" applyAlignment="1">
      <alignment horizontal="center" vertical="center" wrapText="1"/>
    </xf>
    <xf numFmtId="168" fontId="2" fillId="2" borderId="168" xfId="0" applyNumberFormat="1" applyFont="1" applyFill="1" applyBorder="1" applyAlignment="1">
      <alignment horizontal="center" vertical="center" wrapText="1"/>
    </xf>
    <xf numFmtId="168" fontId="2" fillId="2" borderId="177" xfId="0" applyNumberFormat="1" applyFont="1" applyFill="1" applyBorder="1" applyAlignment="1">
      <alignment horizontal="center" vertical="center" wrapText="1"/>
    </xf>
    <xf numFmtId="168" fontId="2" fillId="2" borderId="47" xfId="0" applyNumberFormat="1" applyFont="1" applyFill="1" applyBorder="1" applyAlignment="1">
      <alignment horizontal="center" vertical="center" wrapText="1"/>
    </xf>
    <xf numFmtId="168" fontId="2" fillId="2" borderId="178" xfId="0" applyNumberFormat="1" applyFont="1" applyFill="1" applyBorder="1" applyAlignment="1">
      <alignment horizontal="center" vertical="center" wrapText="1"/>
    </xf>
    <xf numFmtId="168" fontId="2" fillId="2" borderId="187" xfId="0" applyNumberFormat="1" applyFont="1" applyFill="1" applyBorder="1" applyAlignment="1">
      <alignment horizontal="center" vertical="center" wrapText="1"/>
    </xf>
    <xf numFmtId="168" fontId="2" fillId="2" borderId="188" xfId="0" applyNumberFormat="1" applyFont="1" applyFill="1" applyBorder="1" applyAlignment="1">
      <alignment horizontal="center" vertical="center" wrapText="1"/>
    </xf>
    <xf numFmtId="168" fontId="3" fillId="2" borderId="181" xfId="0" applyNumberFormat="1" applyFont="1" applyFill="1" applyBorder="1" applyAlignment="1">
      <alignment horizontal="center" vertical="center"/>
    </xf>
    <xf numFmtId="168" fontId="3" fillId="2" borderId="182" xfId="0" applyNumberFormat="1" applyFont="1" applyFill="1" applyBorder="1" applyAlignment="1">
      <alignment horizontal="center" vertical="center"/>
    </xf>
    <xf numFmtId="168" fontId="3" fillId="2" borderId="14" xfId="0" applyNumberFormat="1" applyFont="1" applyFill="1" applyBorder="1" applyAlignment="1">
      <alignment horizontal="center" vertical="center"/>
    </xf>
    <xf numFmtId="168" fontId="2" fillId="2" borderId="1" xfId="0" applyNumberFormat="1" applyFont="1" applyFill="1" applyBorder="1" applyAlignment="1">
      <alignment horizontal="center" vertical="center" wrapText="1"/>
    </xf>
    <xf numFmtId="168" fontId="2" fillId="2" borderId="2" xfId="0" applyNumberFormat="1" applyFont="1" applyFill="1" applyBorder="1" applyAlignment="1">
      <alignment horizontal="center" vertical="center" wrapText="1"/>
    </xf>
    <xf numFmtId="168" fontId="2" fillId="2" borderId="103" xfId="0" applyNumberFormat="1" applyFont="1" applyFill="1" applyBorder="1" applyAlignment="1">
      <alignment horizontal="center" vertical="center" wrapText="1"/>
    </xf>
    <xf numFmtId="168" fontId="3" fillId="2" borderId="175" xfId="0" applyNumberFormat="1" applyFont="1" applyFill="1" applyBorder="1" applyAlignment="1">
      <alignment horizontal="center" vertical="center" wrapText="1"/>
    </xf>
    <xf numFmtId="168" fontId="3" fillId="2" borderId="179" xfId="0" applyNumberFormat="1" applyFont="1" applyFill="1" applyBorder="1" applyAlignment="1">
      <alignment horizontal="center" vertical="center"/>
    </xf>
    <xf numFmtId="168" fontId="3" fillId="2" borderId="180" xfId="0" applyNumberFormat="1" applyFont="1" applyFill="1" applyBorder="1" applyAlignment="1">
      <alignment horizontal="center" vertical="center"/>
    </xf>
    <xf numFmtId="168" fontId="4" fillId="2" borderId="172" xfId="0" applyNumberFormat="1" applyFont="1" applyFill="1" applyBorder="1" applyAlignment="1">
      <alignment vertical="center" textRotation="90"/>
    </xf>
    <xf numFmtId="168" fontId="4" fillId="2" borderId="173" xfId="0" applyNumberFormat="1" applyFont="1" applyFill="1" applyBorder="1" applyAlignment="1">
      <alignment vertical="center" textRotation="90"/>
    </xf>
    <xf numFmtId="168" fontId="4" fillId="2" borderId="174" xfId="0" applyNumberFormat="1" applyFont="1" applyFill="1" applyBorder="1" applyAlignment="1">
      <alignment vertical="center" textRotation="90"/>
    </xf>
    <xf numFmtId="168" fontId="2" fillId="2" borderId="168" xfId="0" quotePrefix="1" applyNumberFormat="1" applyFont="1" applyFill="1" applyBorder="1" applyAlignment="1">
      <alignment horizontal="center" vertical="center" wrapText="1"/>
    </xf>
    <xf numFmtId="168" fontId="2" fillId="2" borderId="169" xfId="0" quotePrefix="1" applyNumberFormat="1" applyFont="1" applyFill="1" applyBorder="1" applyAlignment="1">
      <alignment horizontal="center" vertical="center" wrapText="1"/>
    </xf>
    <xf numFmtId="168" fontId="2" fillId="2" borderId="47" xfId="0" quotePrefix="1" applyNumberFormat="1" applyFont="1" applyFill="1" applyBorder="1" applyAlignment="1">
      <alignment horizontal="center" vertical="center" wrapText="1"/>
    </xf>
    <xf numFmtId="168" fontId="2" fillId="2" borderId="171" xfId="0" quotePrefix="1" applyNumberFormat="1" applyFont="1" applyFill="1" applyBorder="1" applyAlignment="1">
      <alignment horizontal="center" vertical="center" wrapText="1"/>
    </xf>
    <xf numFmtId="168" fontId="3" fillId="2" borderId="153" xfId="0" applyNumberFormat="1" applyFont="1" applyFill="1" applyBorder="1" applyAlignment="1">
      <alignment horizontal="center" vertical="center" wrapText="1"/>
    </xf>
    <xf numFmtId="168" fontId="3" fillId="2" borderId="15" xfId="0" applyNumberFormat="1" applyFont="1" applyFill="1" applyBorder="1" applyAlignment="1">
      <alignment horizontal="center" vertical="center" wrapText="1"/>
    </xf>
    <xf numFmtId="168" fontId="2" fillId="2" borderId="169" xfId="0" applyNumberFormat="1" applyFont="1" applyFill="1" applyBorder="1" applyAlignment="1">
      <alignment horizontal="center" vertical="center" wrapText="1"/>
    </xf>
    <xf numFmtId="168" fontId="2" fillId="2" borderId="98" xfId="0" applyNumberFormat="1" applyFont="1" applyFill="1" applyBorder="1" applyAlignment="1">
      <alignment horizontal="center" vertical="center" wrapText="1"/>
    </xf>
    <xf numFmtId="168" fontId="2" fillId="2" borderId="170" xfId="0" applyNumberFormat="1" applyFont="1" applyFill="1" applyBorder="1" applyAlignment="1">
      <alignment horizontal="center" vertical="center" wrapText="1"/>
    </xf>
    <xf numFmtId="168" fontId="2" fillId="0" borderId="0" xfId="0" quotePrefix="1" applyNumberFormat="1" applyFont="1" applyAlignment="1">
      <alignment horizontal="left" vertical="center" wrapText="1"/>
    </xf>
    <xf numFmtId="168" fontId="2" fillId="0" borderId="0" xfId="0" applyNumberFormat="1" applyFont="1" applyAlignment="1">
      <alignment vertical="center" wrapText="1"/>
    </xf>
    <xf numFmtId="168" fontId="2" fillId="2" borderId="195" xfId="0" applyNumberFormat="1" applyFont="1" applyFill="1" applyBorder="1" applyAlignment="1">
      <alignment horizontal="center" vertical="center" wrapText="1"/>
    </xf>
    <xf numFmtId="168" fontId="2" fillId="2" borderId="196" xfId="0" applyNumberFormat="1" applyFont="1" applyFill="1" applyBorder="1" applyAlignment="1">
      <alignment horizontal="center" vertical="center" wrapText="1"/>
    </xf>
    <xf numFmtId="168" fontId="2" fillId="2" borderId="197" xfId="0" applyNumberFormat="1" applyFont="1" applyFill="1" applyBorder="1" applyAlignment="1">
      <alignment horizontal="center" vertical="center" wrapText="1"/>
    </xf>
    <xf numFmtId="168" fontId="2" fillId="2" borderId="48" xfId="0" applyNumberFormat="1" applyFont="1" applyFill="1" applyBorder="1" applyAlignment="1">
      <alignment horizontal="center" vertical="center" wrapText="1"/>
    </xf>
    <xf numFmtId="168" fontId="3" fillId="2" borderId="189" xfId="0" applyNumberFormat="1" applyFont="1" applyFill="1" applyBorder="1" applyAlignment="1">
      <alignment horizontal="left" vertical="center"/>
    </xf>
    <xf numFmtId="168" fontId="3" fillId="2" borderId="190" xfId="0" applyNumberFormat="1" applyFont="1" applyFill="1" applyBorder="1" applyAlignment="1">
      <alignment horizontal="left" vertical="center"/>
    </xf>
    <xf numFmtId="168" fontId="3" fillId="2" borderId="26" xfId="0" applyNumberFormat="1" applyFont="1" applyFill="1" applyBorder="1" applyAlignment="1">
      <alignment horizontal="left" vertical="center"/>
    </xf>
    <xf numFmtId="168" fontId="3" fillId="2" borderId="0" xfId="0" applyNumberFormat="1" applyFont="1" applyFill="1" applyBorder="1" applyAlignment="1">
      <alignment horizontal="left" vertical="center"/>
    </xf>
    <xf numFmtId="168" fontId="3" fillId="2" borderId="36" xfId="0" applyNumberFormat="1" applyFont="1" applyFill="1" applyBorder="1" applyAlignment="1">
      <alignment horizontal="left" vertical="center"/>
    </xf>
    <xf numFmtId="168" fontId="3" fillId="2" borderId="191" xfId="0" applyNumberFormat="1" applyFont="1" applyFill="1" applyBorder="1" applyAlignment="1">
      <alignment horizontal="left" vertical="center"/>
    </xf>
    <xf numFmtId="168" fontId="3" fillId="2" borderId="168" xfId="0" applyNumberFormat="1" applyFont="1" applyFill="1" applyBorder="1" applyAlignment="1">
      <alignment horizontal="left" vertical="center"/>
    </xf>
    <xf numFmtId="168" fontId="3" fillId="2" borderId="184" xfId="0" applyNumberFormat="1" applyFont="1" applyFill="1" applyBorder="1" applyAlignment="1">
      <alignment horizontal="left" vertical="center"/>
    </xf>
    <xf numFmtId="168" fontId="3" fillId="2" borderId="98" xfId="0" applyNumberFormat="1" applyFont="1" applyFill="1" applyBorder="1" applyAlignment="1">
      <alignment horizontal="left" vertical="center"/>
    </xf>
    <xf numFmtId="168" fontId="3" fillId="2" borderId="47" xfId="0" applyNumberFormat="1" applyFont="1" applyFill="1" applyBorder="1" applyAlignment="1">
      <alignment horizontal="left" vertical="center"/>
    </xf>
    <xf numFmtId="168" fontId="3" fillId="2" borderId="48" xfId="0" applyNumberFormat="1" applyFont="1" applyFill="1" applyBorder="1" applyAlignment="1">
      <alignment horizontal="left" vertical="center"/>
    </xf>
    <xf numFmtId="168" fontId="3" fillId="2" borderId="192" xfId="0" applyNumberFormat="1" applyFont="1" applyFill="1" applyBorder="1" applyAlignment="1">
      <alignment horizontal="left" vertical="center"/>
    </xf>
    <xf numFmtId="168" fontId="3" fillId="2" borderId="193" xfId="0" applyNumberFormat="1" applyFont="1" applyFill="1" applyBorder="1" applyAlignment="1">
      <alignment horizontal="left" vertical="center"/>
    </xf>
    <xf numFmtId="168" fontId="3" fillId="2" borderId="194" xfId="0" applyNumberFormat="1" applyFont="1" applyFill="1" applyBorder="1" applyAlignment="1">
      <alignment horizontal="center" vertical="center"/>
    </xf>
    <xf numFmtId="168" fontId="3" fillId="2" borderId="0" xfId="0" applyNumberFormat="1" applyFont="1" applyFill="1" applyBorder="1" applyAlignment="1">
      <alignment horizontal="center" vertical="center"/>
    </xf>
    <xf numFmtId="168" fontId="3" fillId="2" borderId="191" xfId="0" applyNumberFormat="1" applyFont="1" applyFill="1" applyBorder="1" applyAlignment="1">
      <alignment horizontal="center" vertical="center"/>
    </xf>
    <xf numFmtId="168" fontId="3" fillId="2" borderId="183" xfId="0" applyNumberFormat="1" applyFont="1" applyFill="1" applyBorder="1" applyAlignment="1">
      <alignment wrapText="1"/>
    </xf>
    <xf numFmtId="168" fontId="3" fillId="2" borderId="184" xfId="0" applyNumberFormat="1" applyFont="1" applyFill="1" applyBorder="1" applyAlignment="1">
      <alignment wrapText="1"/>
    </xf>
    <xf numFmtId="168" fontId="3" fillId="2" borderId="96" xfId="0" applyNumberFormat="1" applyFont="1" applyFill="1" applyBorder="1" applyAlignment="1">
      <alignment wrapText="1"/>
    </xf>
    <xf numFmtId="168" fontId="3" fillId="2" borderId="26" xfId="0" applyNumberFormat="1" applyFont="1" applyFill="1" applyBorder="1" applyAlignment="1">
      <alignment wrapText="1"/>
    </xf>
    <xf numFmtId="168" fontId="3" fillId="2" borderId="0" xfId="0" applyNumberFormat="1" applyFont="1" applyFill="1" applyBorder="1" applyAlignment="1">
      <alignment wrapText="1"/>
    </xf>
    <xf numFmtId="168" fontId="3" fillId="2" borderId="86" xfId="0" applyNumberFormat="1" applyFont="1" applyFill="1" applyBorder="1" applyAlignment="1">
      <alignment wrapText="1"/>
    </xf>
    <xf numFmtId="168" fontId="3" fillId="2" borderId="185" xfId="0" applyNumberFormat="1" applyFont="1" applyFill="1" applyBorder="1" applyAlignment="1">
      <alignment wrapText="1"/>
    </xf>
    <xf numFmtId="168" fontId="3" fillId="2" borderId="21" xfId="0" applyNumberFormat="1" applyFont="1" applyFill="1" applyBorder="1" applyAlignment="1">
      <alignment wrapText="1"/>
    </xf>
    <xf numFmtId="168" fontId="3" fillId="2" borderId="186" xfId="0" applyNumberFormat="1" applyFont="1" applyFill="1" applyBorder="1" applyAlignment="1">
      <alignment wrapText="1"/>
    </xf>
    <xf numFmtId="168" fontId="2" fillId="2" borderId="1" xfId="0" quotePrefix="1" applyNumberFormat="1" applyFont="1" applyFill="1" applyBorder="1" applyAlignment="1">
      <alignment horizontal="center" vertical="center" wrapText="1"/>
    </xf>
    <xf numFmtId="168" fontId="2" fillId="2" borderId="2" xfId="0" quotePrefix="1" applyNumberFormat="1" applyFont="1" applyFill="1" applyBorder="1" applyAlignment="1">
      <alignment horizontal="center" vertical="center" wrapText="1"/>
    </xf>
    <xf numFmtId="170" fontId="2" fillId="2" borderId="1" xfId="0" quotePrefix="1" applyNumberFormat="1" applyFont="1" applyFill="1" applyBorder="1" applyAlignment="1">
      <alignment horizontal="center" vertical="center" wrapText="1"/>
    </xf>
    <xf numFmtId="170" fontId="2" fillId="2" borderId="198" xfId="0" applyNumberFormat="1" applyFont="1" applyFill="1" applyBorder="1" applyAlignment="1">
      <alignment horizontal="center" vertical="center" wrapText="1"/>
    </xf>
    <xf numFmtId="168" fontId="3" fillId="2" borderId="105" xfId="0" applyNumberFormat="1" applyFont="1" applyFill="1" applyBorder="1" applyAlignment="1">
      <alignment horizontal="center" vertical="center"/>
    </xf>
    <xf numFmtId="168" fontId="3" fillId="2" borderId="200" xfId="0" applyNumberFormat="1" applyFont="1" applyFill="1" applyBorder="1" applyAlignment="1">
      <alignment horizontal="center" vertical="center"/>
    </xf>
    <xf numFmtId="170" fontId="3" fillId="2" borderId="164" xfId="0" applyNumberFormat="1" applyFont="1" applyFill="1" applyBorder="1" applyAlignment="1">
      <alignment horizontal="center" vertical="center"/>
    </xf>
    <xf numFmtId="170" fontId="3" fillId="2" borderId="104" xfId="0" applyNumberFormat="1" applyFont="1" applyFill="1" applyBorder="1" applyAlignment="1">
      <alignment horizontal="center" vertical="center"/>
    </xf>
    <xf numFmtId="170" fontId="3" fillId="2" borderId="153" xfId="0" applyNumberFormat="1" applyFont="1" applyFill="1" applyBorder="1" applyAlignment="1">
      <alignment horizontal="center" vertical="center" wrapText="1"/>
    </xf>
    <xf numFmtId="170" fontId="3" fillId="2" borderId="15" xfId="0" applyNumberFormat="1" applyFont="1" applyFill="1" applyBorder="1" applyAlignment="1">
      <alignment horizontal="center" vertical="center"/>
    </xf>
    <xf numFmtId="168" fontId="2" fillId="2" borderId="199" xfId="0" quotePrefix="1" applyNumberFormat="1" applyFont="1" applyFill="1" applyBorder="1" applyAlignment="1">
      <alignment horizontal="center" vertical="center" wrapText="1"/>
    </xf>
    <xf numFmtId="170" fontId="3" fillId="2" borderId="105" xfId="0" applyNumberFormat="1" applyFont="1" applyFill="1" applyBorder="1" applyAlignment="1">
      <alignment horizontal="center" vertical="center"/>
    </xf>
    <xf numFmtId="168" fontId="2" fillId="2" borderId="1" xfId="0" quotePrefix="1" applyFont="1" applyFill="1" applyBorder="1" applyAlignment="1">
      <alignment horizontal="center" vertical="center" wrapText="1"/>
    </xf>
    <xf numFmtId="168" fontId="2" fillId="2" borderId="103" xfId="0" applyFont="1" applyFill="1" applyBorder="1" applyAlignment="1">
      <alignment horizontal="center" vertical="center" wrapText="1"/>
    </xf>
    <xf numFmtId="168" fontId="2" fillId="2" borderId="199" xfId="0" quotePrefix="1" applyFont="1" applyFill="1" applyBorder="1" applyAlignment="1">
      <alignment horizontal="center" vertical="center" wrapText="1"/>
    </xf>
    <xf numFmtId="168" fontId="2" fillId="2" borderId="2" xfId="0" applyFont="1" applyFill="1" applyBorder="1" applyAlignment="1">
      <alignment horizontal="center" vertical="center" wrapText="1"/>
    </xf>
    <xf numFmtId="170" fontId="3" fillId="2" borderId="15" xfId="0" applyNumberFormat="1" applyFont="1" applyFill="1" applyBorder="1" applyAlignment="1">
      <alignment horizontal="center" vertical="center" wrapText="1"/>
    </xf>
    <xf numFmtId="168" fontId="2" fillId="2" borderId="201" xfId="0" applyNumberFormat="1" applyFont="1" applyFill="1" applyBorder="1" applyAlignment="1">
      <alignment horizontal="center" vertical="center" wrapText="1"/>
    </xf>
    <xf numFmtId="168" fontId="2" fillId="2" borderId="168" xfId="0" applyFont="1" applyFill="1" applyBorder="1" applyAlignment="1">
      <alignment horizontal="center" vertical="center" wrapText="1"/>
    </xf>
    <xf numFmtId="168" fontId="2" fillId="2" borderId="177" xfId="0" applyFont="1" applyFill="1" applyBorder="1" applyAlignment="1">
      <alignment horizontal="center" vertical="center" wrapText="1"/>
    </xf>
    <xf numFmtId="168" fontId="2" fillId="2" borderId="47" xfId="0" applyFont="1" applyFill="1" applyBorder="1" applyAlignment="1">
      <alignment horizontal="center" vertical="center" wrapText="1"/>
    </xf>
    <xf numFmtId="168" fontId="2" fillId="2" borderId="178" xfId="0" applyFont="1" applyFill="1" applyBorder="1" applyAlignment="1">
      <alignment horizontal="center" vertical="center" wrapText="1"/>
    </xf>
    <xf numFmtId="168" fontId="4" fillId="2" borderId="201" xfId="0" applyNumberFormat="1" applyFont="1" applyFill="1" applyBorder="1" applyAlignment="1">
      <alignment horizontal="center" vertical="center" textRotation="90" wrapText="1"/>
    </xf>
    <xf numFmtId="168" fontId="4" fillId="2" borderId="202" xfId="0" applyNumberFormat="1" applyFont="1" applyFill="1" applyBorder="1" applyAlignment="1">
      <alignment horizontal="center" vertical="center" textRotation="90" wrapText="1"/>
    </xf>
    <xf numFmtId="168" fontId="3" fillId="2" borderId="76" xfId="0" applyNumberFormat="1" applyFont="1" applyFill="1" applyBorder="1" applyAlignment="1">
      <alignment horizontal="center" textRotation="90"/>
    </xf>
    <xf numFmtId="168" fontId="3" fillId="2" borderId="89" xfId="0" quotePrefix="1" applyNumberFormat="1" applyFont="1" applyFill="1" applyBorder="1" applyAlignment="1">
      <alignment horizontal="center" textRotation="90"/>
    </xf>
    <xf numFmtId="168" fontId="2" fillId="2" borderId="184" xfId="0" quotePrefix="1" applyNumberFormat="1" applyFont="1" applyFill="1" applyBorder="1" applyAlignment="1">
      <alignment horizontal="center" vertical="center" wrapText="1"/>
    </xf>
    <xf numFmtId="168" fontId="3" fillId="2" borderId="179" xfId="0" applyNumberFormat="1" applyFont="1" applyFill="1" applyBorder="1" applyAlignment="1">
      <alignment horizontal="center" vertical="center" wrapText="1"/>
    </xf>
    <xf numFmtId="168" fontId="3" fillId="2" borderId="180" xfId="0" applyNumberFormat="1" applyFont="1" applyFill="1" applyBorder="1" applyAlignment="1">
      <alignment horizontal="center" vertical="center" wrapText="1"/>
    </xf>
    <xf numFmtId="168" fontId="6" fillId="0" borderId="184" xfId="0" quotePrefix="1" applyFont="1" applyBorder="1" applyAlignment="1">
      <alignment horizontal="left" vertical="center" wrapText="1"/>
    </xf>
    <xf numFmtId="168" fontId="3" fillId="2" borderId="203" xfId="0" applyFont="1" applyFill="1" applyBorder="1" applyAlignment="1">
      <alignment horizontal="center" vertical="center" wrapText="1"/>
    </xf>
    <xf numFmtId="168" fontId="3" fillId="2" borderId="2" xfId="0" applyFont="1" applyFill="1" applyBorder="1" applyAlignment="1">
      <alignment horizontal="center" vertical="center" wrapText="1"/>
    </xf>
    <xf numFmtId="168" fontId="3" fillId="2" borderId="198" xfId="0" applyFont="1" applyFill="1" applyBorder="1" applyAlignment="1">
      <alignment horizontal="center" vertical="center" wrapText="1"/>
    </xf>
    <xf numFmtId="168" fontId="3" fillId="2" borderId="204" xfId="0" applyFont="1" applyFill="1" applyBorder="1" applyAlignment="1">
      <alignment horizontal="center" vertical="center"/>
    </xf>
    <xf numFmtId="168" fontId="3" fillId="2" borderId="205" xfId="0" applyFont="1" applyFill="1" applyBorder="1" applyAlignment="1">
      <alignment horizontal="center" vertical="center"/>
    </xf>
    <xf numFmtId="168" fontId="3" fillId="2" borderId="164" xfId="0" applyFont="1" applyFill="1" applyBorder="1" applyAlignment="1">
      <alignment horizontal="center" vertical="center"/>
    </xf>
    <xf numFmtId="168" fontId="3" fillId="0" borderId="104" xfId="0" applyFont="1" applyBorder="1" applyAlignment="1">
      <alignment horizontal="center" vertical="center"/>
    </xf>
    <xf numFmtId="168" fontId="3" fillId="2" borderId="153" xfId="0" applyFont="1" applyFill="1" applyBorder="1" applyAlignment="1">
      <alignment horizontal="center" vertical="center"/>
    </xf>
    <xf numFmtId="168" fontId="3" fillId="0" borderId="15" xfId="0" applyFont="1" applyBorder="1" applyAlignment="1">
      <alignment horizontal="center" vertical="center"/>
    </xf>
    <xf numFmtId="168" fontId="3" fillId="2" borderId="15" xfId="0" applyFont="1" applyFill="1" applyBorder="1" applyAlignment="1">
      <alignment horizontal="center" vertical="center"/>
    </xf>
    <xf numFmtId="168" fontId="3" fillId="2" borderId="206" xfId="0" applyFont="1" applyFill="1" applyBorder="1" applyAlignment="1">
      <alignment horizontal="center" vertical="center"/>
    </xf>
    <xf numFmtId="168" fontId="3" fillId="2" borderId="197" xfId="0" applyFont="1" applyFill="1" applyBorder="1" applyAlignment="1">
      <alignment horizontal="center" vertical="center"/>
    </xf>
    <xf numFmtId="168" fontId="2" fillId="2" borderId="203" xfId="0" applyFont="1" applyFill="1" applyBorder="1" applyAlignment="1">
      <alignment horizontal="center" vertical="center" wrapText="1"/>
    </xf>
    <xf numFmtId="168" fontId="2" fillId="2" borderId="198" xfId="0" applyFont="1" applyFill="1" applyBorder="1" applyAlignment="1">
      <alignment horizontal="center" vertical="center" wrapText="1"/>
    </xf>
    <xf numFmtId="168" fontId="2" fillId="2" borderId="183" xfId="0" applyFont="1" applyFill="1" applyBorder="1" applyAlignment="1">
      <alignment horizontal="center" vertical="center" wrapText="1"/>
    </xf>
    <xf numFmtId="168" fontId="2" fillId="2" borderId="184" xfId="0" applyFont="1" applyFill="1" applyBorder="1" applyAlignment="1">
      <alignment horizontal="center" vertical="center" wrapText="1"/>
    </xf>
    <xf numFmtId="168" fontId="2" fillId="2" borderId="96" xfId="0" applyFont="1" applyFill="1" applyBorder="1" applyAlignment="1">
      <alignment horizontal="center" vertical="center" wrapText="1"/>
    </xf>
    <xf numFmtId="168" fontId="2" fillId="2" borderId="26" xfId="0" applyFont="1" applyFill="1" applyBorder="1" applyAlignment="1">
      <alignment horizontal="center" vertical="center" wrapText="1"/>
    </xf>
    <xf numFmtId="168" fontId="2" fillId="2" borderId="0" xfId="0" applyFont="1" applyFill="1" applyBorder="1" applyAlignment="1">
      <alignment horizontal="center" vertical="center" wrapText="1"/>
    </xf>
    <xf numFmtId="168" fontId="2" fillId="2" borderId="86" xfId="0" applyFont="1" applyFill="1" applyBorder="1" applyAlignment="1">
      <alignment horizontal="center" vertical="center" wrapText="1"/>
    </xf>
    <xf numFmtId="168" fontId="2" fillId="2" borderId="185" xfId="0" applyFont="1" applyFill="1" applyBorder="1" applyAlignment="1">
      <alignment horizontal="center" vertical="center" wrapText="1"/>
    </xf>
    <xf numFmtId="168" fontId="2" fillId="2" borderId="21" xfId="0" applyFont="1" applyFill="1" applyBorder="1" applyAlignment="1">
      <alignment horizontal="center" vertical="center" wrapText="1"/>
    </xf>
    <xf numFmtId="168" fontId="2" fillId="2" borderId="186" xfId="0" applyFont="1" applyFill="1" applyBorder="1" applyAlignment="1">
      <alignment horizontal="center" vertical="center" wrapText="1"/>
    </xf>
    <xf numFmtId="168" fontId="3" fillId="2" borderId="104" xfId="0" applyFont="1" applyFill="1" applyBorder="1" applyAlignment="1">
      <alignment horizontal="center" vertical="center"/>
    </xf>
    <xf numFmtId="168" fontId="3" fillId="2" borderId="199" xfId="0" applyFont="1" applyFill="1" applyBorder="1" applyAlignment="1">
      <alignment horizontal="center" vertical="center" wrapText="1"/>
    </xf>
    <xf numFmtId="168" fontId="3" fillId="0" borderId="2" xfId="0" applyFont="1" applyBorder="1" applyAlignment="1">
      <alignment horizontal="center" vertical="center" wrapText="1"/>
    </xf>
    <xf numFmtId="168" fontId="3" fillId="0" borderId="198" xfId="0" applyFont="1" applyBorder="1" applyAlignment="1">
      <alignment horizontal="center" vertical="center" wrapText="1"/>
    </xf>
    <xf numFmtId="168" fontId="3" fillId="2" borderId="179" xfId="0" applyFont="1" applyFill="1" applyBorder="1" applyAlignment="1">
      <alignment horizontal="center" vertical="center"/>
    </xf>
    <xf numFmtId="168" fontId="3" fillId="0" borderId="180" xfId="0" applyFont="1" applyBorder="1" applyAlignment="1">
      <alignment horizontal="center" vertical="center"/>
    </xf>
    <xf numFmtId="168" fontId="3" fillId="2" borderId="180" xfId="0" applyFont="1" applyFill="1" applyBorder="1" applyAlignment="1">
      <alignment horizontal="center" vertical="center"/>
    </xf>
    <xf numFmtId="168" fontId="2" fillId="0" borderId="0" xfId="0" applyFont="1" applyAlignment="1">
      <alignment wrapText="1"/>
    </xf>
    <xf numFmtId="168" fontId="3" fillId="2" borderId="203" xfId="0" quotePrefix="1" applyFont="1" applyFill="1" applyBorder="1" applyAlignment="1">
      <alignment horizontal="center" vertical="center" wrapText="1"/>
    </xf>
    <xf numFmtId="168" fontId="2" fillId="2" borderId="203" xfId="0" quotePrefix="1" applyFont="1" applyFill="1" applyBorder="1" applyAlignment="1">
      <alignment horizontal="center" vertical="center" wrapText="1"/>
    </xf>
    <xf numFmtId="168" fontId="3" fillId="2" borderId="179" xfId="0" applyNumberFormat="1" applyFont="1" applyFill="1" applyBorder="1" applyAlignment="1" applyProtection="1">
      <alignment horizontal="center" vertical="center" textRotation="90" wrapText="1"/>
      <protection locked="0"/>
    </xf>
    <xf numFmtId="168" fontId="3" fillId="0" borderId="200" xfId="0" applyNumberFormat="1" applyFont="1" applyBorder="1" applyAlignment="1" applyProtection="1">
      <alignment horizontal="center" vertical="center" textRotation="90" wrapText="1"/>
      <protection locked="0"/>
    </xf>
    <xf numFmtId="168" fontId="3" fillId="0" borderId="207" xfId="0" applyNumberFormat="1" applyFont="1" applyBorder="1" applyAlignment="1" applyProtection="1">
      <alignment horizontal="center" vertical="center" textRotation="90" wrapText="1"/>
      <protection locked="0"/>
    </xf>
    <xf numFmtId="168" fontId="3" fillId="2" borderId="200" xfId="0" applyNumberFormat="1" applyFont="1" applyFill="1" applyBorder="1" applyAlignment="1" applyProtection="1">
      <alignment horizontal="center" vertical="center" textRotation="90" wrapText="1"/>
      <protection locked="0"/>
    </xf>
    <xf numFmtId="168" fontId="3" fillId="2" borderId="207" xfId="0" applyNumberFormat="1" applyFont="1" applyFill="1" applyBorder="1" applyAlignment="1" applyProtection="1">
      <alignment horizontal="center" vertical="center" textRotation="90" wrapText="1"/>
      <protection locked="0"/>
    </xf>
    <xf numFmtId="168" fontId="2" fillId="0" borderId="0" xfId="0" quotePrefix="1" applyFont="1" applyAlignment="1">
      <alignment horizontal="left" vertical="center" wrapText="1"/>
    </xf>
    <xf numFmtId="168" fontId="2" fillId="0" borderId="0" xfId="0" applyFont="1" applyAlignment="1">
      <alignment vertical="center"/>
    </xf>
    <xf numFmtId="168" fontId="3" fillId="2" borderId="183" xfId="0" applyFont="1" applyFill="1" applyBorder="1" applyAlignment="1">
      <alignment horizontal="center" wrapText="1"/>
    </xf>
    <xf numFmtId="168" fontId="3" fillId="2" borderId="184" xfId="0" applyFont="1" applyFill="1" applyBorder="1" applyAlignment="1">
      <alignment horizontal="center" wrapText="1"/>
    </xf>
    <xf numFmtId="168" fontId="3" fillId="2" borderId="96" xfId="0" applyFont="1" applyFill="1" applyBorder="1" applyAlignment="1">
      <alignment horizontal="center" wrapText="1"/>
    </xf>
    <xf numFmtId="168" fontId="3" fillId="2" borderId="26" xfId="0" applyFont="1" applyFill="1" applyBorder="1" applyAlignment="1">
      <alignment horizontal="center" wrapText="1"/>
    </xf>
    <xf numFmtId="168" fontId="3" fillId="2" borderId="0" xfId="0" applyFont="1" applyFill="1" applyBorder="1" applyAlignment="1">
      <alignment horizontal="center" wrapText="1"/>
    </xf>
    <xf numFmtId="168" fontId="3" fillId="2" borderId="86" xfId="0" applyFont="1" applyFill="1" applyBorder="1" applyAlignment="1">
      <alignment horizontal="center" wrapText="1"/>
    </xf>
    <xf numFmtId="168" fontId="2" fillId="2" borderId="103" xfId="0" quotePrefix="1" applyNumberFormat="1" applyFont="1" applyFill="1" applyBorder="1" applyAlignment="1">
      <alignment horizontal="center" vertical="center" wrapText="1"/>
    </xf>
    <xf numFmtId="171" fontId="3" fillId="2" borderId="164" xfId="0" applyNumberFormat="1" applyFont="1" applyFill="1" applyBorder="1" applyAlignment="1">
      <alignment horizontal="center" vertical="center"/>
    </xf>
    <xf numFmtId="171" fontId="3" fillId="2" borderId="104" xfId="0" applyNumberFormat="1" applyFont="1" applyFill="1" applyBorder="1" applyAlignment="1">
      <alignment horizontal="center" vertical="center"/>
    </xf>
    <xf numFmtId="171" fontId="3" fillId="2" borderId="153" xfId="0" applyNumberFormat="1" applyFont="1" applyFill="1" applyBorder="1" applyAlignment="1">
      <alignment horizontal="center" vertical="center" wrapText="1"/>
    </xf>
    <xf numFmtId="171" fontId="3" fillId="2" borderId="15" xfId="0" applyNumberFormat="1" applyFont="1" applyFill="1" applyBorder="1" applyAlignment="1">
      <alignment horizontal="center" vertical="center"/>
    </xf>
    <xf numFmtId="168" fontId="3" fillId="2" borderId="22" xfId="0" applyFont="1" applyFill="1" applyBorder="1" applyAlignment="1" applyProtection="1">
      <alignment horizontal="center" vertical="center" textRotation="90" wrapText="1"/>
      <protection locked="0"/>
    </xf>
    <xf numFmtId="168" fontId="3" fillId="2" borderId="179" xfId="0" applyFont="1" applyFill="1" applyBorder="1" applyAlignment="1" applyProtection="1">
      <alignment horizontal="center" vertical="center" textRotation="90" wrapText="1"/>
      <protection locked="0"/>
    </xf>
    <xf numFmtId="168" fontId="3" fillId="2" borderId="26" xfId="0" applyFont="1" applyFill="1" applyBorder="1" applyAlignment="1" applyProtection="1">
      <alignment horizontal="center" vertical="center" textRotation="90" wrapText="1"/>
      <protection locked="0"/>
    </xf>
    <xf numFmtId="168" fontId="3" fillId="2" borderId="200" xfId="0" applyFont="1" applyFill="1" applyBorder="1" applyAlignment="1" applyProtection="1">
      <alignment horizontal="center" vertical="center" textRotation="90" wrapText="1"/>
      <protection locked="0"/>
    </xf>
    <xf numFmtId="168" fontId="3" fillId="2" borderId="36" xfId="0" applyFont="1" applyFill="1" applyBorder="1" applyAlignment="1" applyProtection="1">
      <alignment horizontal="center" vertical="center" textRotation="90" wrapText="1"/>
      <protection locked="0"/>
    </xf>
    <xf numFmtId="168" fontId="3" fillId="2" borderId="207" xfId="0" applyFont="1" applyFill="1" applyBorder="1" applyAlignment="1" applyProtection="1">
      <alignment horizontal="center" vertical="center" textRotation="90" wrapText="1"/>
      <protection locked="0"/>
    </xf>
    <xf numFmtId="171" fontId="2" fillId="2" borderId="1" xfId="0" quotePrefix="1" applyNumberFormat="1" applyFont="1" applyFill="1" applyBorder="1" applyAlignment="1">
      <alignment horizontal="center" vertical="center" wrapText="1"/>
    </xf>
    <xf numFmtId="171" fontId="2" fillId="2" borderId="198" xfId="0" applyNumberFormat="1" applyFont="1" applyFill="1" applyBorder="1" applyAlignment="1">
      <alignment horizontal="center" vertical="center" wrapText="1"/>
    </xf>
    <xf numFmtId="168" fontId="2" fillId="0" borderId="0" xfId="0" applyFont="1" applyAlignment="1">
      <alignment vertical="center" wrapText="1"/>
    </xf>
    <xf numFmtId="168" fontId="3" fillId="2" borderId="183" xfId="0" applyFont="1" applyFill="1" applyBorder="1" applyAlignment="1">
      <alignment wrapText="1"/>
    </xf>
    <xf numFmtId="168" fontId="3" fillId="2" borderId="184" xfId="0" applyFont="1" applyFill="1" applyBorder="1" applyAlignment="1">
      <alignment wrapText="1"/>
    </xf>
    <xf numFmtId="168" fontId="3" fillId="2" borderId="96" xfId="0" applyFont="1" applyFill="1" applyBorder="1" applyAlignment="1">
      <alignment wrapText="1"/>
    </xf>
    <xf numFmtId="168" fontId="3" fillId="2" borderId="26" xfId="0" applyFont="1" applyFill="1" applyBorder="1" applyAlignment="1">
      <alignment wrapText="1"/>
    </xf>
    <xf numFmtId="168" fontId="3" fillId="2" borderId="0" xfId="0" applyFont="1" applyFill="1" applyBorder="1" applyAlignment="1">
      <alignment wrapText="1"/>
    </xf>
    <xf numFmtId="168" fontId="3" fillId="2" borderId="86" xfId="0" applyFont="1" applyFill="1" applyBorder="1" applyAlignment="1">
      <alignment wrapText="1"/>
    </xf>
    <xf numFmtId="168" fontId="3" fillId="2" borderId="185" xfId="0" applyFont="1" applyFill="1" applyBorder="1" applyAlignment="1">
      <alignment wrapText="1"/>
    </xf>
    <xf numFmtId="168" fontId="3" fillId="2" borderId="21" xfId="0" applyFont="1" applyFill="1" applyBorder="1" applyAlignment="1">
      <alignment wrapText="1"/>
    </xf>
    <xf numFmtId="168" fontId="3" fillId="2" borderId="186" xfId="0" applyFont="1" applyFill="1" applyBorder="1" applyAlignment="1">
      <alignment wrapText="1"/>
    </xf>
    <xf numFmtId="168" fontId="2" fillId="2" borderId="199" xfId="0" applyFont="1" applyFill="1" applyBorder="1" applyAlignment="1">
      <alignment horizontal="center" vertical="center" wrapText="1"/>
    </xf>
    <xf numFmtId="168" fontId="2" fillId="2" borderId="1" xfId="0" applyFont="1" applyFill="1" applyBorder="1" applyAlignment="1">
      <alignment horizontal="center" vertical="center" wrapText="1"/>
    </xf>
    <xf numFmtId="168" fontId="3" fillId="2" borderId="5" xfId="0" applyFont="1" applyFill="1" applyBorder="1" applyAlignment="1">
      <alignment horizontal="center" vertical="center"/>
    </xf>
    <xf numFmtId="168" fontId="3" fillId="0" borderId="56" xfId="0" applyFont="1" applyBorder="1" applyAlignment="1">
      <alignment horizontal="center"/>
    </xf>
    <xf numFmtId="168" fontId="3" fillId="2" borderId="208" xfId="0" applyFont="1" applyFill="1" applyBorder="1" applyAlignment="1">
      <alignment horizontal="center" vertical="center"/>
    </xf>
    <xf numFmtId="168" fontId="3" fillId="2" borderId="209" xfId="0" applyFont="1" applyFill="1" applyBorder="1" applyAlignment="1">
      <alignment horizontal="center" vertical="center"/>
    </xf>
    <xf numFmtId="168" fontId="3" fillId="2" borderId="4" xfId="0" applyFont="1" applyFill="1" applyBorder="1" applyAlignment="1">
      <alignment horizontal="center"/>
    </xf>
    <xf numFmtId="168" fontId="3" fillId="2" borderId="179" xfId="0" applyFont="1" applyFill="1" applyBorder="1" applyAlignment="1">
      <alignment horizontal="center" vertical="center" textRotation="90" wrapText="1"/>
    </xf>
    <xf numFmtId="168" fontId="3" fillId="2" borderId="200" xfId="0" applyFont="1" applyFill="1" applyBorder="1" applyAlignment="1">
      <alignment horizontal="center" vertical="center" textRotation="90" wrapText="1"/>
    </xf>
    <xf numFmtId="168" fontId="3" fillId="2" borderId="207" xfId="0" applyFont="1" applyFill="1" applyBorder="1" applyAlignment="1">
      <alignment horizontal="center" vertical="center" textRotation="90" wrapText="1"/>
    </xf>
    <xf numFmtId="168" fontId="3" fillId="0" borderId="210" xfId="0" applyFont="1" applyBorder="1" applyAlignment="1">
      <alignment horizontal="center"/>
    </xf>
    <xf numFmtId="168" fontId="3" fillId="0" borderId="200" xfId="0" applyFont="1" applyBorder="1" applyAlignment="1">
      <alignment horizontal="center" vertical="center" textRotation="90" wrapText="1"/>
    </xf>
    <xf numFmtId="168" fontId="3" fillId="0" borderId="207" xfId="0" applyFont="1" applyBorder="1" applyAlignment="1">
      <alignment horizontal="center" vertical="center" textRotation="90" wrapText="1"/>
    </xf>
    <xf numFmtId="168" fontId="3" fillId="2" borderId="165" xfId="0" applyFont="1" applyFill="1" applyBorder="1" applyAlignment="1">
      <alignment horizontal="center" vertical="center" wrapText="1"/>
    </xf>
    <xf numFmtId="168" fontId="3" fillId="2" borderId="166" xfId="0" applyFont="1" applyFill="1" applyBorder="1" applyAlignment="1">
      <alignment horizontal="center" vertical="center"/>
    </xf>
    <xf numFmtId="168" fontId="3" fillId="2" borderId="181" xfId="0" applyFont="1" applyFill="1" applyBorder="1" applyAlignment="1">
      <alignment horizontal="center" vertical="center"/>
    </xf>
    <xf numFmtId="168" fontId="3" fillId="2" borderId="182" xfId="0" applyFont="1" applyFill="1" applyBorder="1" applyAlignment="1">
      <alignment horizontal="center" vertical="center"/>
    </xf>
    <xf numFmtId="168" fontId="3" fillId="2" borderId="167" xfId="0" applyFont="1" applyFill="1" applyBorder="1" applyAlignment="1">
      <alignment horizontal="center" vertical="center" wrapText="1"/>
    </xf>
    <xf numFmtId="168" fontId="3" fillId="2" borderId="14" xfId="0" applyFont="1" applyFill="1" applyBorder="1" applyAlignment="1">
      <alignment horizontal="center" vertical="center"/>
    </xf>
    <xf numFmtId="168" fontId="3" fillId="2" borderId="211" xfId="0" applyFont="1" applyFill="1" applyBorder="1" applyAlignment="1">
      <alignment horizontal="center" vertical="center"/>
    </xf>
    <xf numFmtId="168" fontId="3" fillId="2" borderId="212" xfId="0" applyFont="1" applyFill="1" applyBorder="1" applyAlignment="1">
      <alignment horizontal="center" vertical="center"/>
    </xf>
    <xf numFmtId="168" fontId="2" fillId="2" borderId="187" xfId="0" applyFont="1" applyFill="1" applyBorder="1" applyAlignment="1">
      <alignment horizontal="center" vertical="center" wrapText="1"/>
    </xf>
    <xf numFmtId="168" fontId="2" fillId="2" borderId="169" xfId="0" applyFont="1" applyFill="1" applyBorder="1" applyAlignment="1">
      <alignment horizontal="center" vertical="center" wrapText="1"/>
    </xf>
    <xf numFmtId="168" fontId="3" fillId="2" borderId="22" xfId="0" applyFont="1" applyFill="1" applyBorder="1" applyAlignment="1">
      <alignment horizontal="center" vertical="center" textRotation="90" wrapText="1"/>
    </xf>
    <xf numFmtId="168" fontId="3" fillId="2" borderId="26" xfId="0" applyFont="1" applyFill="1" applyBorder="1" applyAlignment="1">
      <alignment horizontal="center" vertical="center" textRotation="90" wrapText="1"/>
    </xf>
    <xf numFmtId="168" fontId="3" fillId="2" borderId="36" xfId="0" applyFont="1" applyFill="1" applyBorder="1" applyAlignment="1">
      <alignment horizontal="center" vertical="center" textRotation="90" wrapText="1"/>
    </xf>
    <xf numFmtId="0" fontId="3" fillId="2" borderId="164" xfId="0" applyNumberFormat="1" applyFont="1" applyFill="1" applyBorder="1" applyAlignment="1">
      <alignment horizontal="center" vertical="center"/>
    </xf>
    <xf numFmtId="0" fontId="3" fillId="2" borderId="104" xfId="0" applyNumberFormat="1" applyFont="1" applyFill="1" applyBorder="1" applyAlignment="1">
      <alignment horizontal="center" vertical="center"/>
    </xf>
    <xf numFmtId="0" fontId="3" fillId="2" borderId="165" xfId="0" applyNumberFormat="1" applyFont="1" applyFill="1" applyBorder="1" applyAlignment="1">
      <alignment horizontal="center" vertical="center" wrapText="1"/>
    </xf>
    <xf numFmtId="0" fontId="3" fillId="2" borderId="166" xfId="0" applyNumberFormat="1" applyFont="1" applyFill="1" applyBorder="1" applyAlignment="1">
      <alignment horizontal="center" vertical="center" wrapText="1"/>
    </xf>
    <xf numFmtId="0" fontId="3" fillId="2" borderId="167" xfId="0" quotePrefix="1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168" fontId="3" fillId="2" borderId="213" xfId="0" applyFont="1" applyFill="1" applyBorder="1" applyAlignment="1">
      <alignment horizontal="center" vertical="center"/>
    </xf>
    <xf numFmtId="168" fontId="3" fillId="2" borderId="113" xfId="0" applyFont="1" applyFill="1" applyBorder="1" applyAlignment="1">
      <alignment horizontal="center" vertical="center"/>
    </xf>
    <xf numFmtId="168" fontId="3" fillId="2" borderId="176" xfId="0" applyFont="1" applyFill="1" applyBorder="1" applyAlignment="1">
      <alignment horizontal="center" vertical="center"/>
    </xf>
    <xf numFmtId="168" fontId="3" fillId="2" borderId="175" xfId="0" applyFont="1" applyFill="1" applyBorder="1" applyAlignment="1">
      <alignment horizontal="center" vertical="center" wrapText="1"/>
    </xf>
    <xf numFmtId="168" fontId="3" fillId="2" borderId="113" xfId="0" applyFont="1" applyFill="1" applyBorder="1" applyAlignment="1">
      <alignment horizontal="center" vertical="center" wrapText="1"/>
    </xf>
    <xf numFmtId="168" fontId="3" fillId="2" borderId="176" xfId="0" applyFont="1" applyFill="1" applyBorder="1" applyAlignment="1">
      <alignment horizontal="center" vertical="center" wrapText="1"/>
    </xf>
    <xf numFmtId="168" fontId="3" fillId="2" borderId="214" xfId="0" applyFont="1" applyFill="1" applyBorder="1" applyAlignment="1">
      <alignment horizontal="center" vertical="center" wrapText="1"/>
    </xf>
    <xf numFmtId="0" fontId="3" fillId="2" borderId="153" xfId="0" quotePrefix="1" applyNumberFormat="1" applyFont="1" applyFill="1" applyBorder="1" applyAlignment="1">
      <alignment horizontal="center" vertical="center" wrapText="1"/>
    </xf>
    <xf numFmtId="0" fontId="3" fillId="2" borderId="15" xfId="0" applyNumberFormat="1" applyFont="1" applyFill="1" applyBorder="1" applyAlignment="1">
      <alignment horizontal="center" vertical="center" wrapText="1"/>
    </xf>
    <xf numFmtId="168" fontId="2" fillId="2" borderId="184" xfId="0" quotePrefix="1" applyFont="1" applyFill="1" applyBorder="1" applyAlignment="1">
      <alignment horizontal="center" vertical="center" wrapText="1"/>
    </xf>
    <xf numFmtId="168" fontId="2" fillId="2" borderId="170" xfId="0" applyFont="1" applyFill="1" applyBorder="1" applyAlignment="1">
      <alignment horizontal="center" vertical="center" wrapText="1"/>
    </xf>
    <xf numFmtId="168" fontId="3" fillId="2" borderId="153" xfId="0" applyFont="1" applyFill="1" applyBorder="1" applyAlignment="1">
      <alignment horizontal="center" vertical="center" wrapText="1"/>
    </xf>
    <xf numFmtId="168" fontId="3" fillId="2" borderId="15" xfId="0" applyFont="1" applyFill="1" applyBorder="1" applyAlignment="1">
      <alignment horizontal="center" vertical="center" wrapText="1"/>
    </xf>
    <xf numFmtId="168" fontId="3" fillId="2" borderId="179" xfId="0" applyFont="1" applyFill="1" applyBorder="1" applyAlignment="1">
      <alignment horizontal="center" vertical="center" wrapText="1"/>
    </xf>
    <xf numFmtId="168" fontId="3" fillId="2" borderId="180" xfId="0" applyFont="1" applyFill="1" applyBorder="1" applyAlignment="1">
      <alignment horizontal="center" vertical="center" wrapText="1"/>
    </xf>
    <xf numFmtId="168" fontId="4" fillId="2" borderId="172" xfId="0" applyFont="1" applyFill="1" applyBorder="1" applyAlignment="1">
      <alignment vertical="center" textRotation="90"/>
    </xf>
    <xf numFmtId="168" fontId="4" fillId="2" borderId="173" xfId="0" applyFont="1" applyFill="1" applyBorder="1" applyAlignment="1">
      <alignment vertical="center" textRotation="90"/>
    </xf>
    <xf numFmtId="168" fontId="4" fillId="2" borderId="174" xfId="0" applyFont="1" applyFill="1" applyBorder="1" applyAlignment="1">
      <alignment vertical="center" textRotation="90"/>
    </xf>
    <xf numFmtId="168" fontId="3" fillId="2" borderId="164" xfId="0" applyFont="1" applyFill="1" applyBorder="1" applyAlignment="1">
      <alignment horizontal="center" vertical="center" wrapText="1"/>
    </xf>
    <xf numFmtId="168" fontId="3" fillId="2" borderId="104" xfId="0" applyFont="1" applyFill="1" applyBorder="1" applyAlignment="1">
      <alignment horizontal="center" vertical="center" wrapText="1"/>
    </xf>
    <xf numFmtId="168" fontId="3" fillId="2" borderId="14" xfId="0" applyFont="1" applyFill="1" applyBorder="1" applyAlignment="1">
      <alignment horizontal="center" vertical="center" wrapText="1"/>
    </xf>
    <xf numFmtId="168" fontId="3" fillId="2" borderId="185" xfId="0" applyFont="1" applyFill="1" applyBorder="1" applyAlignment="1">
      <alignment horizontal="center" wrapText="1"/>
    </xf>
    <xf numFmtId="168" fontId="3" fillId="2" borderId="21" xfId="0" applyFont="1" applyFill="1" applyBorder="1" applyAlignment="1">
      <alignment horizontal="center" wrapText="1"/>
    </xf>
    <xf numFmtId="168" fontId="3" fillId="2" borderId="186" xfId="0" applyFont="1" applyFill="1" applyBorder="1" applyAlignment="1">
      <alignment horizontal="center" wrapText="1"/>
    </xf>
    <xf numFmtId="168" fontId="2" fillId="2" borderId="188" xfId="0" applyFont="1" applyFill="1" applyBorder="1" applyAlignment="1">
      <alignment horizontal="center" vertical="center" wrapText="1"/>
    </xf>
    <xf numFmtId="168" fontId="2" fillId="2" borderId="98" xfId="0" applyFont="1" applyFill="1" applyBorder="1" applyAlignment="1">
      <alignment horizontal="center" vertical="center" wrapText="1"/>
    </xf>
    <xf numFmtId="168" fontId="2" fillId="2" borderId="201" xfId="0" applyFont="1" applyFill="1" applyBorder="1" applyAlignment="1">
      <alignment horizontal="center" vertical="center" wrapText="1"/>
    </xf>
    <xf numFmtId="168" fontId="12" fillId="0" borderId="0" xfId="0" applyFont="1" applyFill="1" applyAlignment="1">
      <alignment horizontal="center"/>
    </xf>
    <xf numFmtId="168" fontId="12" fillId="0" borderId="0" xfId="0" quotePrefix="1" applyFont="1" applyFill="1" applyAlignment="1">
      <alignment horizontal="center"/>
    </xf>
  </cellXfs>
  <cellStyles count="4">
    <cellStyle name="Normální" xfId="0" builtinId="0"/>
    <cellStyle name="Normální 2" xfId="1" xr:uid="{00000000-0005-0000-0000-000001000000}"/>
    <cellStyle name="Normální 3" xfId="3" xr:uid="{00000000-0005-0000-0000-000002000000}"/>
    <cellStyle name="Procenta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33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FF9933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</xdr:rowOff>
    </xdr:from>
    <xdr:to>
      <xdr:col>9</xdr:col>
      <xdr:colOff>408787</xdr:colOff>
      <xdr:row>27</xdr:row>
      <xdr:rowOff>161420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"/>
          <a:ext cx="6304762" cy="40380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19050</xdr:rowOff>
    </xdr:from>
    <xdr:to>
      <xdr:col>9</xdr:col>
      <xdr:colOff>8731</xdr:colOff>
      <xdr:row>28</xdr:row>
      <xdr:rowOff>18544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400050"/>
          <a:ext cx="6352381" cy="4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tabSelected="1" zoomScaleNormal="100" workbookViewId="0"/>
  </sheetViews>
  <sheetFormatPr defaultRowHeight="12.75" x14ac:dyDescent="0.2"/>
  <cols>
    <col min="1" max="1" width="108.42578125" style="299" bestFit="1" customWidth="1"/>
    <col min="2" max="16384" width="9.140625" style="2"/>
  </cols>
  <sheetData>
    <row r="1" spans="1:1" x14ac:dyDescent="0.2">
      <c r="A1" s="1" t="s">
        <v>47</v>
      </c>
    </row>
    <row r="3" spans="1:1" x14ac:dyDescent="0.2">
      <c r="A3" s="45" t="str">
        <f>'Tab1'!A1</f>
        <v xml:space="preserve">Tabulka 1: Zápisy do 1. ročníku základního vzdělávání – podle výsledku zápisu </v>
      </c>
    </row>
    <row r="4" spans="1:1" x14ac:dyDescent="0.2">
      <c r="A4" s="45" t="str">
        <f>'Tab1'!A12</f>
        <v xml:space="preserve">Tabulka 1.1: Zápisy do 1. ročníku běžných ZŠ – podle výsledku zápisu </v>
      </c>
    </row>
    <row r="5" spans="1:1" x14ac:dyDescent="0.2">
      <c r="A5" s="45" t="str">
        <f>'Tab1'!A23</f>
        <v xml:space="preserve">Tabulka 1.2: Zápisy do 1. ročníku ZŠ zřízených podle § 16 odst. 9 školského zákona – podle výsledku zápisu </v>
      </c>
    </row>
    <row r="6" spans="1:1" x14ac:dyDescent="0.2">
      <c r="A6" s="45" t="str">
        <f>'Tab1A_2014-17'!A1:M1</f>
        <v>Tabulka 1A: Zápisy do 1. ročníku základního vzdělávání – podle výsledku zápisu v letech 2014–2017</v>
      </c>
    </row>
    <row r="7" spans="1:1" x14ac:dyDescent="0.2">
      <c r="A7" s="45" t="str">
        <f>'Tab1A_2014-17'!A24:M24</f>
        <v>Tabulka 1.1A: Zápisy do 1. ročníku běžných ZŠ – podle výsledku zápisu v letech 2014–2017</v>
      </c>
    </row>
    <row r="8" spans="1:1" x14ac:dyDescent="0.2">
      <c r="A8" s="45" t="str">
        <f>'Tab1A_2014-17'!A47:M47</f>
        <v>Tabulka 1.2A: Zápisy do 1. ročníku ZŠ zřízených podle § 16 odst. 9 školského zákona – podle výsledku zápisu v letech 2014–2017</v>
      </c>
    </row>
    <row r="9" spans="1:1" x14ac:dyDescent="0.2">
      <c r="A9" s="45" t="str">
        <f>'Tab2'!A1</f>
        <v>Tabulka 2: Zápisy do 1. ročníku základního vzdělávání – podle výsledku zápisu v letech 2016 a 2017</v>
      </c>
    </row>
    <row r="10" spans="1:1" x14ac:dyDescent="0.2">
      <c r="A10" s="45" t="str">
        <f>'Tab3'!A1</f>
        <v>Tabulka 3: Zápisy do 1. ročníku základního vzdělávání – podle věku</v>
      </c>
    </row>
    <row r="11" spans="1:1" x14ac:dyDescent="0.2">
      <c r="A11" s="45" t="str">
        <f>'Tab3'!A16</f>
        <v>Tabulka 3.1: Zápisy do 1. ročníku běžných ZŠ – podle věku</v>
      </c>
    </row>
    <row r="12" spans="1:1" x14ac:dyDescent="0.2">
      <c r="A12" s="45" t="str">
        <f>'Tab3'!A31</f>
        <v>Tabulka 3.2: Zápisy do 1. ročníku ZŠ zřízených podle § 16 odst. 9 školského zákona – podle věku</v>
      </c>
    </row>
    <row r="13" spans="1:1" x14ac:dyDescent="0.2">
      <c r="A13" s="45" t="str">
        <f>'Tab4'!A1</f>
        <v xml:space="preserve">Tabulka 4: Zápisy do 1. ročníku základního vzdělávání – podíl na odpovídající populaci podle výsledku zápisu </v>
      </c>
    </row>
    <row r="14" spans="1:1" x14ac:dyDescent="0.2">
      <c r="A14" s="45" t="str">
        <f>'Tab4'!A13</f>
        <v xml:space="preserve">Tabulka 4.1: Zápisy do 1. ročníku běžných ZŠ – podíl na odpovídající populaci podle výsledku zápisu </v>
      </c>
    </row>
    <row r="15" spans="1:1" x14ac:dyDescent="0.2">
      <c r="A15" s="45" t="str">
        <f>'Tab4'!A25</f>
        <v xml:space="preserve">Tabulka 4.2: Zápisy do 1. ročníku ZŠ zřízených podle § 16 odst. 9 školského zákona – podíl na odpovídající populaci podle výsledku zápisu </v>
      </c>
    </row>
    <row r="16" spans="1:1" x14ac:dyDescent="0.2">
      <c r="A16" s="45" t="str">
        <f>'Tab5'!A1</f>
        <v>Tabulka 5: Zápisy do 1. ročníku základního vzdělávání – podle druhu zdravotního znevýhodnění</v>
      </c>
    </row>
    <row r="17" spans="1:1" x14ac:dyDescent="0.2">
      <c r="A17" s="45" t="str">
        <f>'Tab5'!A19</f>
        <v>Tabulka 5.1: Zápisy do 1. ročníku běžných ZŠ – podle druhu zdravotního znevýhodnění</v>
      </c>
    </row>
    <row r="18" spans="1:1" x14ac:dyDescent="0.2">
      <c r="A18" s="45" t="str">
        <f>'Tab5'!A37</f>
        <v>Tabulka 5.2: Zápisy do 1. ročníku ZŠ zřízených podle § 16 odst. 9 školského zákona – podle druhu zdravotního znevýhodnění</v>
      </c>
    </row>
    <row r="19" spans="1:1" x14ac:dyDescent="0.2">
      <c r="A19" s="45" t="str">
        <f>'Tab6'!A1</f>
        <v>Tabulka 6: Zápisy do 1. ročníku základního vzdělávání – podle výsledku zápisu a podle druhu zdravotního postižení/znevýhodnění v letech 2016 a 2017</v>
      </c>
    </row>
    <row r="20" spans="1:1" x14ac:dyDescent="0.2">
      <c r="A20" s="45" t="str">
        <f>'Tab7'!A1</f>
        <v>Tabulka 7: Zapisovaní, žádosti o odklad a procento odkladů povinné školní docházky – podle druhu zdravotního znevýhodnění</v>
      </c>
    </row>
    <row r="21" spans="1:1" x14ac:dyDescent="0.2">
      <c r="A21" s="45" t="str">
        <f>'Tab7'!A18</f>
        <v>Tabulka 7.1: Zapisovaní, žádosti o odklad a procento odkladů povinné školní docházky na běžných ZŠ – podle druhu zdravotního znevýhodnění</v>
      </c>
    </row>
    <row r="22" spans="1:1" ht="25.5" x14ac:dyDescent="0.2">
      <c r="A22" s="45" t="str">
        <f>'Tab7'!A35</f>
        <v>Tabulka 7.2: Zapisovaní, žádosti o odklad a procento odkladů povinné školní docházky na ZŠ zřízených podle § 16 odst. 9 školského zákona – podle druhu zdravotního znevýhodnění</v>
      </c>
    </row>
    <row r="23" spans="1:1" x14ac:dyDescent="0.2">
      <c r="A23" s="45" t="str">
        <f>'Tab8'!A1</f>
        <v>Tabulka 8: Zápisy do 1. ročníku běžných ZŠ – podle druhu zdravotního znevýhodnění a typu třídy</v>
      </c>
    </row>
    <row r="24" spans="1:1" x14ac:dyDescent="0.2">
      <c r="A24" s="45" t="str">
        <f>'Tab9'!A1</f>
        <v>Tabulka 9: Zápisy do 1. ročníku běžných ZŠ – podle druhu zdravotního znevýhodnění a typu třídy v letech 2016 a 2017</v>
      </c>
    </row>
    <row r="25" spans="1:1" x14ac:dyDescent="0.2">
      <c r="A25" s="45" t="str">
        <f>'Tab10'!A1</f>
        <v>Tabulka 10: Zápisy do 1. ročníku základního vzdělávání – podle výsledku zápisu a území</v>
      </c>
    </row>
    <row r="26" spans="1:1" x14ac:dyDescent="0.2">
      <c r="A26" s="45"/>
    </row>
    <row r="27" spans="1:1" x14ac:dyDescent="0.2">
      <c r="A27" s="45"/>
    </row>
    <row r="28" spans="1:1" x14ac:dyDescent="0.2">
      <c r="A28" s="297" t="s">
        <v>2</v>
      </c>
    </row>
    <row r="29" spans="1:1" x14ac:dyDescent="0.2">
      <c r="A29" s="45"/>
    </row>
    <row r="30" spans="1:1" x14ac:dyDescent="0.2">
      <c r="A30" s="45" t="str">
        <f>Graf1!A1</f>
        <v>Graf 1:  Zápisy do 1. ročníku ZŠ – počty dětí podle výsledku zápisu a podle pohlaví v letech 2016 a 2017</v>
      </c>
    </row>
    <row r="31" spans="1:1" x14ac:dyDescent="0.2">
      <c r="A31" s="45" t="str">
        <f>Graf2!A1</f>
        <v>Graf 2:  Zápisy do 1. ročníku ZŠ – počty dětí přicházejících k zápisu poprvé a po odkladu podle výsledku zápisu v letech 2016 a 2017</v>
      </c>
    </row>
    <row r="32" spans="1:1" x14ac:dyDescent="0.2">
      <c r="A32" s="45"/>
    </row>
    <row r="34" spans="1:13" x14ac:dyDescent="0.2">
      <c r="A34" s="1" t="s">
        <v>81</v>
      </c>
    </row>
    <row r="35" spans="1:13" x14ac:dyDescent="0.2">
      <c r="A35" s="298" t="s">
        <v>80</v>
      </c>
      <c r="B35" s="295"/>
      <c r="C35" s="296"/>
      <c r="D35" s="296"/>
      <c r="E35" s="296"/>
      <c r="F35" s="296"/>
      <c r="G35" s="296"/>
      <c r="H35" s="296"/>
      <c r="I35" s="296"/>
      <c r="J35" s="296"/>
      <c r="K35" s="296"/>
      <c r="L35" s="296"/>
      <c r="M35" s="296"/>
    </row>
    <row r="36" spans="1:13" x14ac:dyDescent="0.2">
      <c r="A36" s="298" t="s">
        <v>82</v>
      </c>
      <c r="B36" s="295"/>
      <c r="C36" s="296"/>
      <c r="D36" s="296"/>
      <c r="E36" s="296"/>
      <c r="F36" s="296"/>
      <c r="G36" s="296"/>
      <c r="H36" s="296"/>
      <c r="I36" s="296"/>
      <c r="J36" s="296"/>
      <c r="K36" s="296"/>
      <c r="L36" s="296"/>
      <c r="M36" s="296"/>
    </row>
    <row r="37" spans="1:13" x14ac:dyDescent="0.2">
      <c r="A37" s="298" t="s">
        <v>83</v>
      </c>
      <c r="B37" s="295"/>
      <c r="C37" s="296"/>
      <c r="D37" s="296"/>
      <c r="E37" s="296"/>
      <c r="F37" s="296"/>
      <c r="G37" s="296"/>
      <c r="H37" s="296"/>
      <c r="I37" s="296"/>
      <c r="J37" s="296"/>
      <c r="K37" s="296"/>
      <c r="L37" s="296"/>
      <c r="M37" s="296"/>
    </row>
    <row r="38" spans="1:13" x14ac:dyDescent="0.2">
      <c r="A38" s="298" t="s">
        <v>84</v>
      </c>
      <c r="B38" s="295"/>
      <c r="C38" s="296"/>
      <c r="D38" s="296"/>
      <c r="E38" s="296"/>
      <c r="F38" s="296"/>
      <c r="G38" s="296"/>
      <c r="H38" s="296"/>
      <c r="I38" s="296"/>
      <c r="J38" s="296"/>
      <c r="K38" s="296"/>
      <c r="L38" s="296"/>
      <c r="M38" s="296"/>
    </row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R17"/>
  <sheetViews>
    <sheetView zoomScaleNormal="100" workbookViewId="0"/>
  </sheetViews>
  <sheetFormatPr defaultRowHeight="12.75" x14ac:dyDescent="0.2"/>
  <cols>
    <col min="1" max="1" width="0.7109375" style="2" customWidth="1"/>
    <col min="2" max="2" width="2.28515625" style="2" customWidth="1"/>
    <col min="3" max="3" width="26.42578125" style="2" customWidth="1"/>
    <col min="4" max="4" width="15.28515625" style="2" customWidth="1"/>
    <col min="5" max="8" width="6" style="2" customWidth="1"/>
    <col min="9" max="14" width="9" style="2" customWidth="1"/>
    <col min="15" max="16384" width="9.140625" style="2"/>
  </cols>
  <sheetData>
    <row r="1" spans="1:18" x14ac:dyDescent="0.2">
      <c r="A1" s="14" t="s">
        <v>139</v>
      </c>
    </row>
    <row r="2" spans="1:18" ht="13.5" x14ac:dyDescent="0.25">
      <c r="A2" s="373" t="s">
        <v>106</v>
      </c>
    </row>
    <row r="3" spans="1:18" ht="5.0999999999999996" customHeight="1" thickBot="1" x14ac:dyDescent="0.3">
      <c r="A3" s="3"/>
    </row>
    <row r="4" spans="1:18" ht="66" customHeight="1" x14ac:dyDescent="0.2">
      <c r="A4" s="697"/>
      <c r="B4" s="698"/>
      <c r="C4" s="698"/>
      <c r="D4" s="699"/>
      <c r="E4" s="706" t="s">
        <v>140</v>
      </c>
      <c r="F4" s="620"/>
      <c r="G4" s="707" t="s">
        <v>90</v>
      </c>
      <c r="H4" s="622"/>
      <c r="I4" s="707" t="s">
        <v>142</v>
      </c>
      <c r="J4" s="622"/>
      <c r="K4" s="620"/>
      <c r="L4" s="622" t="s">
        <v>143</v>
      </c>
      <c r="M4" s="622"/>
      <c r="N4" s="650"/>
    </row>
    <row r="5" spans="1:18" ht="12.75" customHeight="1" x14ac:dyDescent="0.2">
      <c r="A5" s="700"/>
      <c r="B5" s="701"/>
      <c r="C5" s="701"/>
      <c r="D5" s="702"/>
      <c r="E5" s="721" t="s">
        <v>52</v>
      </c>
      <c r="F5" s="723" t="s">
        <v>53</v>
      </c>
      <c r="G5" s="642" t="s">
        <v>52</v>
      </c>
      <c r="H5" s="719" t="s">
        <v>53</v>
      </c>
      <c r="I5" s="710" t="s">
        <v>64</v>
      </c>
      <c r="J5" s="712" t="s">
        <v>63</v>
      </c>
      <c r="K5" s="709"/>
      <c r="L5" s="725" t="s">
        <v>64</v>
      </c>
      <c r="M5" s="712" t="s">
        <v>63</v>
      </c>
      <c r="N5" s="716"/>
    </row>
    <row r="6" spans="1:18" ht="13.5" thickBot="1" x14ac:dyDescent="0.25">
      <c r="A6" s="703"/>
      <c r="B6" s="704"/>
      <c r="C6" s="704"/>
      <c r="D6" s="705"/>
      <c r="E6" s="722"/>
      <c r="F6" s="724"/>
      <c r="G6" s="660"/>
      <c r="H6" s="720"/>
      <c r="I6" s="711"/>
      <c r="J6" s="44" t="s">
        <v>60</v>
      </c>
      <c r="K6" s="15" t="s">
        <v>61</v>
      </c>
      <c r="L6" s="726"/>
      <c r="M6" s="44" t="s">
        <v>60</v>
      </c>
      <c r="N6" s="16" t="s">
        <v>61</v>
      </c>
    </row>
    <row r="7" spans="1:18" ht="13.5" thickTop="1" x14ac:dyDescent="0.2">
      <c r="A7" s="17"/>
      <c r="B7" s="18" t="s">
        <v>141</v>
      </c>
      <c r="C7" s="19"/>
      <c r="D7" s="20"/>
      <c r="E7" s="523">
        <v>1635</v>
      </c>
      <c r="F7" s="524">
        <v>474</v>
      </c>
      <c r="G7" s="525">
        <v>264</v>
      </c>
      <c r="H7" s="526">
        <v>74</v>
      </c>
      <c r="I7" s="272">
        <v>0.86097946287519744</v>
      </c>
      <c r="J7" s="272">
        <v>0.61137440758293837</v>
      </c>
      <c r="K7" s="273">
        <v>0.24960505529225907</v>
      </c>
      <c r="L7" s="274">
        <v>0.13902053712480253</v>
      </c>
      <c r="M7" s="272">
        <v>0.10005265929436545</v>
      </c>
      <c r="N7" s="275">
        <v>3.8967877830437071E-2</v>
      </c>
      <c r="O7" s="13"/>
      <c r="P7" s="13"/>
      <c r="Q7" s="291"/>
      <c r="R7" s="291"/>
    </row>
    <row r="8" spans="1:18" x14ac:dyDescent="0.2">
      <c r="A8" s="22"/>
      <c r="B8" s="713" t="s">
        <v>55</v>
      </c>
      <c r="C8" s="27" t="s">
        <v>10</v>
      </c>
      <c r="D8" s="9"/>
      <c r="E8" s="79">
        <v>127</v>
      </c>
      <c r="F8" s="80">
        <v>54</v>
      </c>
      <c r="G8" s="81">
        <v>38</v>
      </c>
      <c r="H8" s="82">
        <v>16</v>
      </c>
      <c r="I8" s="276">
        <v>0.76969696969696966</v>
      </c>
      <c r="J8" s="276">
        <v>0.44242424242424244</v>
      </c>
      <c r="K8" s="277">
        <v>0.32727272727272727</v>
      </c>
      <c r="L8" s="278">
        <v>0.23030303030303031</v>
      </c>
      <c r="M8" s="276">
        <v>0.13333333333333333</v>
      </c>
      <c r="N8" s="279">
        <v>9.696969696969697E-2</v>
      </c>
      <c r="O8" s="13"/>
      <c r="P8" s="13"/>
    </row>
    <row r="9" spans="1:18" x14ac:dyDescent="0.2">
      <c r="A9" s="26"/>
      <c r="B9" s="717"/>
      <c r="C9" s="27" t="s">
        <v>11</v>
      </c>
      <c r="D9" s="28"/>
      <c r="E9" s="182">
        <v>54</v>
      </c>
      <c r="F9" s="144">
        <v>27</v>
      </c>
      <c r="G9" s="145">
        <v>1</v>
      </c>
      <c r="H9" s="477">
        <v>0</v>
      </c>
      <c r="I9" s="280">
        <v>0.98181818181818181</v>
      </c>
      <c r="J9" s="280">
        <v>0.49090909090909091</v>
      </c>
      <c r="K9" s="281">
        <v>0.49090909090909091</v>
      </c>
      <c r="L9" s="282">
        <v>1.8181818181818181E-2</v>
      </c>
      <c r="M9" s="280">
        <v>1.8181818181818181E-2</v>
      </c>
      <c r="N9" s="264">
        <v>0</v>
      </c>
      <c r="O9" s="13"/>
      <c r="P9" s="13"/>
    </row>
    <row r="10" spans="1:18" x14ac:dyDescent="0.2">
      <c r="A10" s="26"/>
      <c r="B10" s="717"/>
      <c r="C10" s="27" t="s">
        <v>12</v>
      </c>
      <c r="D10" s="28"/>
      <c r="E10" s="182">
        <v>55</v>
      </c>
      <c r="F10" s="144">
        <v>17</v>
      </c>
      <c r="G10" s="145">
        <v>6</v>
      </c>
      <c r="H10" s="146">
        <v>0</v>
      </c>
      <c r="I10" s="280">
        <v>0.90163934426229508</v>
      </c>
      <c r="J10" s="280">
        <v>0.62295081967213117</v>
      </c>
      <c r="K10" s="281">
        <v>0.27868852459016391</v>
      </c>
      <c r="L10" s="282">
        <v>9.8360655737704916E-2</v>
      </c>
      <c r="M10" s="280">
        <v>9.8360655737704916E-2</v>
      </c>
      <c r="N10" s="264">
        <v>0</v>
      </c>
      <c r="O10" s="13"/>
      <c r="P10" s="13"/>
    </row>
    <row r="11" spans="1:18" x14ac:dyDescent="0.2">
      <c r="A11" s="26"/>
      <c r="B11" s="717"/>
      <c r="C11" s="27" t="s">
        <v>13</v>
      </c>
      <c r="D11" s="28"/>
      <c r="E11" s="182">
        <v>576</v>
      </c>
      <c r="F11" s="144">
        <v>170</v>
      </c>
      <c r="G11" s="145">
        <v>168</v>
      </c>
      <c r="H11" s="146">
        <v>47</v>
      </c>
      <c r="I11" s="280">
        <v>0.77419354838709675</v>
      </c>
      <c r="J11" s="280">
        <v>0.54569892473118276</v>
      </c>
      <c r="K11" s="281">
        <v>0.22849462365591397</v>
      </c>
      <c r="L11" s="282">
        <v>0.22580645161290322</v>
      </c>
      <c r="M11" s="280">
        <v>0.16263440860215053</v>
      </c>
      <c r="N11" s="264">
        <v>6.3172043010752688E-2</v>
      </c>
      <c r="O11" s="13"/>
      <c r="P11" s="13"/>
    </row>
    <row r="12" spans="1:18" x14ac:dyDescent="0.2">
      <c r="A12" s="26"/>
      <c r="B12" s="717"/>
      <c r="C12" s="27" t="s">
        <v>14</v>
      </c>
      <c r="D12" s="28"/>
      <c r="E12" s="182">
        <v>90</v>
      </c>
      <c r="F12" s="144">
        <v>41</v>
      </c>
      <c r="G12" s="145">
        <v>1</v>
      </c>
      <c r="H12" s="146">
        <v>0</v>
      </c>
      <c r="I12" s="280">
        <v>0.98901098901098905</v>
      </c>
      <c r="J12" s="280">
        <v>0.53846153846153844</v>
      </c>
      <c r="K12" s="281">
        <v>0.45054945054945056</v>
      </c>
      <c r="L12" s="282">
        <v>1.098901098901099E-2</v>
      </c>
      <c r="M12" s="377">
        <v>1.098901098901099E-2</v>
      </c>
      <c r="N12" s="264">
        <v>0</v>
      </c>
      <c r="O12" s="13"/>
      <c r="P12" s="13"/>
    </row>
    <row r="13" spans="1:18" x14ac:dyDescent="0.2">
      <c r="A13" s="26"/>
      <c r="B13" s="717"/>
      <c r="C13" s="27" t="s">
        <v>15</v>
      </c>
      <c r="D13" s="28"/>
      <c r="E13" s="182">
        <v>197</v>
      </c>
      <c r="F13" s="144">
        <v>63</v>
      </c>
      <c r="G13" s="145">
        <v>28</v>
      </c>
      <c r="H13" s="146">
        <v>7</v>
      </c>
      <c r="I13" s="280">
        <v>0.87555555555555553</v>
      </c>
      <c r="J13" s="280">
        <v>0.5955555555555555</v>
      </c>
      <c r="K13" s="281">
        <v>0.28000000000000003</v>
      </c>
      <c r="L13" s="282">
        <v>0.12444444444444444</v>
      </c>
      <c r="M13" s="280">
        <v>9.3333333333333338E-2</v>
      </c>
      <c r="N13" s="264">
        <v>3.111111111111111E-2</v>
      </c>
      <c r="O13" s="13"/>
      <c r="P13" s="13"/>
    </row>
    <row r="14" spans="1:18" x14ac:dyDescent="0.2">
      <c r="A14" s="26"/>
      <c r="B14" s="717"/>
      <c r="C14" s="27" t="s">
        <v>16</v>
      </c>
      <c r="D14" s="28"/>
      <c r="E14" s="182">
        <v>76</v>
      </c>
      <c r="F14" s="144">
        <v>25</v>
      </c>
      <c r="G14" s="145">
        <v>8</v>
      </c>
      <c r="H14" s="146">
        <v>3</v>
      </c>
      <c r="I14" s="280">
        <v>0.90476190476190477</v>
      </c>
      <c r="J14" s="280">
        <v>0.6071428571428571</v>
      </c>
      <c r="K14" s="281">
        <v>0.29761904761904762</v>
      </c>
      <c r="L14" s="282">
        <v>9.5238095238095233E-2</v>
      </c>
      <c r="M14" s="280">
        <v>5.9523809523809521E-2</v>
      </c>
      <c r="N14" s="264">
        <v>3.5714285714285712E-2</v>
      </c>
      <c r="O14" s="13"/>
      <c r="P14" s="13"/>
    </row>
    <row r="15" spans="1:18" x14ac:dyDescent="0.2">
      <c r="A15" s="26"/>
      <c r="B15" s="717"/>
      <c r="C15" s="27" t="s">
        <v>17</v>
      </c>
      <c r="D15" s="28"/>
      <c r="E15" s="182">
        <v>203</v>
      </c>
      <c r="F15" s="144">
        <v>33</v>
      </c>
      <c r="G15" s="145">
        <v>1</v>
      </c>
      <c r="H15" s="146">
        <v>0</v>
      </c>
      <c r="I15" s="280">
        <v>0.99509803921568629</v>
      </c>
      <c r="J15" s="280">
        <v>0.83333333333333337</v>
      </c>
      <c r="K15" s="281">
        <v>0.16176470588235295</v>
      </c>
      <c r="L15" s="282">
        <v>4.9019607843137254E-3</v>
      </c>
      <c r="M15" s="280">
        <v>4.9019607843137254E-3</v>
      </c>
      <c r="N15" s="264">
        <v>0</v>
      </c>
      <c r="O15" s="13"/>
      <c r="P15" s="13"/>
    </row>
    <row r="16" spans="1:18" ht="13.5" thickBot="1" x14ac:dyDescent="0.25">
      <c r="A16" s="35"/>
      <c r="B16" s="718"/>
      <c r="C16" s="11" t="s">
        <v>18</v>
      </c>
      <c r="D16" s="12"/>
      <c r="E16" s="91">
        <v>257</v>
      </c>
      <c r="F16" s="92">
        <v>44</v>
      </c>
      <c r="G16" s="93">
        <v>13</v>
      </c>
      <c r="H16" s="94">
        <v>1</v>
      </c>
      <c r="I16" s="283">
        <v>0.95185185185185184</v>
      </c>
      <c r="J16" s="283">
        <v>0.78888888888888886</v>
      </c>
      <c r="K16" s="284">
        <v>0.16296296296296298</v>
      </c>
      <c r="L16" s="285">
        <v>4.8148148148148148E-2</v>
      </c>
      <c r="M16" s="283">
        <v>4.4444444444444446E-2</v>
      </c>
      <c r="N16" s="268">
        <v>3.7037037037037038E-3</v>
      </c>
      <c r="O16" s="13"/>
      <c r="P16" s="13"/>
    </row>
    <row r="17" spans="1:1" ht="13.5" x14ac:dyDescent="0.25">
      <c r="A17" s="375" t="s">
        <v>144</v>
      </c>
    </row>
  </sheetData>
  <mergeCells count="14">
    <mergeCell ref="I4:K4"/>
    <mergeCell ref="I5:I6"/>
    <mergeCell ref="J5:K5"/>
    <mergeCell ref="L4:N4"/>
    <mergeCell ref="L5:L6"/>
    <mergeCell ref="M5:N5"/>
    <mergeCell ref="H5:H6"/>
    <mergeCell ref="A4:D6"/>
    <mergeCell ref="E4:F4"/>
    <mergeCell ref="G4:H4"/>
    <mergeCell ref="B8:B16"/>
    <mergeCell ref="E5:E6"/>
    <mergeCell ref="F5:F6"/>
    <mergeCell ref="G5:G6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W31"/>
  <sheetViews>
    <sheetView zoomScaleNormal="100" workbookViewId="0">
      <selection sqref="A1:M1"/>
    </sheetView>
  </sheetViews>
  <sheetFormatPr defaultRowHeight="12.75" x14ac:dyDescent="0.2"/>
  <cols>
    <col min="1" max="1" width="1" customWidth="1"/>
    <col min="2" max="2" width="1.5703125" customWidth="1"/>
    <col min="4" max="4" width="33.85546875" customWidth="1"/>
    <col min="5" max="6" width="6.28515625" customWidth="1"/>
    <col min="7" max="7" width="8.7109375" customWidth="1"/>
    <col min="8" max="9" width="6.28515625" customWidth="1"/>
    <col min="10" max="10" width="9.7109375" customWidth="1"/>
    <col min="11" max="12" width="6.28515625" customWidth="1"/>
    <col min="13" max="13" width="9.85546875" customWidth="1"/>
  </cols>
  <sheetData>
    <row r="1" spans="1:15" ht="30" customHeight="1" x14ac:dyDescent="0.2">
      <c r="A1" s="675" t="s">
        <v>145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2"/>
    </row>
    <row r="2" spans="1:15" ht="13.5" x14ac:dyDescent="0.25">
      <c r="A2" s="373" t="s">
        <v>116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12.75" customHeight="1" x14ac:dyDescent="0.2">
      <c r="A4" s="697"/>
      <c r="B4" s="698"/>
      <c r="C4" s="698"/>
      <c r="D4" s="699"/>
      <c r="E4" s="727" t="s">
        <v>0</v>
      </c>
      <c r="F4" s="652"/>
      <c r="G4" s="652"/>
      <c r="H4" s="652"/>
      <c r="I4" s="652"/>
      <c r="J4" s="652"/>
      <c r="K4" s="652"/>
      <c r="L4" s="652"/>
      <c r="M4" s="728"/>
    </row>
    <row r="5" spans="1:15" ht="12.75" customHeight="1" x14ac:dyDescent="0.2">
      <c r="A5" s="700"/>
      <c r="B5" s="701"/>
      <c r="C5" s="701"/>
      <c r="D5" s="702"/>
      <c r="E5" s="738" t="s">
        <v>52</v>
      </c>
      <c r="F5" s="739"/>
      <c r="G5" s="740"/>
      <c r="H5" s="741" t="s">
        <v>146</v>
      </c>
      <c r="I5" s="742"/>
      <c r="J5" s="743"/>
      <c r="K5" s="741" t="s">
        <v>147</v>
      </c>
      <c r="L5" s="742"/>
      <c r="M5" s="744"/>
    </row>
    <row r="6" spans="1:15" ht="12.75" customHeight="1" x14ac:dyDescent="0.2">
      <c r="A6" s="700"/>
      <c r="B6" s="701"/>
      <c r="C6" s="701"/>
      <c r="D6" s="702"/>
      <c r="E6" s="732">
        <v>2016</v>
      </c>
      <c r="F6" s="734">
        <v>2017</v>
      </c>
      <c r="G6" s="736" t="s">
        <v>148</v>
      </c>
      <c r="H6" s="732">
        <v>2016</v>
      </c>
      <c r="I6" s="734">
        <v>2017</v>
      </c>
      <c r="J6" s="736" t="s">
        <v>148</v>
      </c>
      <c r="K6" s="732">
        <v>2016</v>
      </c>
      <c r="L6" s="734">
        <v>2017</v>
      </c>
      <c r="M6" s="745" t="s">
        <v>148</v>
      </c>
    </row>
    <row r="7" spans="1:15" ht="13.5" thickBot="1" x14ac:dyDescent="0.25">
      <c r="A7" s="703"/>
      <c r="B7" s="704"/>
      <c r="C7" s="704"/>
      <c r="D7" s="705"/>
      <c r="E7" s="733"/>
      <c r="F7" s="735"/>
      <c r="G7" s="737"/>
      <c r="H7" s="733"/>
      <c r="I7" s="735"/>
      <c r="J7" s="737"/>
      <c r="K7" s="733"/>
      <c r="L7" s="735"/>
      <c r="M7" s="746"/>
    </row>
    <row r="8" spans="1:15" ht="13.5" thickTop="1" x14ac:dyDescent="0.2">
      <c r="A8" s="17"/>
      <c r="B8" s="18" t="s">
        <v>141</v>
      </c>
      <c r="C8" s="19"/>
      <c r="D8" s="20"/>
      <c r="E8" s="270">
        <v>1725</v>
      </c>
      <c r="F8" s="271">
        <v>1899</v>
      </c>
      <c r="G8" s="273">
        <v>1.1008695652173912</v>
      </c>
      <c r="H8" s="270">
        <v>1506</v>
      </c>
      <c r="I8" s="271">
        <v>1635</v>
      </c>
      <c r="J8" s="273">
        <v>1.0856573705179282</v>
      </c>
      <c r="K8" s="270">
        <v>219</v>
      </c>
      <c r="L8" s="286">
        <v>264</v>
      </c>
      <c r="M8" s="275">
        <v>1.2054794520547945</v>
      </c>
      <c r="O8" s="379"/>
    </row>
    <row r="9" spans="1:15" x14ac:dyDescent="0.2">
      <c r="A9" s="729" t="s">
        <v>55</v>
      </c>
      <c r="B9" s="713"/>
      <c r="C9" s="27" t="s">
        <v>10</v>
      </c>
      <c r="D9" s="9"/>
      <c r="E9" s="81">
        <v>112</v>
      </c>
      <c r="F9" s="82">
        <v>165</v>
      </c>
      <c r="G9" s="277">
        <v>1.4732142857142858</v>
      </c>
      <c r="H9" s="81">
        <v>97</v>
      </c>
      <c r="I9" s="82">
        <v>127</v>
      </c>
      <c r="J9" s="277">
        <v>1.3092783505154639</v>
      </c>
      <c r="K9" s="81">
        <v>15</v>
      </c>
      <c r="L9" s="83">
        <v>38</v>
      </c>
      <c r="M9" s="279">
        <v>2.5333333333333332</v>
      </c>
    </row>
    <row r="10" spans="1:15" x14ac:dyDescent="0.2">
      <c r="A10" s="730"/>
      <c r="B10" s="714"/>
      <c r="C10" s="27" t="s">
        <v>11</v>
      </c>
      <c r="D10" s="28"/>
      <c r="E10" s="145">
        <v>71</v>
      </c>
      <c r="F10" s="146">
        <v>55</v>
      </c>
      <c r="G10" s="281">
        <v>0.77464788732394363</v>
      </c>
      <c r="H10" s="145">
        <v>71</v>
      </c>
      <c r="I10" s="146">
        <v>54</v>
      </c>
      <c r="J10" s="281">
        <v>0.76056338028169013</v>
      </c>
      <c r="K10" s="145">
        <v>0</v>
      </c>
      <c r="L10" s="143">
        <v>1</v>
      </c>
      <c r="M10" s="264" t="s">
        <v>85</v>
      </c>
    </row>
    <row r="11" spans="1:15" x14ac:dyDescent="0.2">
      <c r="A11" s="730"/>
      <c r="B11" s="714"/>
      <c r="C11" s="27" t="s">
        <v>12</v>
      </c>
      <c r="D11" s="28"/>
      <c r="E11" s="145">
        <v>79</v>
      </c>
      <c r="F11" s="146">
        <v>61</v>
      </c>
      <c r="G11" s="281">
        <v>0.77215189873417722</v>
      </c>
      <c r="H11" s="145">
        <v>67</v>
      </c>
      <c r="I11" s="146">
        <v>55</v>
      </c>
      <c r="J11" s="281">
        <v>0.82089552238805974</v>
      </c>
      <c r="K11" s="145">
        <v>12</v>
      </c>
      <c r="L11" s="143">
        <v>6</v>
      </c>
      <c r="M11" s="264">
        <v>0.5</v>
      </c>
    </row>
    <row r="12" spans="1:15" x14ac:dyDescent="0.2">
      <c r="A12" s="730"/>
      <c r="B12" s="714"/>
      <c r="C12" s="27" t="s">
        <v>13</v>
      </c>
      <c r="D12" s="28"/>
      <c r="E12" s="145">
        <v>747</v>
      </c>
      <c r="F12" s="146">
        <v>744</v>
      </c>
      <c r="G12" s="281">
        <v>0.99598393574297184</v>
      </c>
      <c r="H12" s="145">
        <v>634</v>
      </c>
      <c r="I12" s="146">
        <v>576</v>
      </c>
      <c r="J12" s="281">
        <v>0.90851735015772872</v>
      </c>
      <c r="K12" s="145">
        <v>113</v>
      </c>
      <c r="L12" s="143">
        <v>168</v>
      </c>
      <c r="M12" s="264">
        <v>1.4867256637168142</v>
      </c>
    </row>
    <row r="13" spans="1:15" x14ac:dyDescent="0.2">
      <c r="A13" s="730"/>
      <c r="B13" s="714"/>
      <c r="C13" s="27" t="s">
        <v>14</v>
      </c>
      <c r="D13" s="28"/>
      <c r="E13" s="145">
        <v>91</v>
      </c>
      <c r="F13" s="146">
        <v>91</v>
      </c>
      <c r="G13" s="281">
        <v>1</v>
      </c>
      <c r="H13" s="145">
        <v>88</v>
      </c>
      <c r="I13" s="146">
        <v>90</v>
      </c>
      <c r="J13" s="281">
        <v>1.0227272727272727</v>
      </c>
      <c r="K13" s="145">
        <v>3</v>
      </c>
      <c r="L13" s="143">
        <v>1</v>
      </c>
      <c r="M13" s="264">
        <v>0.33333333333333331</v>
      </c>
    </row>
    <row r="14" spans="1:15" x14ac:dyDescent="0.2">
      <c r="A14" s="730"/>
      <c r="B14" s="714"/>
      <c r="C14" s="27" t="s">
        <v>15</v>
      </c>
      <c r="D14" s="28"/>
      <c r="E14" s="145">
        <v>155</v>
      </c>
      <c r="F14" s="146">
        <v>225</v>
      </c>
      <c r="G14" s="281">
        <v>1.4516129032258065</v>
      </c>
      <c r="H14" s="145">
        <v>136</v>
      </c>
      <c r="I14" s="146">
        <v>197</v>
      </c>
      <c r="J14" s="281">
        <v>1.4485294117647058</v>
      </c>
      <c r="K14" s="145">
        <v>19</v>
      </c>
      <c r="L14" s="143">
        <v>28</v>
      </c>
      <c r="M14" s="264">
        <v>1.4736842105263157</v>
      </c>
    </row>
    <row r="15" spans="1:15" x14ac:dyDescent="0.2">
      <c r="A15" s="730"/>
      <c r="B15" s="714"/>
      <c r="C15" s="27" t="s">
        <v>16</v>
      </c>
      <c r="D15" s="28"/>
      <c r="E15" s="145">
        <v>80</v>
      </c>
      <c r="F15" s="146">
        <v>84</v>
      </c>
      <c r="G15" s="281">
        <v>1.05</v>
      </c>
      <c r="H15" s="145">
        <v>56</v>
      </c>
      <c r="I15" s="146">
        <v>76</v>
      </c>
      <c r="J15" s="281">
        <v>1.3571428571428572</v>
      </c>
      <c r="K15" s="145">
        <v>24</v>
      </c>
      <c r="L15" s="143">
        <v>8</v>
      </c>
      <c r="M15" s="264">
        <v>0.33333333333333331</v>
      </c>
    </row>
    <row r="16" spans="1:15" x14ac:dyDescent="0.2">
      <c r="A16" s="730"/>
      <c r="B16" s="714"/>
      <c r="C16" s="27" t="s">
        <v>17</v>
      </c>
      <c r="D16" s="28"/>
      <c r="E16" s="145">
        <v>170</v>
      </c>
      <c r="F16" s="146">
        <v>204</v>
      </c>
      <c r="G16" s="281">
        <v>1.2</v>
      </c>
      <c r="H16" s="145">
        <v>161</v>
      </c>
      <c r="I16" s="146">
        <v>203</v>
      </c>
      <c r="J16" s="281">
        <v>1.2608695652173914</v>
      </c>
      <c r="K16" s="145">
        <v>9</v>
      </c>
      <c r="L16" s="143">
        <v>1</v>
      </c>
      <c r="M16" s="264">
        <v>0.1111111111111111</v>
      </c>
    </row>
    <row r="17" spans="1:23" ht="13.5" thickBot="1" x14ac:dyDescent="0.25">
      <c r="A17" s="731"/>
      <c r="B17" s="715"/>
      <c r="C17" s="11" t="s">
        <v>18</v>
      </c>
      <c r="D17" s="12"/>
      <c r="E17" s="93">
        <v>220</v>
      </c>
      <c r="F17" s="94">
        <v>270</v>
      </c>
      <c r="G17" s="284">
        <v>1.2272727272727273</v>
      </c>
      <c r="H17" s="93">
        <v>196</v>
      </c>
      <c r="I17" s="94">
        <v>257</v>
      </c>
      <c r="J17" s="284">
        <v>1.3112244897959184</v>
      </c>
      <c r="K17" s="93">
        <v>24</v>
      </c>
      <c r="L17" s="95">
        <v>13</v>
      </c>
      <c r="M17" s="268">
        <v>0.54166666666666663</v>
      </c>
    </row>
    <row r="18" spans="1:23" ht="13.5" x14ac:dyDescent="0.25">
      <c r="A18" s="375" t="s">
        <v>144</v>
      </c>
    </row>
    <row r="21" spans="1:23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2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2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31" spans="1:23" ht="12.75" customHeight="1" x14ac:dyDescent="0.2"/>
  </sheetData>
  <mergeCells count="16">
    <mergeCell ref="A1:M1"/>
    <mergeCell ref="E4:M4"/>
    <mergeCell ref="A9:B17"/>
    <mergeCell ref="H6:H7"/>
    <mergeCell ref="I6:I7"/>
    <mergeCell ref="J6:J7"/>
    <mergeCell ref="A4:D7"/>
    <mergeCell ref="K6:K7"/>
    <mergeCell ref="L6:L7"/>
    <mergeCell ref="E5:G5"/>
    <mergeCell ref="H5:J5"/>
    <mergeCell ref="K5:M5"/>
    <mergeCell ref="E6:E7"/>
    <mergeCell ref="F6:F7"/>
    <mergeCell ref="G6:G7"/>
    <mergeCell ref="M6:M7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I122"/>
  <sheetViews>
    <sheetView zoomScaleNormal="100" workbookViewId="0"/>
  </sheetViews>
  <sheetFormatPr defaultRowHeight="12.75" x14ac:dyDescent="0.2"/>
  <cols>
    <col min="1" max="1" width="2.7109375" customWidth="1"/>
    <col min="2" max="2" width="2" customWidth="1"/>
    <col min="3" max="3" width="12.85546875" customWidth="1"/>
    <col min="4" max="4" width="7.28515625" customWidth="1"/>
    <col min="5" max="5" width="6.85546875" customWidth="1"/>
    <col min="6" max="6" width="6" customWidth="1"/>
    <col min="7" max="7" width="7.85546875" bestFit="1" customWidth="1"/>
    <col min="8" max="8" width="5.85546875" customWidth="1"/>
    <col min="9" max="9" width="7.7109375" bestFit="1" customWidth="1"/>
    <col min="10" max="10" width="5.85546875" customWidth="1"/>
    <col min="11" max="12" width="6" customWidth="1"/>
    <col min="13" max="18" width="5.85546875" customWidth="1"/>
    <col min="19" max="19" width="5.7109375" bestFit="1" customWidth="1"/>
    <col min="20" max="20" width="8.140625" bestFit="1" customWidth="1"/>
    <col min="21" max="21" width="7.140625" bestFit="1" customWidth="1"/>
    <col min="22" max="22" width="8.140625" bestFit="1" customWidth="1"/>
    <col min="23" max="23" width="7.140625" bestFit="1" customWidth="1"/>
    <col min="24" max="24" width="8.140625" bestFit="1" customWidth="1"/>
    <col min="25" max="25" width="7.140625" bestFit="1" customWidth="1"/>
    <col min="26" max="27" width="6.140625" bestFit="1" customWidth="1"/>
    <col min="28" max="28" width="7.140625" bestFit="1" customWidth="1"/>
    <col min="29" max="29" width="6.140625" bestFit="1" customWidth="1"/>
    <col min="30" max="31" width="2.5703125" bestFit="1" customWidth="1"/>
    <col min="32" max="33" width="4.5703125" bestFit="1" customWidth="1"/>
    <col min="34" max="37" width="6.7109375" bestFit="1" customWidth="1"/>
  </cols>
  <sheetData>
    <row r="1" spans="1:35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35" ht="13.5" x14ac:dyDescent="0.25">
      <c r="A2" s="373" t="s">
        <v>106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35" ht="5.0999999999999996" customHeight="1" thickBot="1" x14ac:dyDescent="0.3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35" x14ac:dyDescent="0.2">
      <c r="A4" s="677"/>
      <c r="B4" s="678"/>
      <c r="C4" s="678"/>
      <c r="D4" s="679"/>
      <c r="E4" s="727" t="s">
        <v>49</v>
      </c>
      <c r="F4" s="626"/>
      <c r="G4" s="707" t="s">
        <v>4</v>
      </c>
      <c r="H4" s="622"/>
      <c r="I4" s="622"/>
      <c r="J4" s="622"/>
      <c r="K4" s="622"/>
      <c r="L4" s="620"/>
      <c r="M4" s="625" t="s">
        <v>88</v>
      </c>
      <c r="N4" s="626"/>
      <c r="O4" s="625" t="s">
        <v>89</v>
      </c>
      <c r="P4" s="626"/>
      <c r="Q4" s="747" t="s">
        <v>93</v>
      </c>
      <c r="R4" s="728"/>
    </row>
    <row r="5" spans="1:35" ht="38.25" customHeight="1" x14ac:dyDescent="0.2">
      <c r="A5" s="680"/>
      <c r="B5" s="681"/>
      <c r="C5" s="681"/>
      <c r="D5" s="682"/>
      <c r="E5" s="762"/>
      <c r="F5" s="628"/>
      <c r="G5" s="741" t="s">
        <v>52</v>
      </c>
      <c r="H5" s="742"/>
      <c r="I5" s="741" t="s">
        <v>87</v>
      </c>
      <c r="J5" s="743"/>
      <c r="K5" s="742" t="s">
        <v>6</v>
      </c>
      <c r="L5" s="743"/>
      <c r="M5" s="627"/>
      <c r="N5" s="628"/>
      <c r="O5" s="763"/>
      <c r="P5" s="764"/>
      <c r="Q5" s="655"/>
      <c r="R5" s="748"/>
    </row>
    <row r="6" spans="1:35" ht="12.75" customHeight="1" x14ac:dyDescent="0.2">
      <c r="A6" s="680"/>
      <c r="B6" s="681"/>
      <c r="C6" s="681"/>
      <c r="D6" s="682"/>
      <c r="E6" s="721" t="s">
        <v>52</v>
      </c>
      <c r="F6" s="723" t="s">
        <v>53</v>
      </c>
      <c r="G6" s="642" t="s">
        <v>52</v>
      </c>
      <c r="H6" s="719" t="s">
        <v>53</v>
      </c>
      <c r="I6" s="642" t="s">
        <v>52</v>
      </c>
      <c r="J6" s="723" t="s">
        <v>53</v>
      </c>
      <c r="K6" s="664" t="s">
        <v>52</v>
      </c>
      <c r="L6" s="723" t="s">
        <v>53</v>
      </c>
      <c r="M6" s="756" t="s">
        <v>52</v>
      </c>
      <c r="N6" s="723" t="s">
        <v>53</v>
      </c>
      <c r="O6" s="756" t="s">
        <v>52</v>
      </c>
      <c r="P6" s="723" t="s">
        <v>53</v>
      </c>
      <c r="Q6" s="751" t="s">
        <v>52</v>
      </c>
      <c r="R6" s="749" t="s">
        <v>53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3.5" thickBot="1" x14ac:dyDescent="0.25">
      <c r="A7" s="759"/>
      <c r="B7" s="760"/>
      <c r="C7" s="760"/>
      <c r="D7" s="761"/>
      <c r="E7" s="722"/>
      <c r="F7" s="724"/>
      <c r="G7" s="660"/>
      <c r="H7" s="720"/>
      <c r="I7" s="660"/>
      <c r="J7" s="724"/>
      <c r="K7" s="666"/>
      <c r="L7" s="724"/>
      <c r="M7" s="757"/>
      <c r="N7" s="758"/>
      <c r="O7" s="757"/>
      <c r="P7" s="758"/>
      <c r="Q7" s="752"/>
      <c r="R7" s="750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4.25" thickTop="1" thickBot="1" x14ac:dyDescent="0.25">
      <c r="A8" s="64" t="s">
        <v>19</v>
      </c>
      <c r="B8" s="65"/>
      <c r="C8" s="65"/>
      <c r="D8" s="66" t="s">
        <v>20</v>
      </c>
      <c r="E8" s="300">
        <v>148109</v>
      </c>
      <c r="F8" s="301">
        <v>67770</v>
      </c>
      <c r="G8" s="302">
        <v>124582</v>
      </c>
      <c r="H8" s="303">
        <v>59890</v>
      </c>
      <c r="I8" s="302">
        <v>115338</v>
      </c>
      <c r="J8" s="301">
        <v>55672</v>
      </c>
      <c r="K8" s="304">
        <v>9244</v>
      </c>
      <c r="L8" s="301">
        <v>4218</v>
      </c>
      <c r="M8" s="302">
        <v>23117</v>
      </c>
      <c r="N8" s="301">
        <v>7678</v>
      </c>
      <c r="O8" s="302">
        <v>8</v>
      </c>
      <c r="P8" s="301">
        <v>4</v>
      </c>
      <c r="Q8" s="304">
        <v>402</v>
      </c>
      <c r="R8" s="305">
        <v>198</v>
      </c>
      <c r="S8" s="463"/>
    </row>
    <row r="9" spans="1:35" x14ac:dyDescent="0.2">
      <c r="A9" s="754" t="s">
        <v>55</v>
      </c>
      <c r="B9" s="61" t="s">
        <v>56</v>
      </c>
      <c r="C9" s="62"/>
      <c r="D9" s="63"/>
      <c r="E9" s="73">
        <v>122449</v>
      </c>
      <c r="F9" s="74">
        <v>59277</v>
      </c>
      <c r="G9" s="75">
        <v>99045</v>
      </c>
      <c r="H9" s="76">
        <v>51433</v>
      </c>
      <c r="I9" s="75">
        <v>91274</v>
      </c>
      <c r="J9" s="77">
        <v>47631</v>
      </c>
      <c r="K9" s="74">
        <v>7771</v>
      </c>
      <c r="L9" s="77">
        <v>3802</v>
      </c>
      <c r="M9" s="75">
        <v>23100</v>
      </c>
      <c r="N9" s="77">
        <v>7671</v>
      </c>
      <c r="O9" s="75">
        <v>3</v>
      </c>
      <c r="P9" s="77">
        <v>2</v>
      </c>
      <c r="Q9" s="74">
        <v>301</v>
      </c>
      <c r="R9" s="78">
        <v>171</v>
      </c>
      <c r="S9" s="464"/>
    </row>
    <row r="10" spans="1:35" x14ac:dyDescent="0.2">
      <c r="A10" s="754"/>
      <c r="B10" s="7" t="s">
        <v>57</v>
      </c>
      <c r="C10" s="8"/>
      <c r="D10" s="9"/>
      <c r="E10" s="79">
        <v>25660</v>
      </c>
      <c r="F10" s="80">
        <v>8493</v>
      </c>
      <c r="G10" s="81">
        <v>25537</v>
      </c>
      <c r="H10" s="82">
        <v>8457</v>
      </c>
      <c r="I10" s="81">
        <v>24064</v>
      </c>
      <c r="J10" s="80">
        <v>8041</v>
      </c>
      <c r="K10" s="83">
        <v>1473</v>
      </c>
      <c r="L10" s="80">
        <v>416</v>
      </c>
      <c r="M10" s="81">
        <v>17</v>
      </c>
      <c r="N10" s="80">
        <v>7</v>
      </c>
      <c r="O10" s="81">
        <v>5</v>
      </c>
      <c r="P10" s="80">
        <v>2</v>
      </c>
      <c r="Q10" s="83">
        <v>101</v>
      </c>
      <c r="R10" s="84">
        <v>27</v>
      </c>
      <c r="S10" s="464"/>
    </row>
    <row r="11" spans="1:35" ht="13.5" thickBot="1" x14ac:dyDescent="0.25">
      <c r="A11" s="755"/>
      <c r="B11" s="10"/>
      <c r="C11" s="11" t="s">
        <v>58</v>
      </c>
      <c r="D11" s="12"/>
      <c r="E11" s="85">
        <v>575</v>
      </c>
      <c r="F11" s="86">
        <v>218</v>
      </c>
      <c r="G11" s="87">
        <v>567</v>
      </c>
      <c r="H11" s="88">
        <v>217</v>
      </c>
      <c r="I11" s="87">
        <v>550</v>
      </c>
      <c r="J11" s="86">
        <v>212</v>
      </c>
      <c r="K11" s="89">
        <v>17</v>
      </c>
      <c r="L11" s="86">
        <v>5</v>
      </c>
      <c r="M11" s="87">
        <v>1</v>
      </c>
      <c r="N11" s="86">
        <v>0</v>
      </c>
      <c r="O11" s="87">
        <v>1</v>
      </c>
      <c r="P11" s="86">
        <v>1</v>
      </c>
      <c r="Q11" s="89">
        <v>6</v>
      </c>
      <c r="R11" s="90">
        <v>0</v>
      </c>
      <c r="S11" s="464"/>
    </row>
    <row r="12" spans="1:35" ht="13.5" thickBot="1" x14ac:dyDescent="0.25">
      <c r="A12" s="306" t="s">
        <v>21</v>
      </c>
      <c r="B12" s="307"/>
      <c r="C12" s="308"/>
      <c r="D12" s="309" t="s">
        <v>22</v>
      </c>
      <c r="E12" s="310">
        <v>21917</v>
      </c>
      <c r="F12" s="311">
        <v>9954</v>
      </c>
      <c r="G12" s="312">
        <v>19117</v>
      </c>
      <c r="H12" s="313">
        <v>8989</v>
      </c>
      <c r="I12" s="312">
        <v>14704</v>
      </c>
      <c r="J12" s="311">
        <v>6983</v>
      </c>
      <c r="K12" s="314">
        <v>4413</v>
      </c>
      <c r="L12" s="311">
        <v>2006</v>
      </c>
      <c r="M12" s="312">
        <v>2754</v>
      </c>
      <c r="N12" s="311">
        <v>937</v>
      </c>
      <c r="O12" s="312">
        <v>1</v>
      </c>
      <c r="P12" s="311">
        <v>1</v>
      </c>
      <c r="Q12" s="314">
        <v>45</v>
      </c>
      <c r="R12" s="315">
        <v>27</v>
      </c>
      <c r="S12" s="464"/>
    </row>
    <row r="13" spans="1:35" x14ac:dyDescent="0.2">
      <c r="A13" s="753" t="s">
        <v>55</v>
      </c>
      <c r="B13" s="4" t="s">
        <v>56</v>
      </c>
      <c r="C13" s="5"/>
      <c r="D13" s="6"/>
      <c r="E13" s="73">
        <v>18416</v>
      </c>
      <c r="F13" s="77">
        <v>8823</v>
      </c>
      <c r="G13" s="75">
        <v>15623</v>
      </c>
      <c r="H13" s="76">
        <v>7861</v>
      </c>
      <c r="I13" s="75">
        <v>11798</v>
      </c>
      <c r="J13" s="77">
        <v>6042</v>
      </c>
      <c r="K13" s="74">
        <v>3825</v>
      </c>
      <c r="L13" s="77">
        <v>1819</v>
      </c>
      <c r="M13" s="75">
        <v>2753</v>
      </c>
      <c r="N13" s="77">
        <v>936</v>
      </c>
      <c r="O13" s="75">
        <v>0</v>
      </c>
      <c r="P13" s="77">
        <v>0</v>
      </c>
      <c r="Q13" s="74">
        <v>40</v>
      </c>
      <c r="R13" s="78">
        <v>26</v>
      </c>
      <c r="S13" s="464"/>
    </row>
    <row r="14" spans="1:35" x14ac:dyDescent="0.2">
      <c r="A14" s="754"/>
      <c r="B14" s="7" t="s">
        <v>57</v>
      </c>
      <c r="C14" s="8"/>
      <c r="D14" s="9"/>
      <c r="E14" s="79">
        <v>3501</v>
      </c>
      <c r="F14" s="80">
        <v>1131</v>
      </c>
      <c r="G14" s="81">
        <v>3494</v>
      </c>
      <c r="H14" s="82">
        <v>1128</v>
      </c>
      <c r="I14" s="81">
        <v>2906</v>
      </c>
      <c r="J14" s="80">
        <v>941</v>
      </c>
      <c r="K14" s="83">
        <v>588</v>
      </c>
      <c r="L14" s="80">
        <v>187</v>
      </c>
      <c r="M14" s="81">
        <v>1</v>
      </c>
      <c r="N14" s="80">
        <v>1</v>
      </c>
      <c r="O14" s="81">
        <v>1</v>
      </c>
      <c r="P14" s="80">
        <v>1</v>
      </c>
      <c r="Q14" s="83">
        <v>5</v>
      </c>
      <c r="R14" s="84">
        <v>1</v>
      </c>
      <c r="S14" s="464"/>
    </row>
    <row r="15" spans="1:35" ht="13.5" thickBot="1" x14ac:dyDescent="0.25">
      <c r="A15" s="755"/>
      <c r="B15" s="10"/>
      <c r="C15" s="11" t="s">
        <v>58</v>
      </c>
      <c r="D15" s="12"/>
      <c r="E15" s="91">
        <v>56</v>
      </c>
      <c r="F15" s="92">
        <v>14</v>
      </c>
      <c r="G15" s="93">
        <v>55</v>
      </c>
      <c r="H15" s="94">
        <v>13</v>
      </c>
      <c r="I15" s="93">
        <v>48</v>
      </c>
      <c r="J15" s="92">
        <v>11</v>
      </c>
      <c r="K15" s="95">
        <v>7</v>
      </c>
      <c r="L15" s="92">
        <v>2</v>
      </c>
      <c r="M15" s="93">
        <v>0</v>
      </c>
      <c r="N15" s="92">
        <v>0</v>
      </c>
      <c r="O15" s="93">
        <v>1</v>
      </c>
      <c r="P15" s="92">
        <v>1</v>
      </c>
      <c r="Q15" s="89">
        <v>0</v>
      </c>
      <c r="R15" s="90">
        <v>0</v>
      </c>
      <c r="S15" s="464"/>
    </row>
    <row r="16" spans="1:35" ht="13.5" thickBot="1" x14ac:dyDescent="0.25">
      <c r="A16" s="306" t="s">
        <v>23</v>
      </c>
      <c r="B16" s="307"/>
      <c r="C16" s="308"/>
      <c r="D16" s="309" t="s">
        <v>24</v>
      </c>
      <c r="E16" s="310">
        <v>21135</v>
      </c>
      <c r="F16" s="311">
        <v>9602</v>
      </c>
      <c r="G16" s="312">
        <v>17762</v>
      </c>
      <c r="H16" s="313">
        <v>8505</v>
      </c>
      <c r="I16" s="312">
        <v>16687</v>
      </c>
      <c r="J16" s="311">
        <v>8044</v>
      </c>
      <c r="K16" s="314">
        <v>1075</v>
      </c>
      <c r="L16" s="311">
        <v>461</v>
      </c>
      <c r="M16" s="312">
        <v>3224</v>
      </c>
      <c r="N16" s="311">
        <v>1035</v>
      </c>
      <c r="O16" s="312">
        <v>2</v>
      </c>
      <c r="P16" s="311">
        <v>0</v>
      </c>
      <c r="Q16" s="314">
        <v>147</v>
      </c>
      <c r="R16" s="315">
        <v>62</v>
      </c>
      <c r="S16" s="464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">
      <c r="A17" s="753" t="s">
        <v>55</v>
      </c>
      <c r="B17" s="4" t="s">
        <v>56</v>
      </c>
      <c r="C17" s="5"/>
      <c r="D17" s="6"/>
      <c r="E17" s="73">
        <v>17736</v>
      </c>
      <c r="F17" s="77">
        <v>8536</v>
      </c>
      <c r="G17" s="75">
        <v>14392</v>
      </c>
      <c r="H17" s="76">
        <v>7445</v>
      </c>
      <c r="I17" s="75">
        <v>13509</v>
      </c>
      <c r="J17" s="77">
        <v>7028</v>
      </c>
      <c r="K17" s="74">
        <v>883</v>
      </c>
      <c r="L17" s="77">
        <v>417</v>
      </c>
      <c r="M17" s="75">
        <v>3220</v>
      </c>
      <c r="N17" s="77">
        <v>1034</v>
      </c>
      <c r="O17" s="75">
        <v>0</v>
      </c>
      <c r="P17" s="77">
        <v>0</v>
      </c>
      <c r="Q17" s="74">
        <v>124</v>
      </c>
      <c r="R17" s="78">
        <v>57</v>
      </c>
      <c r="S17" s="464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">
      <c r="A18" s="754"/>
      <c r="B18" s="7" t="s">
        <v>57</v>
      </c>
      <c r="C18" s="8"/>
      <c r="D18" s="9"/>
      <c r="E18" s="79">
        <v>3399</v>
      </c>
      <c r="F18" s="80">
        <v>1066</v>
      </c>
      <c r="G18" s="81">
        <v>3370</v>
      </c>
      <c r="H18" s="82">
        <v>1060</v>
      </c>
      <c r="I18" s="81">
        <v>3178</v>
      </c>
      <c r="J18" s="80">
        <v>1016</v>
      </c>
      <c r="K18" s="83">
        <v>192</v>
      </c>
      <c r="L18" s="80">
        <v>44</v>
      </c>
      <c r="M18" s="81">
        <v>4</v>
      </c>
      <c r="N18" s="80">
        <v>1</v>
      </c>
      <c r="O18" s="81">
        <v>2</v>
      </c>
      <c r="P18" s="80">
        <v>0</v>
      </c>
      <c r="Q18" s="83">
        <v>23</v>
      </c>
      <c r="R18" s="84">
        <v>5</v>
      </c>
      <c r="S18" s="464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3.5" thickBot="1" x14ac:dyDescent="0.25">
      <c r="A19" s="755"/>
      <c r="B19" s="10"/>
      <c r="C19" s="11" t="s">
        <v>58</v>
      </c>
      <c r="D19" s="12"/>
      <c r="E19" s="91">
        <v>43</v>
      </c>
      <c r="F19" s="92">
        <v>18</v>
      </c>
      <c r="G19" s="93">
        <v>43</v>
      </c>
      <c r="H19" s="94">
        <v>18</v>
      </c>
      <c r="I19" s="93">
        <v>41</v>
      </c>
      <c r="J19" s="92">
        <v>17</v>
      </c>
      <c r="K19" s="95">
        <v>2</v>
      </c>
      <c r="L19" s="92">
        <v>1</v>
      </c>
      <c r="M19" s="93">
        <v>0</v>
      </c>
      <c r="N19" s="92">
        <v>0</v>
      </c>
      <c r="O19" s="93">
        <v>0</v>
      </c>
      <c r="P19" s="92">
        <v>0</v>
      </c>
      <c r="Q19" s="89">
        <v>0</v>
      </c>
      <c r="R19" s="90">
        <v>0</v>
      </c>
      <c r="S19" s="464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3.5" thickBot="1" x14ac:dyDescent="0.25">
      <c r="A20" s="306" t="s">
        <v>25</v>
      </c>
      <c r="B20" s="307"/>
      <c r="C20" s="308"/>
      <c r="D20" s="309" t="s">
        <v>26</v>
      </c>
      <c r="E20" s="310">
        <v>8576</v>
      </c>
      <c r="F20" s="311">
        <v>4000</v>
      </c>
      <c r="G20" s="312">
        <v>7106</v>
      </c>
      <c r="H20" s="313">
        <v>3479</v>
      </c>
      <c r="I20" s="312">
        <v>6720</v>
      </c>
      <c r="J20" s="311">
        <v>3289</v>
      </c>
      <c r="K20" s="314">
        <v>386</v>
      </c>
      <c r="L20" s="311">
        <v>190</v>
      </c>
      <c r="M20" s="312">
        <v>1462</v>
      </c>
      <c r="N20" s="311">
        <v>519</v>
      </c>
      <c r="O20" s="312">
        <v>2</v>
      </c>
      <c r="P20" s="311">
        <v>1</v>
      </c>
      <c r="Q20" s="314">
        <v>6</v>
      </c>
      <c r="R20" s="315">
        <v>1</v>
      </c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">
      <c r="A21" s="753" t="s">
        <v>55</v>
      </c>
      <c r="B21" s="4" t="s">
        <v>56</v>
      </c>
      <c r="C21" s="5"/>
      <c r="D21" s="6"/>
      <c r="E21" s="73">
        <v>7008</v>
      </c>
      <c r="F21" s="77">
        <v>3445</v>
      </c>
      <c r="G21" s="75">
        <v>5544</v>
      </c>
      <c r="H21" s="76">
        <v>2926</v>
      </c>
      <c r="I21" s="75">
        <v>5240</v>
      </c>
      <c r="J21" s="77">
        <v>2766</v>
      </c>
      <c r="K21" s="74">
        <v>304</v>
      </c>
      <c r="L21" s="77">
        <v>160</v>
      </c>
      <c r="M21" s="75">
        <v>1461</v>
      </c>
      <c r="N21" s="77">
        <v>518</v>
      </c>
      <c r="O21" s="75">
        <v>0</v>
      </c>
      <c r="P21" s="77">
        <v>0</v>
      </c>
      <c r="Q21" s="74">
        <v>3</v>
      </c>
      <c r="R21" s="78">
        <v>1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">
      <c r="A22" s="754"/>
      <c r="B22" s="7" t="s">
        <v>57</v>
      </c>
      <c r="C22" s="8"/>
      <c r="D22" s="9"/>
      <c r="E22" s="79">
        <v>1568</v>
      </c>
      <c r="F22" s="80">
        <v>555</v>
      </c>
      <c r="G22" s="81">
        <v>1562</v>
      </c>
      <c r="H22" s="82">
        <v>553</v>
      </c>
      <c r="I22" s="81">
        <v>1480</v>
      </c>
      <c r="J22" s="80">
        <v>523</v>
      </c>
      <c r="K22" s="83">
        <v>82</v>
      </c>
      <c r="L22" s="80">
        <v>30</v>
      </c>
      <c r="M22" s="81">
        <v>1</v>
      </c>
      <c r="N22" s="80">
        <v>1</v>
      </c>
      <c r="O22" s="81">
        <v>2</v>
      </c>
      <c r="P22" s="80">
        <v>1</v>
      </c>
      <c r="Q22" s="83">
        <v>3</v>
      </c>
      <c r="R22" s="84">
        <v>0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3.5" thickBot="1" x14ac:dyDescent="0.25">
      <c r="A23" s="755"/>
      <c r="B23" s="10"/>
      <c r="C23" s="11" t="s">
        <v>58</v>
      </c>
      <c r="D23" s="12"/>
      <c r="E23" s="455">
        <v>23</v>
      </c>
      <c r="F23" s="455">
        <v>12</v>
      </c>
      <c r="G23" s="93">
        <v>23</v>
      </c>
      <c r="H23" s="94">
        <v>12</v>
      </c>
      <c r="I23" s="93">
        <v>21</v>
      </c>
      <c r="J23" s="92">
        <v>12</v>
      </c>
      <c r="K23" s="95">
        <v>2</v>
      </c>
      <c r="L23" s="92">
        <v>0</v>
      </c>
      <c r="M23" s="93">
        <v>0</v>
      </c>
      <c r="N23" s="92">
        <v>0</v>
      </c>
      <c r="O23" s="93">
        <v>0</v>
      </c>
      <c r="P23" s="92">
        <v>0</v>
      </c>
      <c r="Q23" s="89">
        <v>0</v>
      </c>
      <c r="R23" s="90">
        <v>0</v>
      </c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3.5" thickBot="1" x14ac:dyDescent="0.25">
      <c r="A24" s="306" t="s">
        <v>27</v>
      </c>
      <c r="B24" s="307"/>
      <c r="C24" s="308"/>
      <c r="D24" s="309" t="s">
        <v>28</v>
      </c>
      <c r="E24" s="310">
        <v>7654</v>
      </c>
      <c r="F24" s="311">
        <v>3531</v>
      </c>
      <c r="G24" s="312">
        <v>6485</v>
      </c>
      <c r="H24" s="313">
        <v>3138</v>
      </c>
      <c r="I24" s="312">
        <v>6134</v>
      </c>
      <c r="J24" s="311">
        <v>2980</v>
      </c>
      <c r="K24" s="314">
        <v>351</v>
      </c>
      <c r="L24" s="311">
        <v>158</v>
      </c>
      <c r="M24" s="312">
        <v>1137</v>
      </c>
      <c r="N24" s="311">
        <v>375</v>
      </c>
      <c r="O24" s="312">
        <v>1</v>
      </c>
      <c r="P24" s="311">
        <v>1</v>
      </c>
      <c r="Q24" s="314">
        <v>31</v>
      </c>
      <c r="R24" s="315">
        <v>17</v>
      </c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753" t="s">
        <v>55</v>
      </c>
      <c r="B25" s="4" t="s">
        <v>56</v>
      </c>
      <c r="C25" s="5"/>
      <c r="D25" s="6"/>
      <c r="E25" s="73">
        <v>6281</v>
      </c>
      <c r="F25" s="77">
        <v>3087</v>
      </c>
      <c r="G25" s="75">
        <v>5124</v>
      </c>
      <c r="H25" s="76">
        <v>2698</v>
      </c>
      <c r="I25" s="75">
        <v>4833</v>
      </c>
      <c r="J25" s="77">
        <v>2551</v>
      </c>
      <c r="K25" s="74">
        <v>291</v>
      </c>
      <c r="L25" s="77">
        <v>147</v>
      </c>
      <c r="M25" s="75">
        <v>1137</v>
      </c>
      <c r="N25" s="77">
        <v>375</v>
      </c>
      <c r="O25" s="75">
        <v>1</v>
      </c>
      <c r="P25" s="77">
        <v>1</v>
      </c>
      <c r="Q25" s="74">
        <v>19</v>
      </c>
      <c r="R25" s="78">
        <v>13</v>
      </c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754"/>
      <c r="B26" s="7" t="s">
        <v>57</v>
      </c>
      <c r="C26" s="8"/>
      <c r="D26" s="9"/>
      <c r="E26" s="79">
        <v>1373</v>
      </c>
      <c r="F26" s="80">
        <v>444</v>
      </c>
      <c r="G26" s="81">
        <v>1361</v>
      </c>
      <c r="H26" s="82">
        <v>440</v>
      </c>
      <c r="I26" s="81">
        <v>1301</v>
      </c>
      <c r="J26" s="80">
        <v>429</v>
      </c>
      <c r="K26" s="83">
        <v>60</v>
      </c>
      <c r="L26" s="80">
        <v>11</v>
      </c>
      <c r="M26" s="81">
        <v>0</v>
      </c>
      <c r="N26" s="80">
        <v>0</v>
      </c>
      <c r="O26" s="81">
        <v>0</v>
      </c>
      <c r="P26" s="80">
        <v>0</v>
      </c>
      <c r="Q26" s="83">
        <v>12</v>
      </c>
      <c r="R26" s="84">
        <v>4</v>
      </c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3.5" thickBot="1" x14ac:dyDescent="0.25">
      <c r="A27" s="755"/>
      <c r="B27" s="10"/>
      <c r="C27" s="11" t="s">
        <v>58</v>
      </c>
      <c r="D27" s="12"/>
      <c r="E27" s="91">
        <v>46</v>
      </c>
      <c r="F27" s="92">
        <v>18</v>
      </c>
      <c r="G27" s="93">
        <v>43</v>
      </c>
      <c r="H27" s="94">
        <v>18</v>
      </c>
      <c r="I27" s="93">
        <v>43</v>
      </c>
      <c r="J27" s="92">
        <v>18</v>
      </c>
      <c r="K27" s="95">
        <v>0</v>
      </c>
      <c r="L27" s="92">
        <v>0</v>
      </c>
      <c r="M27" s="93">
        <v>0</v>
      </c>
      <c r="N27" s="92">
        <v>0</v>
      </c>
      <c r="O27" s="93">
        <v>0</v>
      </c>
      <c r="P27" s="92">
        <v>0</v>
      </c>
      <c r="Q27" s="89">
        <v>3</v>
      </c>
      <c r="R27" s="90">
        <v>0</v>
      </c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3.5" thickBot="1" x14ac:dyDescent="0.25">
      <c r="A28" s="306" t="s">
        <v>29</v>
      </c>
      <c r="B28" s="307"/>
      <c r="C28" s="308"/>
      <c r="D28" s="309" t="s">
        <v>30</v>
      </c>
      <c r="E28" s="310">
        <v>3573</v>
      </c>
      <c r="F28" s="311">
        <v>1647</v>
      </c>
      <c r="G28" s="312">
        <v>2943</v>
      </c>
      <c r="H28" s="313">
        <v>1411</v>
      </c>
      <c r="I28" s="312">
        <v>2886</v>
      </c>
      <c r="J28" s="311">
        <v>1393</v>
      </c>
      <c r="K28" s="314">
        <v>57</v>
      </c>
      <c r="L28" s="311">
        <v>18</v>
      </c>
      <c r="M28" s="312">
        <v>623</v>
      </c>
      <c r="N28" s="311">
        <v>236</v>
      </c>
      <c r="O28" s="312">
        <v>0</v>
      </c>
      <c r="P28" s="311">
        <v>0</v>
      </c>
      <c r="Q28" s="314">
        <v>7</v>
      </c>
      <c r="R28" s="315">
        <v>0</v>
      </c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753" t="s">
        <v>55</v>
      </c>
      <c r="B29" s="4" t="s">
        <v>56</v>
      </c>
      <c r="C29" s="5"/>
      <c r="D29" s="6"/>
      <c r="E29" s="73">
        <v>2848</v>
      </c>
      <c r="F29" s="77">
        <v>1384</v>
      </c>
      <c r="G29" s="75">
        <v>2222</v>
      </c>
      <c r="H29" s="76">
        <v>1148</v>
      </c>
      <c r="I29" s="75">
        <v>2179</v>
      </c>
      <c r="J29" s="77">
        <v>1133</v>
      </c>
      <c r="K29" s="74">
        <v>43</v>
      </c>
      <c r="L29" s="77">
        <v>15</v>
      </c>
      <c r="M29" s="75">
        <v>623</v>
      </c>
      <c r="N29" s="77">
        <v>236</v>
      </c>
      <c r="O29" s="75">
        <v>0</v>
      </c>
      <c r="P29" s="77">
        <v>0</v>
      </c>
      <c r="Q29" s="74">
        <v>3</v>
      </c>
      <c r="R29" s="78">
        <v>0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754"/>
      <c r="B30" s="7" t="s">
        <v>57</v>
      </c>
      <c r="C30" s="8"/>
      <c r="D30" s="9"/>
      <c r="E30" s="79">
        <v>725</v>
      </c>
      <c r="F30" s="80">
        <v>263</v>
      </c>
      <c r="G30" s="81">
        <v>721</v>
      </c>
      <c r="H30" s="82">
        <v>263</v>
      </c>
      <c r="I30" s="81">
        <v>707</v>
      </c>
      <c r="J30" s="80">
        <v>260</v>
      </c>
      <c r="K30" s="83">
        <v>14</v>
      </c>
      <c r="L30" s="80">
        <v>3</v>
      </c>
      <c r="M30" s="81">
        <v>0</v>
      </c>
      <c r="N30" s="80">
        <v>0</v>
      </c>
      <c r="O30" s="81">
        <v>0</v>
      </c>
      <c r="P30" s="80">
        <v>0</v>
      </c>
      <c r="Q30" s="83">
        <v>4</v>
      </c>
      <c r="R30" s="84">
        <v>0</v>
      </c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3.5" thickBot="1" x14ac:dyDescent="0.25">
      <c r="A31" s="755"/>
      <c r="B31" s="10"/>
      <c r="C31" s="11" t="s">
        <v>58</v>
      </c>
      <c r="D31" s="12"/>
      <c r="E31" s="91">
        <v>42</v>
      </c>
      <c r="F31" s="92">
        <v>16</v>
      </c>
      <c r="G31" s="93">
        <v>42</v>
      </c>
      <c r="H31" s="94">
        <v>16</v>
      </c>
      <c r="I31" s="93">
        <v>41</v>
      </c>
      <c r="J31" s="92">
        <v>15</v>
      </c>
      <c r="K31" s="95">
        <v>1</v>
      </c>
      <c r="L31" s="92">
        <v>1</v>
      </c>
      <c r="M31" s="93">
        <v>0</v>
      </c>
      <c r="N31" s="92">
        <v>0</v>
      </c>
      <c r="O31" s="93">
        <v>0</v>
      </c>
      <c r="P31" s="92">
        <v>0</v>
      </c>
      <c r="Q31" s="89">
        <v>0</v>
      </c>
      <c r="R31" s="90">
        <v>0</v>
      </c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3.5" thickBot="1" x14ac:dyDescent="0.25">
      <c r="A32" s="306" t="s">
        <v>31</v>
      </c>
      <c r="B32" s="307"/>
      <c r="C32" s="308"/>
      <c r="D32" s="309" t="s">
        <v>32</v>
      </c>
      <c r="E32" s="310">
        <v>11329</v>
      </c>
      <c r="F32" s="311">
        <v>5155</v>
      </c>
      <c r="G32" s="312">
        <v>9316</v>
      </c>
      <c r="H32" s="313">
        <v>4468</v>
      </c>
      <c r="I32" s="312">
        <v>8833</v>
      </c>
      <c r="J32" s="311">
        <v>4230</v>
      </c>
      <c r="K32" s="314">
        <v>483</v>
      </c>
      <c r="L32" s="311">
        <v>238</v>
      </c>
      <c r="M32" s="312">
        <v>1988</v>
      </c>
      <c r="N32" s="311">
        <v>673</v>
      </c>
      <c r="O32" s="312">
        <v>0</v>
      </c>
      <c r="P32" s="311">
        <v>0</v>
      </c>
      <c r="Q32" s="314">
        <v>25</v>
      </c>
      <c r="R32" s="315">
        <v>14</v>
      </c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753" t="s">
        <v>55</v>
      </c>
      <c r="B33" s="4" t="s">
        <v>56</v>
      </c>
      <c r="C33" s="5"/>
      <c r="D33" s="6"/>
      <c r="E33" s="73">
        <v>9183</v>
      </c>
      <c r="F33" s="77">
        <v>4420</v>
      </c>
      <c r="G33" s="75">
        <v>7181</v>
      </c>
      <c r="H33" s="76">
        <v>3735</v>
      </c>
      <c r="I33" s="75">
        <v>6784</v>
      </c>
      <c r="J33" s="77">
        <v>3523</v>
      </c>
      <c r="K33" s="74">
        <v>397</v>
      </c>
      <c r="L33" s="77">
        <v>212</v>
      </c>
      <c r="M33" s="75">
        <v>1983</v>
      </c>
      <c r="N33" s="77">
        <v>671</v>
      </c>
      <c r="O33" s="75">
        <v>0</v>
      </c>
      <c r="P33" s="77">
        <v>0</v>
      </c>
      <c r="Q33" s="74">
        <v>19</v>
      </c>
      <c r="R33" s="78">
        <v>14</v>
      </c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754"/>
      <c r="B34" s="7" t="s">
        <v>57</v>
      </c>
      <c r="C34" s="8"/>
      <c r="D34" s="9"/>
      <c r="E34" s="79">
        <v>2146</v>
      </c>
      <c r="F34" s="80">
        <v>735</v>
      </c>
      <c r="G34" s="81">
        <v>2135</v>
      </c>
      <c r="H34" s="82">
        <v>733</v>
      </c>
      <c r="I34" s="81">
        <v>2049</v>
      </c>
      <c r="J34" s="80">
        <v>707</v>
      </c>
      <c r="K34" s="83">
        <v>86</v>
      </c>
      <c r="L34" s="80">
        <v>26</v>
      </c>
      <c r="M34" s="81">
        <v>5</v>
      </c>
      <c r="N34" s="80">
        <v>2</v>
      </c>
      <c r="O34" s="81">
        <v>0</v>
      </c>
      <c r="P34" s="80">
        <v>0</v>
      </c>
      <c r="Q34" s="83">
        <v>6</v>
      </c>
      <c r="R34" s="84">
        <v>0</v>
      </c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3.5" thickBot="1" x14ac:dyDescent="0.25">
      <c r="A35" s="755"/>
      <c r="B35" s="10"/>
      <c r="C35" s="11" t="s">
        <v>58</v>
      </c>
      <c r="D35" s="12"/>
      <c r="E35" s="91">
        <v>97</v>
      </c>
      <c r="F35" s="92">
        <v>40</v>
      </c>
      <c r="G35" s="93">
        <v>97</v>
      </c>
      <c r="H35" s="94">
        <v>40</v>
      </c>
      <c r="I35" s="93">
        <v>97</v>
      </c>
      <c r="J35" s="92">
        <v>40</v>
      </c>
      <c r="K35" s="95">
        <v>0</v>
      </c>
      <c r="L35" s="92">
        <v>0</v>
      </c>
      <c r="M35" s="93">
        <v>0</v>
      </c>
      <c r="N35" s="92">
        <v>0</v>
      </c>
      <c r="O35" s="93">
        <v>0</v>
      </c>
      <c r="P35" s="92">
        <v>0</v>
      </c>
      <c r="Q35" s="89">
        <v>0</v>
      </c>
      <c r="R35" s="90">
        <v>0</v>
      </c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3.5" thickBot="1" x14ac:dyDescent="0.25">
      <c r="A36" s="306" t="s">
        <v>33</v>
      </c>
      <c r="B36" s="307"/>
      <c r="C36" s="308"/>
      <c r="D36" s="309" t="s">
        <v>34</v>
      </c>
      <c r="E36" s="310">
        <v>6191</v>
      </c>
      <c r="F36" s="311">
        <v>2885</v>
      </c>
      <c r="G36" s="312">
        <v>5182</v>
      </c>
      <c r="H36" s="313">
        <v>2534</v>
      </c>
      <c r="I36" s="312">
        <v>4914</v>
      </c>
      <c r="J36" s="311">
        <v>2411</v>
      </c>
      <c r="K36" s="314">
        <v>268</v>
      </c>
      <c r="L36" s="311">
        <v>123</v>
      </c>
      <c r="M36" s="312">
        <v>1000</v>
      </c>
      <c r="N36" s="311">
        <v>345</v>
      </c>
      <c r="O36" s="312">
        <v>0</v>
      </c>
      <c r="P36" s="311">
        <v>0</v>
      </c>
      <c r="Q36" s="314">
        <v>9</v>
      </c>
      <c r="R36" s="315">
        <v>6</v>
      </c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753" t="s">
        <v>55</v>
      </c>
      <c r="B37" s="4" t="s">
        <v>56</v>
      </c>
      <c r="C37" s="5"/>
      <c r="D37" s="6"/>
      <c r="E37" s="73">
        <v>4999</v>
      </c>
      <c r="F37" s="77">
        <v>2490</v>
      </c>
      <c r="G37" s="75">
        <v>3991</v>
      </c>
      <c r="H37" s="76">
        <v>2139</v>
      </c>
      <c r="I37" s="75">
        <v>3784</v>
      </c>
      <c r="J37" s="77">
        <v>2033</v>
      </c>
      <c r="K37" s="74">
        <v>207</v>
      </c>
      <c r="L37" s="77">
        <v>106</v>
      </c>
      <c r="M37" s="75">
        <v>999</v>
      </c>
      <c r="N37" s="77">
        <v>345</v>
      </c>
      <c r="O37" s="75">
        <v>0</v>
      </c>
      <c r="P37" s="77">
        <v>0</v>
      </c>
      <c r="Q37" s="74">
        <v>9</v>
      </c>
      <c r="R37" s="78">
        <v>6</v>
      </c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754"/>
      <c r="B38" s="7" t="s">
        <v>57</v>
      </c>
      <c r="C38" s="8"/>
      <c r="D38" s="9"/>
      <c r="E38" s="79">
        <v>1192</v>
      </c>
      <c r="F38" s="80">
        <v>395</v>
      </c>
      <c r="G38" s="81">
        <v>1191</v>
      </c>
      <c r="H38" s="82">
        <v>395</v>
      </c>
      <c r="I38" s="81">
        <v>1130</v>
      </c>
      <c r="J38" s="80">
        <v>378</v>
      </c>
      <c r="K38" s="83">
        <v>61</v>
      </c>
      <c r="L38" s="80">
        <v>17</v>
      </c>
      <c r="M38" s="81">
        <v>1</v>
      </c>
      <c r="N38" s="80">
        <v>0</v>
      </c>
      <c r="O38" s="81">
        <v>0</v>
      </c>
      <c r="P38" s="80">
        <v>0</v>
      </c>
      <c r="Q38" s="83">
        <v>0</v>
      </c>
      <c r="R38" s="84">
        <v>0</v>
      </c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3.5" thickBot="1" x14ac:dyDescent="0.25">
      <c r="A39" s="755"/>
      <c r="B39" s="10"/>
      <c r="C39" s="11" t="s">
        <v>58</v>
      </c>
      <c r="D39" s="12"/>
      <c r="E39" s="91">
        <v>22</v>
      </c>
      <c r="F39" s="92">
        <v>6</v>
      </c>
      <c r="G39" s="93">
        <v>22</v>
      </c>
      <c r="H39" s="94">
        <v>6</v>
      </c>
      <c r="I39" s="93">
        <v>22</v>
      </c>
      <c r="J39" s="92">
        <v>6</v>
      </c>
      <c r="K39" s="95">
        <v>0</v>
      </c>
      <c r="L39" s="92">
        <v>0</v>
      </c>
      <c r="M39" s="93">
        <v>0</v>
      </c>
      <c r="N39" s="92">
        <v>0</v>
      </c>
      <c r="O39" s="93">
        <v>0</v>
      </c>
      <c r="P39" s="92">
        <v>0</v>
      </c>
      <c r="Q39" s="89">
        <v>0</v>
      </c>
      <c r="R39" s="90">
        <v>0</v>
      </c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3.5" thickBot="1" x14ac:dyDescent="0.25">
      <c r="A40" s="306" t="s">
        <v>35</v>
      </c>
      <c r="B40" s="307"/>
      <c r="C40" s="308"/>
      <c r="D40" s="309" t="s">
        <v>36</v>
      </c>
      <c r="E40" s="310">
        <v>6931</v>
      </c>
      <c r="F40" s="311">
        <v>3117</v>
      </c>
      <c r="G40" s="312">
        <v>5688</v>
      </c>
      <c r="H40" s="313">
        <v>2713</v>
      </c>
      <c r="I40" s="312">
        <v>5598</v>
      </c>
      <c r="J40" s="311">
        <v>2666</v>
      </c>
      <c r="K40" s="314">
        <v>90</v>
      </c>
      <c r="L40" s="311">
        <v>47</v>
      </c>
      <c r="M40" s="312">
        <v>1225</v>
      </c>
      <c r="N40" s="311">
        <v>396</v>
      </c>
      <c r="O40" s="312">
        <v>0</v>
      </c>
      <c r="P40" s="311">
        <v>0</v>
      </c>
      <c r="Q40" s="314">
        <v>18</v>
      </c>
      <c r="R40" s="315">
        <v>8</v>
      </c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">
      <c r="A41" s="753" t="s">
        <v>55</v>
      </c>
      <c r="B41" s="4" t="s">
        <v>56</v>
      </c>
      <c r="C41" s="5"/>
      <c r="D41" s="6"/>
      <c r="E41" s="73">
        <v>5671</v>
      </c>
      <c r="F41" s="77">
        <v>2693</v>
      </c>
      <c r="G41" s="75">
        <v>4439</v>
      </c>
      <c r="H41" s="76">
        <v>2293</v>
      </c>
      <c r="I41" s="75">
        <v>4369</v>
      </c>
      <c r="J41" s="77">
        <v>2251</v>
      </c>
      <c r="K41" s="74">
        <v>70</v>
      </c>
      <c r="L41" s="77">
        <v>42</v>
      </c>
      <c r="M41" s="75">
        <v>1225</v>
      </c>
      <c r="N41" s="77">
        <v>396</v>
      </c>
      <c r="O41" s="75">
        <v>0</v>
      </c>
      <c r="P41" s="77">
        <v>0</v>
      </c>
      <c r="Q41" s="74">
        <v>7</v>
      </c>
      <c r="R41" s="78">
        <v>4</v>
      </c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">
      <c r="A42" s="754"/>
      <c r="B42" s="7" t="s">
        <v>57</v>
      </c>
      <c r="C42" s="8"/>
      <c r="D42" s="9"/>
      <c r="E42" s="79">
        <v>1260</v>
      </c>
      <c r="F42" s="80">
        <v>424</v>
      </c>
      <c r="G42" s="81">
        <v>1249</v>
      </c>
      <c r="H42" s="82">
        <v>420</v>
      </c>
      <c r="I42" s="81">
        <v>1229</v>
      </c>
      <c r="J42" s="80">
        <v>415</v>
      </c>
      <c r="K42" s="83">
        <v>20</v>
      </c>
      <c r="L42" s="80">
        <v>5</v>
      </c>
      <c r="M42" s="81">
        <v>0</v>
      </c>
      <c r="N42" s="80">
        <v>0</v>
      </c>
      <c r="O42" s="81">
        <v>0</v>
      </c>
      <c r="P42" s="80">
        <v>0</v>
      </c>
      <c r="Q42" s="83">
        <v>11</v>
      </c>
      <c r="R42" s="84">
        <v>4</v>
      </c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3.5" thickBot="1" x14ac:dyDescent="0.25">
      <c r="A43" s="755"/>
      <c r="B43" s="10"/>
      <c r="C43" s="11" t="s">
        <v>58</v>
      </c>
      <c r="D43" s="12"/>
      <c r="E43" s="91">
        <v>27</v>
      </c>
      <c r="F43" s="92">
        <v>12</v>
      </c>
      <c r="G43" s="93">
        <v>25</v>
      </c>
      <c r="H43" s="94">
        <v>12</v>
      </c>
      <c r="I43" s="93">
        <v>25</v>
      </c>
      <c r="J43" s="92">
        <v>12</v>
      </c>
      <c r="K43" s="95">
        <v>0</v>
      </c>
      <c r="L43" s="92">
        <v>0</v>
      </c>
      <c r="M43" s="93">
        <v>0</v>
      </c>
      <c r="N43" s="92">
        <v>0</v>
      </c>
      <c r="O43" s="93">
        <v>0</v>
      </c>
      <c r="P43" s="92">
        <v>0</v>
      </c>
      <c r="Q43" s="89">
        <v>2</v>
      </c>
      <c r="R43" s="90">
        <v>0</v>
      </c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3.5" thickBot="1" x14ac:dyDescent="0.25">
      <c r="A44" s="306" t="s">
        <v>37</v>
      </c>
      <c r="B44" s="307"/>
      <c r="C44" s="308"/>
      <c r="D44" s="309" t="s">
        <v>38</v>
      </c>
      <c r="E44" s="310">
        <v>6619</v>
      </c>
      <c r="F44" s="311">
        <v>3067</v>
      </c>
      <c r="G44" s="312">
        <v>5560</v>
      </c>
      <c r="H44" s="313">
        <v>2728</v>
      </c>
      <c r="I44" s="312">
        <v>5438</v>
      </c>
      <c r="J44" s="311">
        <v>2665</v>
      </c>
      <c r="K44" s="314">
        <v>122</v>
      </c>
      <c r="L44" s="311">
        <v>63</v>
      </c>
      <c r="M44" s="312">
        <v>1042</v>
      </c>
      <c r="N44" s="311">
        <v>333</v>
      </c>
      <c r="O44" s="312">
        <v>0</v>
      </c>
      <c r="P44" s="311">
        <v>0</v>
      </c>
      <c r="Q44" s="314">
        <v>17</v>
      </c>
      <c r="R44" s="315">
        <v>6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753" t="s">
        <v>55</v>
      </c>
      <c r="B45" s="4" t="s">
        <v>56</v>
      </c>
      <c r="C45" s="5"/>
      <c r="D45" s="6"/>
      <c r="E45" s="73">
        <v>5569</v>
      </c>
      <c r="F45" s="77">
        <v>2741</v>
      </c>
      <c r="G45" s="75">
        <v>4519</v>
      </c>
      <c r="H45" s="76">
        <v>2403</v>
      </c>
      <c r="I45" s="75">
        <v>4419</v>
      </c>
      <c r="J45" s="77">
        <v>2345</v>
      </c>
      <c r="K45" s="74">
        <v>100</v>
      </c>
      <c r="L45" s="77">
        <v>58</v>
      </c>
      <c r="M45" s="75">
        <v>1042</v>
      </c>
      <c r="N45" s="77">
        <v>333</v>
      </c>
      <c r="O45" s="75">
        <v>0</v>
      </c>
      <c r="P45" s="77">
        <v>0</v>
      </c>
      <c r="Q45" s="74">
        <v>8</v>
      </c>
      <c r="R45" s="78">
        <v>5</v>
      </c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754"/>
      <c r="B46" s="7" t="s">
        <v>57</v>
      </c>
      <c r="C46" s="8"/>
      <c r="D46" s="9"/>
      <c r="E46" s="79">
        <v>1050</v>
      </c>
      <c r="F46" s="80">
        <v>326</v>
      </c>
      <c r="G46" s="81">
        <v>1041</v>
      </c>
      <c r="H46" s="82">
        <v>325</v>
      </c>
      <c r="I46" s="81">
        <v>1019</v>
      </c>
      <c r="J46" s="80">
        <v>320</v>
      </c>
      <c r="K46" s="83">
        <v>22</v>
      </c>
      <c r="L46" s="80">
        <v>5</v>
      </c>
      <c r="M46" s="81">
        <v>0</v>
      </c>
      <c r="N46" s="80">
        <v>0</v>
      </c>
      <c r="O46" s="81">
        <v>0</v>
      </c>
      <c r="P46" s="80">
        <v>0</v>
      </c>
      <c r="Q46" s="83">
        <v>9</v>
      </c>
      <c r="R46" s="84">
        <v>1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3.5" thickBot="1" x14ac:dyDescent="0.25">
      <c r="A47" s="755"/>
      <c r="B47" s="10"/>
      <c r="C47" s="11" t="s">
        <v>58</v>
      </c>
      <c r="D47" s="12"/>
      <c r="E47" s="91">
        <v>19</v>
      </c>
      <c r="F47" s="92">
        <v>6</v>
      </c>
      <c r="G47" s="93">
        <v>19</v>
      </c>
      <c r="H47" s="94">
        <v>6</v>
      </c>
      <c r="I47" s="93">
        <v>19</v>
      </c>
      <c r="J47" s="92">
        <v>6</v>
      </c>
      <c r="K47" s="95">
        <v>0</v>
      </c>
      <c r="L47" s="92">
        <v>0</v>
      </c>
      <c r="M47" s="93">
        <v>0</v>
      </c>
      <c r="N47" s="92">
        <v>0</v>
      </c>
      <c r="O47" s="93">
        <v>0</v>
      </c>
      <c r="P47" s="92">
        <v>0</v>
      </c>
      <c r="Q47" s="89">
        <v>0</v>
      </c>
      <c r="R47" s="90">
        <v>0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3.5" thickBot="1" x14ac:dyDescent="0.25">
      <c r="A48" s="306" t="s">
        <v>39</v>
      </c>
      <c r="B48" s="307"/>
      <c r="C48" s="308"/>
      <c r="D48" s="309" t="s">
        <v>7</v>
      </c>
      <c r="E48" s="310">
        <v>6257</v>
      </c>
      <c r="F48" s="311">
        <v>2897</v>
      </c>
      <c r="G48" s="312">
        <v>5234</v>
      </c>
      <c r="H48" s="313">
        <v>2559</v>
      </c>
      <c r="I48" s="312">
        <v>5165</v>
      </c>
      <c r="J48" s="311">
        <v>2524</v>
      </c>
      <c r="K48" s="314">
        <v>69</v>
      </c>
      <c r="L48" s="311">
        <v>35</v>
      </c>
      <c r="M48" s="312">
        <v>1022</v>
      </c>
      <c r="N48" s="311">
        <v>337</v>
      </c>
      <c r="O48" s="312">
        <v>0</v>
      </c>
      <c r="P48" s="311">
        <v>0</v>
      </c>
      <c r="Q48" s="314">
        <v>1</v>
      </c>
      <c r="R48" s="315">
        <v>1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753" t="s">
        <v>55</v>
      </c>
      <c r="B49" s="4" t="s">
        <v>56</v>
      </c>
      <c r="C49" s="5"/>
      <c r="D49" s="6"/>
      <c r="E49" s="73">
        <v>5238</v>
      </c>
      <c r="F49" s="77">
        <v>2544</v>
      </c>
      <c r="G49" s="75">
        <v>4216</v>
      </c>
      <c r="H49" s="76">
        <v>2206</v>
      </c>
      <c r="I49" s="75">
        <v>4161</v>
      </c>
      <c r="J49" s="77">
        <v>2176</v>
      </c>
      <c r="K49" s="74">
        <v>55</v>
      </c>
      <c r="L49" s="77">
        <v>30</v>
      </c>
      <c r="M49" s="75">
        <v>1021</v>
      </c>
      <c r="N49" s="77">
        <v>337</v>
      </c>
      <c r="O49" s="75">
        <v>0</v>
      </c>
      <c r="P49" s="77">
        <v>0</v>
      </c>
      <c r="Q49" s="74">
        <v>1</v>
      </c>
      <c r="R49" s="78"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754"/>
      <c r="B50" s="7" t="s">
        <v>57</v>
      </c>
      <c r="C50" s="8"/>
      <c r="D50" s="9"/>
      <c r="E50" s="79">
        <v>1019</v>
      </c>
      <c r="F50" s="80">
        <v>353</v>
      </c>
      <c r="G50" s="81">
        <v>1018</v>
      </c>
      <c r="H50" s="82">
        <v>353</v>
      </c>
      <c r="I50" s="81">
        <v>1004</v>
      </c>
      <c r="J50" s="80">
        <v>348</v>
      </c>
      <c r="K50" s="83">
        <v>14</v>
      </c>
      <c r="L50" s="80">
        <v>5</v>
      </c>
      <c r="M50" s="81">
        <v>1</v>
      </c>
      <c r="N50" s="80">
        <v>0</v>
      </c>
      <c r="O50" s="81">
        <v>0</v>
      </c>
      <c r="P50" s="80">
        <v>0</v>
      </c>
      <c r="Q50" s="83">
        <v>0</v>
      </c>
      <c r="R50" s="84">
        <v>0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3.5" thickBot="1" x14ac:dyDescent="0.25">
      <c r="A51" s="755"/>
      <c r="B51" s="10"/>
      <c r="C51" s="11" t="s">
        <v>58</v>
      </c>
      <c r="D51" s="12"/>
      <c r="E51" s="91">
        <v>16</v>
      </c>
      <c r="F51" s="92">
        <v>11</v>
      </c>
      <c r="G51" s="93">
        <v>16</v>
      </c>
      <c r="H51" s="94">
        <v>11</v>
      </c>
      <c r="I51" s="93">
        <v>16</v>
      </c>
      <c r="J51" s="92">
        <v>11</v>
      </c>
      <c r="K51" s="95">
        <v>0</v>
      </c>
      <c r="L51" s="92">
        <v>0</v>
      </c>
      <c r="M51" s="93">
        <v>0</v>
      </c>
      <c r="N51" s="92">
        <v>0</v>
      </c>
      <c r="O51" s="93">
        <v>0</v>
      </c>
      <c r="P51" s="92">
        <v>0</v>
      </c>
      <c r="Q51" s="89">
        <v>0</v>
      </c>
      <c r="R51" s="90">
        <v>0</v>
      </c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3.5" thickBot="1" x14ac:dyDescent="0.25">
      <c r="A52" s="306" t="s">
        <v>40</v>
      </c>
      <c r="B52" s="307"/>
      <c r="C52" s="308"/>
      <c r="D52" s="309" t="s">
        <v>8</v>
      </c>
      <c r="E52" s="310">
        <v>16980</v>
      </c>
      <c r="F52" s="311">
        <v>7750</v>
      </c>
      <c r="G52" s="312">
        <v>14299</v>
      </c>
      <c r="H52" s="313">
        <v>6841</v>
      </c>
      <c r="I52" s="312">
        <v>13262</v>
      </c>
      <c r="J52" s="311">
        <v>6382</v>
      </c>
      <c r="K52" s="314">
        <v>1037</v>
      </c>
      <c r="L52" s="311">
        <v>459</v>
      </c>
      <c r="M52" s="312">
        <v>2652</v>
      </c>
      <c r="N52" s="311">
        <v>894</v>
      </c>
      <c r="O52" s="312">
        <v>0</v>
      </c>
      <c r="P52" s="311">
        <v>0</v>
      </c>
      <c r="Q52" s="314">
        <v>29</v>
      </c>
      <c r="R52" s="315">
        <v>15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2.75" customHeight="1" x14ac:dyDescent="0.2">
      <c r="A53" s="753" t="s">
        <v>55</v>
      </c>
      <c r="B53" s="4" t="s">
        <v>56</v>
      </c>
      <c r="C53" s="5"/>
      <c r="D53" s="6"/>
      <c r="E53" s="73">
        <v>14043</v>
      </c>
      <c r="F53" s="77">
        <v>6790</v>
      </c>
      <c r="G53" s="75">
        <v>11375</v>
      </c>
      <c r="H53" s="76">
        <v>5883</v>
      </c>
      <c r="I53" s="75">
        <v>10516</v>
      </c>
      <c r="J53" s="77">
        <v>5460</v>
      </c>
      <c r="K53" s="74">
        <v>859</v>
      </c>
      <c r="L53" s="77">
        <v>423</v>
      </c>
      <c r="M53" s="75">
        <v>2652</v>
      </c>
      <c r="N53" s="77">
        <v>894</v>
      </c>
      <c r="O53" s="75">
        <v>0</v>
      </c>
      <c r="P53" s="77">
        <v>0</v>
      </c>
      <c r="Q53" s="74">
        <v>16</v>
      </c>
      <c r="R53" s="78">
        <v>13</v>
      </c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754"/>
      <c r="B54" s="7" t="s">
        <v>57</v>
      </c>
      <c r="C54" s="8"/>
      <c r="D54" s="9"/>
      <c r="E54" s="79">
        <v>2937</v>
      </c>
      <c r="F54" s="80">
        <v>960</v>
      </c>
      <c r="G54" s="81">
        <v>2924</v>
      </c>
      <c r="H54" s="82">
        <v>958</v>
      </c>
      <c r="I54" s="81">
        <v>2746</v>
      </c>
      <c r="J54" s="80">
        <v>922</v>
      </c>
      <c r="K54" s="83">
        <v>178</v>
      </c>
      <c r="L54" s="80">
        <v>36</v>
      </c>
      <c r="M54" s="81">
        <v>0</v>
      </c>
      <c r="N54" s="80">
        <v>0</v>
      </c>
      <c r="O54" s="81">
        <v>0</v>
      </c>
      <c r="P54" s="80">
        <v>0</v>
      </c>
      <c r="Q54" s="83">
        <v>13</v>
      </c>
      <c r="R54" s="84">
        <v>2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3.5" thickBot="1" x14ac:dyDescent="0.25">
      <c r="A55" s="755"/>
      <c r="B55" s="10"/>
      <c r="C55" s="11" t="s">
        <v>58</v>
      </c>
      <c r="D55" s="12"/>
      <c r="E55" s="91">
        <v>48</v>
      </c>
      <c r="F55" s="92">
        <v>16</v>
      </c>
      <c r="G55" s="93">
        <v>47</v>
      </c>
      <c r="H55" s="94">
        <v>16</v>
      </c>
      <c r="I55" s="93">
        <v>45</v>
      </c>
      <c r="J55" s="92">
        <v>15</v>
      </c>
      <c r="K55" s="95">
        <v>2</v>
      </c>
      <c r="L55" s="92">
        <v>1</v>
      </c>
      <c r="M55" s="93">
        <v>0</v>
      </c>
      <c r="N55" s="92">
        <v>0</v>
      </c>
      <c r="O55" s="93">
        <v>0</v>
      </c>
      <c r="P55" s="92">
        <v>0</v>
      </c>
      <c r="Q55" s="89">
        <v>1</v>
      </c>
      <c r="R55" s="90">
        <v>0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3.5" thickBot="1" x14ac:dyDescent="0.25">
      <c r="A56" s="316" t="s">
        <v>41</v>
      </c>
      <c r="B56" s="317"/>
      <c r="C56" s="318"/>
      <c r="D56" s="319" t="s">
        <v>42</v>
      </c>
      <c r="E56" s="310">
        <v>8594</v>
      </c>
      <c r="F56" s="311">
        <v>3972</v>
      </c>
      <c r="G56" s="312">
        <v>7103</v>
      </c>
      <c r="H56" s="313">
        <v>3468</v>
      </c>
      <c r="I56" s="312">
        <v>6710</v>
      </c>
      <c r="J56" s="311">
        <v>3277</v>
      </c>
      <c r="K56" s="314">
        <v>393</v>
      </c>
      <c r="L56" s="311">
        <v>191</v>
      </c>
      <c r="M56" s="312">
        <v>1463</v>
      </c>
      <c r="N56" s="311">
        <v>491</v>
      </c>
      <c r="O56" s="312">
        <v>1</v>
      </c>
      <c r="P56" s="311">
        <v>1</v>
      </c>
      <c r="Q56" s="314">
        <v>27</v>
      </c>
      <c r="R56" s="315">
        <v>12</v>
      </c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753" t="s">
        <v>55</v>
      </c>
      <c r="B57" s="4" t="s">
        <v>56</v>
      </c>
      <c r="C57" s="5"/>
      <c r="D57" s="6"/>
      <c r="E57" s="73">
        <v>7026</v>
      </c>
      <c r="F57" s="77">
        <v>3425</v>
      </c>
      <c r="G57" s="75">
        <v>5545</v>
      </c>
      <c r="H57" s="76">
        <v>2926</v>
      </c>
      <c r="I57" s="75">
        <v>5214</v>
      </c>
      <c r="J57" s="77">
        <v>2755</v>
      </c>
      <c r="K57" s="74">
        <v>331</v>
      </c>
      <c r="L57" s="77">
        <v>171</v>
      </c>
      <c r="M57" s="75">
        <v>1460</v>
      </c>
      <c r="N57" s="77">
        <v>490</v>
      </c>
      <c r="O57" s="75">
        <v>1</v>
      </c>
      <c r="P57" s="77">
        <v>1</v>
      </c>
      <c r="Q57" s="74">
        <v>20</v>
      </c>
      <c r="R57" s="78">
        <v>8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754"/>
      <c r="B58" s="7" t="s">
        <v>57</v>
      </c>
      <c r="C58" s="8"/>
      <c r="D58" s="9"/>
      <c r="E58" s="79">
        <v>1568</v>
      </c>
      <c r="F58" s="80">
        <v>547</v>
      </c>
      <c r="G58" s="81">
        <v>1558</v>
      </c>
      <c r="H58" s="82">
        <v>542</v>
      </c>
      <c r="I58" s="81">
        <v>1496</v>
      </c>
      <c r="J58" s="80">
        <v>522</v>
      </c>
      <c r="K58" s="83">
        <v>62</v>
      </c>
      <c r="L58" s="80">
        <v>20</v>
      </c>
      <c r="M58" s="81">
        <v>3</v>
      </c>
      <c r="N58" s="80">
        <v>1</v>
      </c>
      <c r="O58" s="81">
        <v>0</v>
      </c>
      <c r="P58" s="80">
        <v>0</v>
      </c>
      <c r="Q58" s="83">
        <v>7</v>
      </c>
      <c r="R58" s="84">
        <v>4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3.5" thickBot="1" x14ac:dyDescent="0.25">
      <c r="A59" s="755"/>
      <c r="B59" s="10"/>
      <c r="C59" s="11" t="s">
        <v>58</v>
      </c>
      <c r="D59" s="12"/>
      <c r="E59" s="91">
        <v>22</v>
      </c>
      <c r="F59" s="92">
        <v>2</v>
      </c>
      <c r="G59" s="93">
        <v>21</v>
      </c>
      <c r="H59" s="94">
        <v>2</v>
      </c>
      <c r="I59" s="93">
        <v>20</v>
      </c>
      <c r="J59" s="92">
        <v>2</v>
      </c>
      <c r="K59" s="95">
        <v>1</v>
      </c>
      <c r="L59" s="92">
        <v>0</v>
      </c>
      <c r="M59" s="93">
        <v>1</v>
      </c>
      <c r="N59" s="92">
        <v>0</v>
      </c>
      <c r="O59" s="93">
        <v>0</v>
      </c>
      <c r="P59" s="92">
        <v>0</v>
      </c>
      <c r="Q59" s="89">
        <v>0</v>
      </c>
      <c r="R59" s="90">
        <v>0</v>
      </c>
    </row>
    <row r="60" spans="1:29" ht="13.5" thickBot="1" x14ac:dyDescent="0.25">
      <c r="A60" s="306" t="s">
        <v>43</v>
      </c>
      <c r="B60" s="307"/>
      <c r="C60" s="308"/>
      <c r="D60" s="309" t="s">
        <v>44</v>
      </c>
      <c r="E60" s="310">
        <v>7648</v>
      </c>
      <c r="F60" s="311">
        <v>3443</v>
      </c>
      <c r="G60" s="312">
        <v>6348</v>
      </c>
      <c r="H60" s="313">
        <v>3032</v>
      </c>
      <c r="I60" s="312">
        <v>6080</v>
      </c>
      <c r="J60" s="311">
        <v>2912</v>
      </c>
      <c r="K60" s="314">
        <v>268</v>
      </c>
      <c r="L60" s="311">
        <v>120</v>
      </c>
      <c r="M60" s="312">
        <v>1290</v>
      </c>
      <c r="N60" s="311">
        <v>405</v>
      </c>
      <c r="O60" s="312">
        <v>0</v>
      </c>
      <c r="P60" s="311">
        <v>0</v>
      </c>
      <c r="Q60" s="314">
        <v>10</v>
      </c>
      <c r="R60" s="315">
        <v>6</v>
      </c>
    </row>
    <row r="61" spans="1:29" x14ac:dyDescent="0.2">
      <c r="A61" s="753" t="s">
        <v>55</v>
      </c>
      <c r="B61" s="4" t="s">
        <v>56</v>
      </c>
      <c r="C61" s="5"/>
      <c r="D61" s="6"/>
      <c r="E61" s="73">
        <v>6216</v>
      </c>
      <c r="F61" s="77">
        <v>2986</v>
      </c>
      <c r="G61" s="75">
        <v>4918</v>
      </c>
      <c r="H61" s="76">
        <v>2576</v>
      </c>
      <c r="I61" s="75">
        <v>4700</v>
      </c>
      <c r="J61" s="77">
        <v>2471</v>
      </c>
      <c r="K61" s="74">
        <v>218</v>
      </c>
      <c r="L61" s="77">
        <v>105</v>
      </c>
      <c r="M61" s="75">
        <v>1290</v>
      </c>
      <c r="N61" s="77">
        <v>405</v>
      </c>
      <c r="O61" s="75">
        <v>0</v>
      </c>
      <c r="P61" s="77">
        <v>0</v>
      </c>
      <c r="Q61" s="74">
        <v>8</v>
      </c>
      <c r="R61" s="78">
        <v>5</v>
      </c>
    </row>
    <row r="62" spans="1:29" x14ac:dyDescent="0.2">
      <c r="A62" s="754"/>
      <c r="B62" s="7" t="s">
        <v>57</v>
      </c>
      <c r="C62" s="8"/>
      <c r="D62" s="9"/>
      <c r="E62" s="79">
        <v>1432</v>
      </c>
      <c r="F62" s="80">
        <v>457</v>
      </c>
      <c r="G62" s="81">
        <v>1430</v>
      </c>
      <c r="H62" s="82">
        <v>456</v>
      </c>
      <c r="I62" s="81">
        <v>1380</v>
      </c>
      <c r="J62" s="80">
        <v>441</v>
      </c>
      <c r="K62" s="83">
        <v>50</v>
      </c>
      <c r="L62" s="80">
        <v>15</v>
      </c>
      <c r="M62" s="81">
        <v>0</v>
      </c>
      <c r="N62" s="80">
        <v>0</v>
      </c>
      <c r="O62" s="81">
        <v>0</v>
      </c>
      <c r="P62" s="80">
        <v>0</v>
      </c>
      <c r="Q62" s="83">
        <v>2</v>
      </c>
      <c r="R62" s="84">
        <v>1</v>
      </c>
    </row>
    <row r="63" spans="1:29" ht="13.5" thickBot="1" x14ac:dyDescent="0.25">
      <c r="A63" s="755"/>
      <c r="B63" s="10"/>
      <c r="C63" s="11" t="s">
        <v>58</v>
      </c>
      <c r="D63" s="12"/>
      <c r="E63" s="91">
        <v>13</v>
      </c>
      <c r="F63" s="92">
        <v>3</v>
      </c>
      <c r="G63" s="93">
        <v>13</v>
      </c>
      <c r="H63" s="94">
        <v>3</v>
      </c>
      <c r="I63" s="93">
        <v>11</v>
      </c>
      <c r="J63" s="92">
        <v>3</v>
      </c>
      <c r="K63" s="95">
        <v>2</v>
      </c>
      <c r="L63" s="92">
        <v>0</v>
      </c>
      <c r="M63" s="93">
        <v>0</v>
      </c>
      <c r="N63" s="92">
        <v>0</v>
      </c>
      <c r="O63" s="93">
        <v>0</v>
      </c>
      <c r="P63" s="92">
        <v>0</v>
      </c>
      <c r="Q63" s="89">
        <v>0</v>
      </c>
      <c r="R63" s="90">
        <v>0</v>
      </c>
    </row>
    <row r="64" spans="1:29" ht="13.5" thickBot="1" x14ac:dyDescent="0.25">
      <c r="A64" s="306" t="s">
        <v>45</v>
      </c>
      <c r="B64" s="307"/>
      <c r="C64" s="308"/>
      <c r="D64" s="309" t="s">
        <v>46</v>
      </c>
      <c r="E64" s="310">
        <v>14705</v>
      </c>
      <c r="F64" s="311">
        <v>6750</v>
      </c>
      <c r="G64" s="312">
        <v>12439</v>
      </c>
      <c r="H64" s="313">
        <v>6025</v>
      </c>
      <c r="I64" s="312">
        <v>12207</v>
      </c>
      <c r="J64" s="311">
        <v>5916</v>
      </c>
      <c r="K64" s="314">
        <v>232</v>
      </c>
      <c r="L64" s="311">
        <v>109</v>
      </c>
      <c r="M64" s="312">
        <v>2235</v>
      </c>
      <c r="N64" s="311">
        <v>702</v>
      </c>
      <c r="O64" s="312">
        <v>1</v>
      </c>
      <c r="P64" s="311">
        <v>0</v>
      </c>
      <c r="Q64" s="314">
        <v>30</v>
      </c>
      <c r="R64" s="315">
        <v>23</v>
      </c>
    </row>
    <row r="65" spans="1:18" ht="12.75" customHeight="1" x14ac:dyDescent="0.2">
      <c r="A65" s="753" t="s">
        <v>55</v>
      </c>
      <c r="B65" s="4" t="s">
        <v>56</v>
      </c>
      <c r="C65" s="5"/>
      <c r="D65" s="6"/>
      <c r="E65" s="73">
        <v>12215</v>
      </c>
      <c r="F65" s="77">
        <v>5913</v>
      </c>
      <c r="G65" s="75">
        <v>9956</v>
      </c>
      <c r="H65" s="76">
        <v>5194</v>
      </c>
      <c r="I65" s="75">
        <v>9768</v>
      </c>
      <c r="J65" s="77">
        <v>5097</v>
      </c>
      <c r="K65" s="74">
        <v>188</v>
      </c>
      <c r="L65" s="77">
        <v>97</v>
      </c>
      <c r="M65" s="75">
        <v>2234</v>
      </c>
      <c r="N65" s="77">
        <v>701</v>
      </c>
      <c r="O65" s="75">
        <v>1</v>
      </c>
      <c r="P65" s="77">
        <v>0</v>
      </c>
      <c r="Q65" s="74">
        <v>24</v>
      </c>
      <c r="R65" s="78">
        <v>18</v>
      </c>
    </row>
    <row r="66" spans="1:18" x14ac:dyDescent="0.2">
      <c r="A66" s="754"/>
      <c r="B66" s="7" t="s">
        <v>57</v>
      </c>
      <c r="C66" s="8"/>
      <c r="D66" s="9"/>
      <c r="E66" s="79">
        <v>2490</v>
      </c>
      <c r="F66" s="80">
        <v>837</v>
      </c>
      <c r="G66" s="81">
        <v>2483</v>
      </c>
      <c r="H66" s="82">
        <v>831</v>
      </c>
      <c r="I66" s="81">
        <v>2439</v>
      </c>
      <c r="J66" s="80">
        <v>819</v>
      </c>
      <c r="K66" s="83">
        <v>44</v>
      </c>
      <c r="L66" s="80">
        <v>12</v>
      </c>
      <c r="M66" s="81">
        <v>1</v>
      </c>
      <c r="N66" s="80">
        <v>1</v>
      </c>
      <c r="O66" s="81">
        <v>0</v>
      </c>
      <c r="P66" s="80">
        <v>0</v>
      </c>
      <c r="Q66" s="83">
        <v>6</v>
      </c>
      <c r="R66" s="84">
        <v>5</v>
      </c>
    </row>
    <row r="67" spans="1:18" ht="13.5" thickBot="1" x14ac:dyDescent="0.25">
      <c r="A67" s="755"/>
      <c r="B67" s="10"/>
      <c r="C67" s="11" t="s">
        <v>58</v>
      </c>
      <c r="D67" s="12"/>
      <c r="E67" s="91">
        <v>101</v>
      </c>
      <c r="F67" s="92">
        <v>44</v>
      </c>
      <c r="G67" s="93">
        <v>101</v>
      </c>
      <c r="H67" s="94">
        <v>44</v>
      </c>
      <c r="I67" s="93">
        <v>101</v>
      </c>
      <c r="J67" s="92">
        <v>44</v>
      </c>
      <c r="K67" s="95">
        <v>0</v>
      </c>
      <c r="L67" s="92">
        <v>0</v>
      </c>
      <c r="M67" s="93">
        <v>0</v>
      </c>
      <c r="N67" s="92">
        <v>0</v>
      </c>
      <c r="O67" s="93">
        <v>0</v>
      </c>
      <c r="P67" s="92">
        <v>0</v>
      </c>
      <c r="Q67" s="95">
        <v>0</v>
      </c>
      <c r="R67" s="96">
        <v>0</v>
      </c>
    </row>
    <row r="69" spans="1:18" s="2" customFormat="1" x14ac:dyDescent="0.2">
      <c r="A69" s="13" t="s">
        <v>91</v>
      </c>
      <c r="B69" s="13" t="s">
        <v>91</v>
      </c>
      <c r="C69" s="13"/>
      <c r="O69" s="14"/>
    </row>
    <row r="70" spans="1:18" s="2" customFormat="1" x14ac:dyDescent="0.2"/>
    <row r="71" spans="1:18" s="2" customFormat="1" x14ac:dyDescent="0.2"/>
    <row r="72" spans="1:18" s="2" customFormat="1" x14ac:dyDescent="0.2"/>
    <row r="73" spans="1:18" s="2" customFormat="1" x14ac:dyDescent="0.2"/>
    <row r="74" spans="1:18" s="2" customFormat="1" x14ac:dyDescent="0.2"/>
    <row r="75" spans="1:18" s="2" customFormat="1" x14ac:dyDescent="0.2"/>
    <row r="76" spans="1:18" s="2" customFormat="1" x14ac:dyDescent="0.2"/>
    <row r="77" spans="1:18" s="2" customFormat="1" x14ac:dyDescent="0.2"/>
    <row r="78" spans="1:18" s="2" customFormat="1" x14ac:dyDescent="0.2"/>
    <row r="79" spans="1:18" s="2" customFormat="1" x14ac:dyDescent="0.2"/>
    <row r="80" spans="1:18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</sheetData>
  <mergeCells count="38">
    <mergeCell ref="A53:A55"/>
    <mergeCell ref="A57:A59"/>
    <mergeCell ref="A61:A63"/>
    <mergeCell ref="A65:A67"/>
    <mergeCell ref="A29:A31"/>
    <mergeCell ref="A33:A35"/>
    <mergeCell ref="A37:A39"/>
    <mergeCell ref="A41:A43"/>
    <mergeCell ref="A45:A47"/>
    <mergeCell ref="A49:A51"/>
    <mergeCell ref="A9:A11"/>
    <mergeCell ref="A13:A15"/>
    <mergeCell ref="A17:A19"/>
    <mergeCell ref="A21:A23"/>
    <mergeCell ref="P6:P7"/>
    <mergeCell ref="A25:A27"/>
    <mergeCell ref="L6:L7"/>
    <mergeCell ref="M6:M7"/>
    <mergeCell ref="N6:N7"/>
    <mergeCell ref="O6:O7"/>
    <mergeCell ref="F6:F7"/>
    <mergeCell ref="G6:G7"/>
    <mergeCell ref="H6:H7"/>
    <mergeCell ref="I6:I7"/>
    <mergeCell ref="J6:J7"/>
    <mergeCell ref="K6:K7"/>
    <mergeCell ref="A4:D7"/>
    <mergeCell ref="E4:F5"/>
    <mergeCell ref="G4:L4"/>
    <mergeCell ref="M4:N5"/>
    <mergeCell ref="O4:P5"/>
    <mergeCell ref="Q4:R5"/>
    <mergeCell ref="G5:H5"/>
    <mergeCell ref="I5:J5"/>
    <mergeCell ref="K5:L5"/>
    <mergeCell ref="E6:E7"/>
    <mergeCell ref="R6:R7"/>
    <mergeCell ref="Q6:Q7"/>
  </mergeCells>
  <pageMargins left="0.78740157480314965" right="0.70866141732283472" top="1.1811023622047245" bottom="0.98425196850393704" header="0.51181102362204722" footer="0.51181102362204722"/>
  <pageSetup paperSize="9" scale="78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L41"/>
  <sheetViews>
    <sheetView zoomScaleNormal="100" workbookViewId="0"/>
  </sheetViews>
  <sheetFormatPr defaultRowHeight="12.75" x14ac:dyDescent="0.2"/>
  <cols>
    <col min="1" max="7" width="10.7109375" style="2" customWidth="1"/>
    <col min="8" max="17" width="6.7109375" style="2" customWidth="1"/>
    <col min="18" max="16384" width="9.140625" style="2"/>
  </cols>
  <sheetData>
    <row r="1" spans="1:12" x14ac:dyDescent="0.2">
      <c r="A1" s="378" t="s">
        <v>149</v>
      </c>
      <c r="I1" s="40"/>
    </row>
    <row r="2" spans="1:12" ht="13.5" x14ac:dyDescent="0.25">
      <c r="A2" s="373" t="s">
        <v>116</v>
      </c>
      <c r="I2" s="40"/>
      <c r="J2" s="97"/>
      <c r="K2" s="40"/>
      <c r="L2" s="97"/>
    </row>
    <row r="3" spans="1:12" x14ac:dyDescent="0.2">
      <c r="J3" s="40"/>
      <c r="K3" s="40"/>
      <c r="L3" s="40"/>
    </row>
    <row r="28" spans="1:10" s="465" customFormat="1" x14ac:dyDescent="0.2"/>
    <row r="29" spans="1:10" s="466" customFormat="1" x14ac:dyDescent="0.2">
      <c r="A29" s="465"/>
      <c r="B29" s="465"/>
      <c r="C29" s="465"/>
      <c r="D29" s="465"/>
      <c r="E29" s="465"/>
      <c r="F29" s="465"/>
      <c r="G29" s="465"/>
      <c r="H29" s="465"/>
      <c r="I29" s="465"/>
      <c r="J29" s="465"/>
    </row>
    <row r="30" spans="1:10" s="466" customFormat="1" x14ac:dyDescent="0.2">
      <c r="C30" s="466" t="s">
        <v>49</v>
      </c>
      <c r="E30" s="466" t="s">
        <v>3</v>
      </c>
      <c r="G30" s="466" t="s">
        <v>62</v>
      </c>
    </row>
    <row r="31" spans="1:10" s="466" customFormat="1" x14ac:dyDescent="0.2">
      <c r="B31" s="499"/>
      <c r="C31" s="500">
        <v>2016</v>
      </c>
      <c r="D31" s="500">
        <v>2017</v>
      </c>
      <c r="E31" s="500">
        <v>2016</v>
      </c>
      <c r="F31" s="500">
        <v>2017</v>
      </c>
      <c r="G31" s="500">
        <v>2016</v>
      </c>
      <c r="H31" s="500">
        <v>2017</v>
      </c>
    </row>
    <row r="32" spans="1:10" s="466" customFormat="1" x14ac:dyDescent="0.2">
      <c r="B32" s="501" t="s">
        <v>60</v>
      </c>
      <c r="C32" s="466">
        <v>81986</v>
      </c>
      <c r="D32" s="466">
        <v>80339</v>
      </c>
      <c r="E32" s="502">
        <v>70184</v>
      </c>
      <c r="F32" s="503">
        <v>64692</v>
      </c>
      <c r="G32" s="503">
        <v>11223</v>
      </c>
      <c r="H32" s="503">
        <v>15439</v>
      </c>
    </row>
    <row r="33" spans="2:8" s="466" customFormat="1" x14ac:dyDescent="0.2">
      <c r="B33" s="501" t="s">
        <v>61</v>
      </c>
      <c r="C33" s="466">
        <v>70349</v>
      </c>
      <c r="D33" s="466">
        <v>67770</v>
      </c>
      <c r="E33" s="502">
        <v>64158</v>
      </c>
      <c r="F33" s="502">
        <v>59890</v>
      </c>
      <c r="G33" s="503">
        <v>5406</v>
      </c>
      <c r="H33" s="503">
        <v>7678</v>
      </c>
    </row>
    <row r="34" spans="2:8" s="466" customFormat="1" x14ac:dyDescent="0.2">
      <c r="C34" s="466">
        <v>152335</v>
      </c>
      <c r="D34" s="466">
        <v>148109</v>
      </c>
      <c r="E34" s="466">
        <v>134342</v>
      </c>
      <c r="F34" s="466">
        <v>124582</v>
      </c>
      <c r="G34" s="466">
        <v>16629</v>
      </c>
      <c r="H34" s="466">
        <v>23117</v>
      </c>
    </row>
    <row r="38" spans="2:8" s="465" customFormat="1" x14ac:dyDescent="0.2"/>
    <row r="39" spans="2:8" s="465" customFormat="1" x14ac:dyDescent="0.2"/>
    <row r="40" spans="2:8" s="465" customFormat="1" x14ac:dyDescent="0.2"/>
    <row r="41" spans="2:8" s="465" customFormat="1" x14ac:dyDescent="0.2"/>
  </sheetData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vzděláván&amp;"Arial Narrow,Obyčejné"í</oddHeader>
    <oddFooter>&amp;C&amp;"Arial Narrow,Tučné"&amp;9&amp;P/&amp;N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J34"/>
  <sheetViews>
    <sheetView zoomScaleNormal="100" workbookViewId="0"/>
  </sheetViews>
  <sheetFormatPr defaultRowHeight="12.75" x14ac:dyDescent="0.2"/>
  <cols>
    <col min="1" max="1" width="16" style="2" customWidth="1"/>
    <col min="2" max="5" width="9.140625" style="2"/>
    <col min="6" max="6" width="12" style="2" customWidth="1"/>
    <col min="7" max="7" width="12.7109375" style="2" customWidth="1"/>
    <col min="8" max="9" width="9.140625" style="2"/>
    <col min="10" max="10" width="10.5703125" style="2" customWidth="1"/>
    <col min="11" max="16384" width="9.140625" style="2"/>
  </cols>
  <sheetData>
    <row r="1" spans="1:1" x14ac:dyDescent="0.2">
      <c r="A1" s="378" t="s">
        <v>150</v>
      </c>
    </row>
    <row r="2" spans="1:1" ht="13.5" x14ac:dyDescent="0.25">
      <c r="A2" s="373" t="s">
        <v>116</v>
      </c>
    </row>
    <row r="31" spans="2:10" s="466" customFormat="1" x14ac:dyDescent="0.2">
      <c r="B31" s="504"/>
      <c r="C31" s="765" t="s">
        <v>49</v>
      </c>
      <c r="D31" s="765"/>
      <c r="E31" s="765" t="s">
        <v>3</v>
      </c>
      <c r="F31" s="765"/>
      <c r="G31" s="766" t="s">
        <v>62</v>
      </c>
      <c r="H31" s="765"/>
    </row>
    <row r="32" spans="2:10" s="466" customFormat="1" x14ac:dyDescent="0.2">
      <c r="B32" s="505"/>
      <c r="C32" s="505">
        <v>2016</v>
      </c>
      <c r="D32" s="505">
        <v>2017</v>
      </c>
      <c r="E32" s="505">
        <v>2016</v>
      </c>
      <c r="F32" s="505">
        <v>2017</v>
      </c>
      <c r="G32" s="505">
        <v>2016</v>
      </c>
      <c r="H32" s="505">
        <v>2017</v>
      </c>
      <c r="I32" s="506"/>
      <c r="J32" s="506"/>
    </row>
    <row r="33" spans="2:8" s="466" customFormat="1" x14ac:dyDescent="0.2">
      <c r="B33" s="501" t="s">
        <v>56</v>
      </c>
      <c r="C33" s="507">
        <v>126728</v>
      </c>
      <c r="D33" s="507">
        <v>122449</v>
      </c>
      <c r="E33" s="507">
        <v>108958</v>
      </c>
      <c r="F33" s="507">
        <v>99045</v>
      </c>
      <c r="G33" s="507">
        <v>16592</v>
      </c>
      <c r="H33" s="507">
        <v>23100</v>
      </c>
    </row>
    <row r="34" spans="2:8" s="466" customFormat="1" x14ac:dyDescent="0.2">
      <c r="B34" s="501" t="s">
        <v>57</v>
      </c>
      <c r="C34" s="507">
        <v>25607</v>
      </c>
      <c r="D34" s="507">
        <v>25660</v>
      </c>
      <c r="E34" s="507">
        <v>25384</v>
      </c>
      <c r="F34" s="507">
        <v>25537</v>
      </c>
      <c r="G34" s="507">
        <v>37</v>
      </c>
      <c r="H34" s="507">
        <v>17</v>
      </c>
    </row>
  </sheetData>
  <mergeCells count="3">
    <mergeCell ref="C31:D31"/>
    <mergeCell ref="E31:F31"/>
    <mergeCell ref="G31:H31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3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  <rowBreaks count="1" manualBreakCount="1">
    <brk id="2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U54"/>
  <sheetViews>
    <sheetView zoomScaleNormal="100" workbookViewId="0"/>
  </sheetViews>
  <sheetFormatPr defaultRowHeight="12.75" x14ac:dyDescent="0.2"/>
  <cols>
    <col min="1" max="1" width="2.7109375" style="99" customWidth="1"/>
    <col min="2" max="2" width="1.7109375" style="99" customWidth="1"/>
    <col min="3" max="3" width="15" style="99" customWidth="1"/>
    <col min="4" max="4" width="0.28515625" style="99" customWidth="1"/>
    <col min="5" max="5" width="7.28515625" style="99" customWidth="1"/>
    <col min="6" max="6" width="6.28515625" style="99" customWidth="1"/>
    <col min="7" max="7" width="7.85546875" style="99" bestFit="1" customWidth="1"/>
    <col min="8" max="8" width="6.28515625" style="99" customWidth="1"/>
    <col min="9" max="9" width="7.7109375" style="99" bestFit="1" customWidth="1"/>
    <col min="10" max="18" width="6.28515625" style="99" customWidth="1"/>
    <col min="19" max="16384" width="9.140625" style="99"/>
  </cols>
  <sheetData>
    <row r="1" spans="1:19" ht="13.5" customHeight="1" x14ac:dyDescent="0.2">
      <c r="A1" s="98" t="s">
        <v>48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9" ht="14.25" thickBot="1" x14ac:dyDescent="0.3">
      <c r="A2" s="371" t="s">
        <v>106</v>
      </c>
    </row>
    <row r="3" spans="1:19" ht="12.75" customHeight="1" x14ac:dyDescent="0.2">
      <c r="A3" s="529"/>
      <c r="B3" s="530"/>
      <c r="C3" s="530"/>
      <c r="D3" s="531"/>
      <c r="E3" s="553" t="s">
        <v>49</v>
      </c>
      <c r="F3" s="550"/>
      <c r="G3" s="558" t="s">
        <v>4</v>
      </c>
      <c r="H3" s="559"/>
      <c r="I3" s="559"/>
      <c r="J3" s="559"/>
      <c r="K3" s="559"/>
      <c r="L3" s="560"/>
      <c r="M3" s="549" t="s">
        <v>88</v>
      </c>
      <c r="N3" s="550"/>
      <c r="O3" s="527" t="s">
        <v>89</v>
      </c>
      <c r="P3" s="527"/>
      <c r="Q3" s="567" t="s">
        <v>93</v>
      </c>
      <c r="R3" s="573"/>
    </row>
    <row r="4" spans="1:19" ht="24.75" customHeight="1" x14ac:dyDescent="0.2">
      <c r="A4" s="532"/>
      <c r="B4" s="533"/>
      <c r="C4" s="533"/>
      <c r="D4" s="534"/>
      <c r="E4" s="554"/>
      <c r="F4" s="552"/>
      <c r="G4" s="561" t="s">
        <v>52</v>
      </c>
      <c r="H4" s="547"/>
      <c r="I4" s="561" t="s">
        <v>87</v>
      </c>
      <c r="J4" s="548"/>
      <c r="K4" s="547" t="s">
        <v>6</v>
      </c>
      <c r="L4" s="548"/>
      <c r="M4" s="551"/>
      <c r="N4" s="552"/>
      <c r="O4" s="528"/>
      <c r="P4" s="528"/>
      <c r="Q4" s="574"/>
      <c r="R4" s="575"/>
    </row>
    <row r="5" spans="1:19" ht="12.75" customHeight="1" x14ac:dyDescent="0.2">
      <c r="A5" s="532"/>
      <c r="B5" s="533"/>
      <c r="C5" s="533"/>
      <c r="D5" s="534"/>
      <c r="E5" s="555" t="s">
        <v>52</v>
      </c>
      <c r="F5" s="542" t="s">
        <v>53</v>
      </c>
      <c r="G5" s="544" t="s">
        <v>52</v>
      </c>
      <c r="H5" s="540" t="s">
        <v>53</v>
      </c>
      <c r="I5" s="544" t="s">
        <v>52</v>
      </c>
      <c r="J5" s="542" t="s">
        <v>53</v>
      </c>
      <c r="K5" s="562" t="s">
        <v>52</v>
      </c>
      <c r="L5" s="542" t="s">
        <v>53</v>
      </c>
      <c r="M5" s="538" t="s">
        <v>52</v>
      </c>
      <c r="N5" s="542" t="s">
        <v>53</v>
      </c>
      <c r="O5" s="538" t="s">
        <v>52</v>
      </c>
      <c r="P5" s="540" t="s">
        <v>53</v>
      </c>
      <c r="Q5" s="538" t="s">
        <v>52</v>
      </c>
      <c r="R5" s="571" t="s">
        <v>53</v>
      </c>
    </row>
    <row r="6" spans="1:19" ht="13.5" customHeight="1" thickBot="1" x14ac:dyDescent="0.25">
      <c r="A6" s="535"/>
      <c r="B6" s="536"/>
      <c r="C6" s="536"/>
      <c r="D6" s="537"/>
      <c r="E6" s="556"/>
      <c r="F6" s="557"/>
      <c r="G6" s="545"/>
      <c r="H6" s="546"/>
      <c r="I6" s="545"/>
      <c r="J6" s="557"/>
      <c r="K6" s="563"/>
      <c r="L6" s="557"/>
      <c r="M6" s="539"/>
      <c r="N6" s="543"/>
      <c r="O6" s="539"/>
      <c r="P6" s="541"/>
      <c r="Q6" s="539"/>
      <c r="R6" s="572"/>
    </row>
    <row r="7" spans="1:19" ht="14.25" thickTop="1" thickBot="1" x14ac:dyDescent="0.25">
      <c r="A7" s="101" t="s">
        <v>54</v>
      </c>
      <c r="B7" s="102"/>
      <c r="C7" s="102"/>
      <c r="D7" s="103"/>
      <c r="E7" s="67">
        <v>148109</v>
      </c>
      <c r="F7" s="68">
        <v>67770</v>
      </c>
      <c r="G7" s="69">
        <v>124582</v>
      </c>
      <c r="H7" s="70">
        <v>59890</v>
      </c>
      <c r="I7" s="69">
        <v>115338</v>
      </c>
      <c r="J7" s="68">
        <v>55672</v>
      </c>
      <c r="K7" s="71">
        <v>9244</v>
      </c>
      <c r="L7" s="68">
        <v>4218</v>
      </c>
      <c r="M7" s="69">
        <v>23117</v>
      </c>
      <c r="N7" s="68">
        <v>7678</v>
      </c>
      <c r="O7" s="69">
        <v>8</v>
      </c>
      <c r="P7" s="70">
        <v>4</v>
      </c>
      <c r="Q7" s="69">
        <v>402</v>
      </c>
      <c r="R7" s="72">
        <v>198</v>
      </c>
      <c r="S7" s="293"/>
    </row>
    <row r="8" spans="1:19" ht="12.75" customHeight="1" x14ac:dyDescent="0.2">
      <c r="A8" s="564" t="s">
        <v>55</v>
      </c>
      <c r="B8" s="104" t="s">
        <v>56</v>
      </c>
      <c r="C8" s="105"/>
      <c r="D8" s="106"/>
      <c r="E8" s="73">
        <v>122449</v>
      </c>
      <c r="F8" s="449">
        <v>59277</v>
      </c>
      <c r="G8" s="75">
        <v>99045</v>
      </c>
      <c r="H8" s="76">
        <v>51433</v>
      </c>
      <c r="I8" s="75">
        <v>91274</v>
      </c>
      <c r="J8" s="77">
        <v>47631</v>
      </c>
      <c r="K8" s="74">
        <v>7771</v>
      </c>
      <c r="L8" s="77">
        <v>3802</v>
      </c>
      <c r="M8" s="75">
        <v>23100</v>
      </c>
      <c r="N8" s="77">
        <v>7671</v>
      </c>
      <c r="O8" s="76">
        <v>3</v>
      </c>
      <c r="P8" s="410">
        <v>2</v>
      </c>
      <c r="Q8" s="411">
        <v>301</v>
      </c>
      <c r="R8" s="114">
        <v>171</v>
      </c>
      <c r="S8" s="290"/>
    </row>
    <row r="9" spans="1:19" x14ac:dyDescent="0.2">
      <c r="A9" s="565"/>
      <c r="B9" s="107" t="s">
        <v>57</v>
      </c>
      <c r="C9" s="108"/>
      <c r="D9" s="109"/>
      <c r="E9" s="79">
        <v>25660</v>
      </c>
      <c r="F9" s="80">
        <v>8493</v>
      </c>
      <c r="G9" s="81">
        <v>25537</v>
      </c>
      <c r="H9" s="82">
        <v>8457</v>
      </c>
      <c r="I9" s="81">
        <v>24064</v>
      </c>
      <c r="J9" s="80">
        <v>8041</v>
      </c>
      <c r="K9" s="83">
        <v>1473</v>
      </c>
      <c r="L9" s="80">
        <v>416</v>
      </c>
      <c r="M9" s="81">
        <v>17</v>
      </c>
      <c r="N9" s="80">
        <v>7</v>
      </c>
      <c r="O9" s="81">
        <v>5</v>
      </c>
      <c r="P9" s="82">
        <v>2</v>
      </c>
      <c r="Q9" s="81">
        <v>101</v>
      </c>
      <c r="R9" s="84">
        <v>27</v>
      </c>
      <c r="S9" s="291"/>
    </row>
    <row r="10" spans="1:19" ht="13.5" thickBot="1" x14ac:dyDescent="0.25">
      <c r="A10" s="566"/>
      <c r="B10" s="110"/>
      <c r="C10" s="111" t="s">
        <v>58</v>
      </c>
      <c r="D10" s="112"/>
      <c r="E10" s="91">
        <v>575</v>
      </c>
      <c r="F10" s="92">
        <v>218</v>
      </c>
      <c r="G10" s="93">
        <v>567</v>
      </c>
      <c r="H10" s="94">
        <v>217</v>
      </c>
      <c r="I10" s="93">
        <v>550</v>
      </c>
      <c r="J10" s="92">
        <v>212</v>
      </c>
      <c r="K10" s="115">
        <v>17</v>
      </c>
      <c r="L10" s="92">
        <v>5</v>
      </c>
      <c r="M10" s="94">
        <v>1</v>
      </c>
      <c r="N10" s="92">
        <v>0</v>
      </c>
      <c r="O10" s="93">
        <v>1</v>
      </c>
      <c r="P10" s="94">
        <v>1</v>
      </c>
      <c r="Q10" s="93">
        <v>6</v>
      </c>
      <c r="R10" s="96">
        <v>0</v>
      </c>
      <c r="S10" s="291"/>
    </row>
    <row r="11" spans="1:19" x14ac:dyDescent="0.2">
      <c r="Q11" s="456"/>
    </row>
    <row r="12" spans="1:19" ht="13.5" customHeight="1" x14ac:dyDescent="0.2">
      <c r="A12" s="98" t="s">
        <v>124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9" ht="14.25" thickBot="1" x14ac:dyDescent="0.3">
      <c r="A13" s="371" t="s">
        <v>106</v>
      </c>
      <c r="B13" s="113"/>
      <c r="C13" s="113"/>
      <c r="D13" s="113"/>
    </row>
    <row r="14" spans="1:19" ht="12.75" customHeight="1" x14ac:dyDescent="0.2">
      <c r="A14" s="529"/>
      <c r="B14" s="530"/>
      <c r="C14" s="530"/>
      <c r="D14" s="531"/>
      <c r="E14" s="553" t="s">
        <v>49</v>
      </c>
      <c r="F14" s="550"/>
      <c r="G14" s="558" t="s">
        <v>4</v>
      </c>
      <c r="H14" s="559"/>
      <c r="I14" s="559"/>
      <c r="J14" s="559"/>
      <c r="K14" s="559"/>
      <c r="L14" s="560"/>
      <c r="M14" s="549" t="s">
        <v>88</v>
      </c>
      <c r="N14" s="550"/>
      <c r="O14" s="527" t="s">
        <v>89</v>
      </c>
      <c r="P14" s="527"/>
      <c r="Q14" s="567" t="s">
        <v>93</v>
      </c>
      <c r="R14" s="568"/>
    </row>
    <row r="15" spans="1:19" ht="26.25" customHeight="1" x14ac:dyDescent="0.2">
      <c r="A15" s="532"/>
      <c r="B15" s="533"/>
      <c r="C15" s="533"/>
      <c r="D15" s="534"/>
      <c r="E15" s="554"/>
      <c r="F15" s="552"/>
      <c r="G15" s="561" t="s">
        <v>52</v>
      </c>
      <c r="H15" s="547"/>
      <c r="I15" s="561" t="s">
        <v>87</v>
      </c>
      <c r="J15" s="548"/>
      <c r="K15" s="547" t="s">
        <v>6</v>
      </c>
      <c r="L15" s="548"/>
      <c r="M15" s="551"/>
      <c r="N15" s="552"/>
      <c r="O15" s="528"/>
      <c r="P15" s="528"/>
      <c r="Q15" s="569"/>
      <c r="R15" s="570"/>
    </row>
    <row r="16" spans="1:19" ht="12.75" customHeight="1" x14ac:dyDescent="0.2">
      <c r="A16" s="532"/>
      <c r="B16" s="533"/>
      <c r="C16" s="533"/>
      <c r="D16" s="534"/>
      <c r="E16" s="555" t="s">
        <v>52</v>
      </c>
      <c r="F16" s="542" t="s">
        <v>53</v>
      </c>
      <c r="G16" s="544" t="s">
        <v>52</v>
      </c>
      <c r="H16" s="540" t="s">
        <v>53</v>
      </c>
      <c r="I16" s="544" t="s">
        <v>52</v>
      </c>
      <c r="J16" s="542" t="s">
        <v>53</v>
      </c>
      <c r="K16" s="562" t="s">
        <v>52</v>
      </c>
      <c r="L16" s="542" t="s">
        <v>53</v>
      </c>
      <c r="M16" s="538" t="s">
        <v>52</v>
      </c>
      <c r="N16" s="542" t="s">
        <v>53</v>
      </c>
      <c r="O16" s="538" t="s">
        <v>52</v>
      </c>
      <c r="P16" s="540" t="s">
        <v>53</v>
      </c>
      <c r="Q16" s="538" t="s">
        <v>52</v>
      </c>
      <c r="R16" s="571" t="s">
        <v>53</v>
      </c>
    </row>
    <row r="17" spans="1:21" ht="13.5" thickBot="1" x14ac:dyDescent="0.25">
      <c r="A17" s="535"/>
      <c r="B17" s="536"/>
      <c r="C17" s="536"/>
      <c r="D17" s="537"/>
      <c r="E17" s="556"/>
      <c r="F17" s="557"/>
      <c r="G17" s="545"/>
      <c r="H17" s="546"/>
      <c r="I17" s="545"/>
      <c r="J17" s="557"/>
      <c r="K17" s="563"/>
      <c r="L17" s="557"/>
      <c r="M17" s="539"/>
      <c r="N17" s="543"/>
      <c r="O17" s="539"/>
      <c r="P17" s="541"/>
      <c r="Q17" s="539"/>
      <c r="R17" s="572"/>
    </row>
    <row r="18" spans="1:21" ht="14.25" thickTop="1" thickBot="1" x14ac:dyDescent="0.25">
      <c r="A18" s="101" t="s">
        <v>54</v>
      </c>
      <c r="B18" s="102"/>
      <c r="C18" s="102"/>
      <c r="D18" s="103"/>
      <c r="E18" s="67">
        <v>146050</v>
      </c>
      <c r="F18" s="68">
        <v>67129</v>
      </c>
      <c r="G18" s="69">
        <v>123159</v>
      </c>
      <c r="H18" s="70">
        <v>59438</v>
      </c>
      <c r="I18" s="69">
        <v>114002</v>
      </c>
      <c r="J18" s="68">
        <v>55246</v>
      </c>
      <c r="K18" s="71">
        <v>9157</v>
      </c>
      <c r="L18" s="68">
        <v>4192</v>
      </c>
      <c r="M18" s="69">
        <v>22571</v>
      </c>
      <c r="N18" s="68">
        <v>7519</v>
      </c>
      <c r="O18" s="69">
        <v>5</v>
      </c>
      <c r="P18" s="70">
        <v>2</v>
      </c>
      <c r="Q18" s="69">
        <v>315</v>
      </c>
      <c r="R18" s="72">
        <v>170</v>
      </c>
      <c r="S18" s="291"/>
      <c r="T18" s="291"/>
      <c r="U18" s="291"/>
    </row>
    <row r="19" spans="1:21" ht="12.75" customHeight="1" x14ac:dyDescent="0.2">
      <c r="A19" s="564" t="s">
        <v>55</v>
      </c>
      <c r="B19" s="104" t="s">
        <v>56</v>
      </c>
      <c r="C19" s="105"/>
      <c r="D19" s="106"/>
      <c r="E19" s="73">
        <v>121633</v>
      </c>
      <c r="F19" s="77">
        <v>59020</v>
      </c>
      <c r="G19" s="75">
        <v>98797</v>
      </c>
      <c r="H19" s="76">
        <v>51342</v>
      </c>
      <c r="I19" s="75">
        <v>91039</v>
      </c>
      <c r="J19" s="77">
        <v>47543</v>
      </c>
      <c r="K19" s="74">
        <v>7758</v>
      </c>
      <c r="L19" s="77">
        <v>3799</v>
      </c>
      <c r="M19" s="75">
        <v>22556</v>
      </c>
      <c r="N19" s="77">
        <v>7513</v>
      </c>
      <c r="O19" s="76">
        <v>2</v>
      </c>
      <c r="P19" s="410">
        <v>1</v>
      </c>
      <c r="Q19" s="411">
        <v>278</v>
      </c>
      <c r="R19" s="114">
        <v>164</v>
      </c>
      <c r="S19" s="290"/>
      <c r="T19" s="291"/>
      <c r="U19" s="291"/>
    </row>
    <row r="20" spans="1:21" x14ac:dyDescent="0.2">
      <c r="A20" s="565"/>
      <c r="B20" s="107" t="s">
        <v>57</v>
      </c>
      <c r="C20" s="108"/>
      <c r="D20" s="109"/>
      <c r="E20" s="79">
        <v>24417</v>
      </c>
      <c r="F20" s="80">
        <v>8109</v>
      </c>
      <c r="G20" s="81">
        <v>24362</v>
      </c>
      <c r="H20" s="82">
        <v>8096</v>
      </c>
      <c r="I20" s="81">
        <v>22963</v>
      </c>
      <c r="J20" s="80">
        <v>7703</v>
      </c>
      <c r="K20" s="83">
        <v>1399</v>
      </c>
      <c r="L20" s="80">
        <v>393</v>
      </c>
      <c r="M20" s="81">
        <v>15</v>
      </c>
      <c r="N20" s="80">
        <v>6</v>
      </c>
      <c r="O20" s="81">
        <v>3</v>
      </c>
      <c r="P20" s="82">
        <v>1</v>
      </c>
      <c r="Q20" s="81">
        <v>37</v>
      </c>
      <c r="R20" s="84">
        <v>6</v>
      </c>
      <c r="S20" s="291"/>
      <c r="T20" s="291"/>
      <c r="U20" s="291"/>
    </row>
    <row r="21" spans="1:21" ht="13.5" thickBot="1" x14ac:dyDescent="0.25">
      <c r="A21" s="566"/>
      <c r="B21" s="110"/>
      <c r="C21" s="111" t="s">
        <v>58</v>
      </c>
      <c r="D21" s="112"/>
      <c r="E21" s="91">
        <v>517</v>
      </c>
      <c r="F21" s="92">
        <v>204</v>
      </c>
      <c r="G21" s="93">
        <v>516</v>
      </c>
      <c r="H21" s="94">
        <v>204</v>
      </c>
      <c r="I21" s="93">
        <v>499</v>
      </c>
      <c r="J21" s="92">
        <v>199</v>
      </c>
      <c r="K21" s="115">
        <v>17</v>
      </c>
      <c r="L21" s="92">
        <v>5</v>
      </c>
      <c r="M21" s="94">
        <v>0</v>
      </c>
      <c r="N21" s="92">
        <v>0</v>
      </c>
      <c r="O21" s="93">
        <v>0</v>
      </c>
      <c r="P21" s="94">
        <v>0</v>
      </c>
      <c r="Q21" s="93">
        <v>1</v>
      </c>
      <c r="R21" s="96">
        <v>0</v>
      </c>
      <c r="S21" s="291"/>
      <c r="T21" s="291"/>
      <c r="U21" s="291"/>
    </row>
    <row r="23" spans="1:21" ht="13.5" customHeight="1" x14ac:dyDescent="0.2">
      <c r="A23" s="98" t="s">
        <v>125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spans="1:21" ht="12.75" customHeight="1" thickBot="1" x14ac:dyDescent="0.3">
      <c r="A24" s="371" t="s">
        <v>106</v>
      </c>
    </row>
    <row r="25" spans="1:21" ht="12.75" customHeight="1" x14ac:dyDescent="0.2">
      <c r="A25" s="529"/>
      <c r="B25" s="530"/>
      <c r="C25" s="530"/>
      <c r="D25" s="531"/>
      <c r="E25" s="553" t="s">
        <v>49</v>
      </c>
      <c r="F25" s="550"/>
      <c r="G25" s="558" t="s">
        <v>4</v>
      </c>
      <c r="H25" s="559"/>
      <c r="I25" s="559"/>
      <c r="J25" s="559"/>
      <c r="K25" s="559"/>
      <c r="L25" s="560"/>
      <c r="M25" s="549" t="s">
        <v>88</v>
      </c>
      <c r="N25" s="550"/>
      <c r="O25" s="527" t="s">
        <v>89</v>
      </c>
      <c r="P25" s="527"/>
      <c r="Q25" s="567" t="s">
        <v>93</v>
      </c>
      <c r="R25" s="568"/>
    </row>
    <row r="26" spans="1:21" ht="26.25" customHeight="1" x14ac:dyDescent="0.2">
      <c r="A26" s="532"/>
      <c r="B26" s="533"/>
      <c r="C26" s="533"/>
      <c r="D26" s="534"/>
      <c r="E26" s="554"/>
      <c r="F26" s="552"/>
      <c r="G26" s="561" t="s">
        <v>52</v>
      </c>
      <c r="H26" s="547"/>
      <c r="I26" s="561" t="s">
        <v>87</v>
      </c>
      <c r="J26" s="548"/>
      <c r="K26" s="547" t="s">
        <v>6</v>
      </c>
      <c r="L26" s="548"/>
      <c r="M26" s="551"/>
      <c r="N26" s="552"/>
      <c r="O26" s="528"/>
      <c r="P26" s="528"/>
      <c r="Q26" s="569"/>
      <c r="R26" s="570"/>
    </row>
    <row r="27" spans="1:21" ht="12.75" customHeight="1" x14ac:dyDescent="0.2">
      <c r="A27" s="532"/>
      <c r="B27" s="533"/>
      <c r="C27" s="533"/>
      <c r="D27" s="534"/>
      <c r="E27" s="555" t="s">
        <v>52</v>
      </c>
      <c r="F27" s="542" t="s">
        <v>53</v>
      </c>
      <c r="G27" s="544" t="s">
        <v>52</v>
      </c>
      <c r="H27" s="540" t="s">
        <v>53</v>
      </c>
      <c r="I27" s="544" t="s">
        <v>52</v>
      </c>
      <c r="J27" s="542" t="s">
        <v>53</v>
      </c>
      <c r="K27" s="562" t="s">
        <v>52</v>
      </c>
      <c r="L27" s="542" t="s">
        <v>53</v>
      </c>
      <c r="M27" s="538" t="s">
        <v>52</v>
      </c>
      <c r="N27" s="542" t="s">
        <v>53</v>
      </c>
      <c r="O27" s="538" t="s">
        <v>52</v>
      </c>
      <c r="P27" s="540" t="s">
        <v>53</v>
      </c>
      <c r="Q27" s="538" t="s">
        <v>52</v>
      </c>
      <c r="R27" s="571" t="s">
        <v>53</v>
      </c>
    </row>
    <row r="28" spans="1:21" ht="13.5" thickBot="1" x14ac:dyDescent="0.25">
      <c r="A28" s="535"/>
      <c r="B28" s="536"/>
      <c r="C28" s="536"/>
      <c r="D28" s="537"/>
      <c r="E28" s="556"/>
      <c r="F28" s="557"/>
      <c r="G28" s="545"/>
      <c r="H28" s="546"/>
      <c r="I28" s="545"/>
      <c r="J28" s="557"/>
      <c r="K28" s="563"/>
      <c r="L28" s="557"/>
      <c r="M28" s="539"/>
      <c r="N28" s="543"/>
      <c r="O28" s="539"/>
      <c r="P28" s="541"/>
      <c r="Q28" s="539"/>
      <c r="R28" s="572"/>
    </row>
    <row r="29" spans="1:21" ht="14.25" thickTop="1" thickBot="1" x14ac:dyDescent="0.25">
      <c r="A29" s="101" t="s">
        <v>54</v>
      </c>
      <c r="B29" s="102"/>
      <c r="C29" s="102"/>
      <c r="D29" s="103"/>
      <c r="E29" s="67">
        <v>2059</v>
      </c>
      <c r="F29" s="68">
        <v>641</v>
      </c>
      <c r="G29" s="69">
        <v>1423</v>
      </c>
      <c r="H29" s="70">
        <v>452</v>
      </c>
      <c r="I29" s="69">
        <v>1336</v>
      </c>
      <c r="J29" s="68">
        <v>426</v>
      </c>
      <c r="K29" s="71">
        <v>87</v>
      </c>
      <c r="L29" s="68">
        <v>26</v>
      </c>
      <c r="M29" s="69">
        <v>546</v>
      </c>
      <c r="N29" s="68">
        <v>159</v>
      </c>
      <c r="O29" s="69">
        <v>3</v>
      </c>
      <c r="P29" s="70">
        <v>2</v>
      </c>
      <c r="Q29" s="69">
        <v>87</v>
      </c>
      <c r="R29" s="72">
        <v>28</v>
      </c>
      <c r="S29" s="291"/>
      <c r="T29" s="291"/>
      <c r="U29" s="291"/>
    </row>
    <row r="30" spans="1:21" ht="12.75" customHeight="1" x14ac:dyDescent="0.2">
      <c r="A30" s="564" t="s">
        <v>55</v>
      </c>
      <c r="B30" s="104" t="s">
        <v>56</v>
      </c>
      <c r="C30" s="105"/>
      <c r="D30" s="106"/>
      <c r="E30" s="73">
        <v>816</v>
      </c>
      <c r="F30" s="77">
        <v>257</v>
      </c>
      <c r="G30" s="75">
        <v>248</v>
      </c>
      <c r="H30" s="76">
        <v>91</v>
      </c>
      <c r="I30" s="75">
        <v>235</v>
      </c>
      <c r="J30" s="77">
        <v>88</v>
      </c>
      <c r="K30" s="74">
        <v>13</v>
      </c>
      <c r="L30" s="77">
        <v>3</v>
      </c>
      <c r="M30" s="75">
        <v>544</v>
      </c>
      <c r="N30" s="77">
        <v>158</v>
      </c>
      <c r="O30" s="75">
        <v>1</v>
      </c>
      <c r="P30" s="76">
        <v>1</v>
      </c>
      <c r="Q30" s="411">
        <v>23</v>
      </c>
      <c r="R30" s="114">
        <v>7</v>
      </c>
      <c r="S30" s="290"/>
      <c r="T30" s="291"/>
      <c r="U30" s="291"/>
    </row>
    <row r="31" spans="1:21" x14ac:dyDescent="0.2">
      <c r="A31" s="565"/>
      <c r="B31" s="107" t="s">
        <v>57</v>
      </c>
      <c r="C31" s="108"/>
      <c r="D31" s="109"/>
      <c r="E31" s="79">
        <v>1243</v>
      </c>
      <c r="F31" s="80">
        <v>384</v>
      </c>
      <c r="G31" s="81">
        <v>1175</v>
      </c>
      <c r="H31" s="82">
        <v>361</v>
      </c>
      <c r="I31" s="81">
        <v>1101</v>
      </c>
      <c r="J31" s="80">
        <v>338</v>
      </c>
      <c r="K31" s="83">
        <v>74</v>
      </c>
      <c r="L31" s="80">
        <v>23</v>
      </c>
      <c r="M31" s="81">
        <v>2</v>
      </c>
      <c r="N31" s="80">
        <v>1</v>
      </c>
      <c r="O31" s="81">
        <v>2</v>
      </c>
      <c r="P31" s="82">
        <v>1</v>
      </c>
      <c r="Q31" s="81">
        <v>64</v>
      </c>
      <c r="R31" s="84">
        <v>21</v>
      </c>
      <c r="S31" s="291"/>
      <c r="T31" s="291"/>
      <c r="U31" s="291"/>
    </row>
    <row r="32" spans="1:21" ht="13.5" thickBot="1" x14ac:dyDescent="0.25">
      <c r="A32" s="566"/>
      <c r="B32" s="110"/>
      <c r="C32" s="111" t="s">
        <v>58</v>
      </c>
      <c r="D32" s="112"/>
      <c r="E32" s="91">
        <v>58</v>
      </c>
      <c r="F32" s="92">
        <v>14</v>
      </c>
      <c r="G32" s="93">
        <v>51</v>
      </c>
      <c r="H32" s="94">
        <v>13</v>
      </c>
      <c r="I32" s="93">
        <v>51</v>
      </c>
      <c r="J32" s="92">
        <v>13</v>
      </c>
      <c r="K32" s="115">
        <v>0</v>
      </c>
      <c r="L32" s="92">
        <v>0</v>
      </c>
      <c r="M32" s="94">
        <v>1</v>
      </c>
      <c r="N32" s="92">
        <v>0</v>
      </c>
      <c r="O32" s="93">
        <v>1</v>
      </c>
      <c r="P32" s="94">
        <v>1</v>
      </c>
      <c r="Q32" s="93">
        <v>5</v>
      </c>
      <c r="R32" s="96">
        <v>0</v>
      </c>
      <c r="S32" s="291"/>
      <c r="T32" s="291"/>
      <c r="U32" s="291"/>
    </row>
    <row r="33" spans="1:7" ht="13.5" x14ac:dyDescent="0.25">
      <c r="A33" s="371"/>
    </row>
    <row r="34" spans="1:7" ht="12.75" customHeight="1" x14ac:dyDescent="0.25">
      <c r="A34" s="374" t="s">
        <v>94</v>
      </c>
      <c r="E34" s="498" t="s">
        <v>95</v>
      </c>
    </row>
    <row r="35" spans="1:7" ht="12.75" customHeight="1" x14ac:dyDescent="0.25">
      <c r="E35" s="498" t="s">
        <v>96</v>
      </c>
      <c r="G35" s="116"/>
    </row>
    <row r="36" spans="1:7" ht="12.75" customHeight="1" x14ac:dyDescent="0.2">
      <c r="G36" s="448"/>
    </row>
    <row r="37" spans="1:7" ht="12.75" customHeight="1" x14ac:dyDescent="0.2">
      <c r="G37" s="448"/>
    </row>
    <row r="38" spans="1:7" ht="12.75" customHeight="1" x14ac:dyDescent="0.2">
      <c r="G38" s="448"/>
    </row>
    <row r="54" spans="3:3" ht="18.75" customHeight="1" x14ac:dyDescent="0.2">
      <c r="C54" s="116"/>
    </row>
  </sheetData>
  <mergeCells count="72">
    <mergeCell ref="Q3:R4"/>
    <mergeCell ref="Q5:Q6"/>
    <mergeCell ref="R5:R6"/>
    <mergeCell ref="Q14:R15"/>
    <mergeCell ref="Q16:Q17"/>
    <mergeCell ref="R16:R17"/>
    <mergeCell ref="A19:A21"/>
    <mergeCell ref="G26:H26"/>
    <mergeCell ref="I26:J26"/>
    <mergeCell ref="K26:L26"/>
    <mergeCell ref="M25:N26"/>
    <mergeCell ref="O27:O28"/>
    <mergeCell ref="P27:P28"/>
    <mergeCell ref="N27:N28"/>
    <mergeCell ref="M27:M28"/>
    <mergeCell ref="Q25:R26"/>
    <mergeCell ref="Q27:Q28"/>
    <mergeCell ref="R27:R28"/>
    <mergeCell ref="A30:A32"/>
    <mergeCell ref="K27:K28"/>
    <mergeCell ref="L27:L28"/>
    <mergeCell ref="E27:E28"/>
    <mergeCell ref="F27:F28"/>
    <mergeCell ref="G27:G28"/>
    <mergeCell ref="H27:H28"/>
    <mergeCell ref="I27:I28"/>
    <mergeCell ref="J27:J28"/>
    <mergeCell ref="I4:J4"/>
    <mergeCell ref="J5:J6"/>
    <mergeCell ref="K5:K6"/>
    <mergeCell ref="L5:L6"/>
    <mergeCell ref="A8:A10"/>
    <mergeCell ref="O14:P15"/>
    <mergeCell ref="A25:D28"/>
    <mergeCell ref="E25:F26"/>
    <mergeCell ref="G25:L25"/>
    <mergeCell ref="O25:P26"/>
    <mergeCell ref="I15:J15"/>
    <mergeCell ref="K15:L15"/>
    <mergeCell ref="A14:D17"/>
    <mergeCell ref="E14:F15"/>
    <mergeCell ref="G14:L14"/>
    <mergeCell ref="K16:K17"/>
    <mergeCell ref="L16:L17"/>
    <mergeCell ref="J16:J17"/>
    <mergeCell ref="O16:O17"/>
    <mergeCell ref="P16:P17"/>
    <mergeCell ref="M16:M17"/>
    <mergeCell ref="M14:N15"/>
    <mergeCell ref="E16:E17"/>
    <mergeCell ref="F16:F17"/>
    <mergeCell ref="G16:G17"/>
    <mergeCell ref="H16:H17"/>
    <mergeCell ref="I16:I17"/>
    <mergeCell ref="N16:N17"/>
    <mergeCell ref="G15:H15"/>
    <mergeCell ref="O3:P4"/>
    <mergeCell ref="A3:D6"/>
    <mergeCell ref="O5:O6"/>
    <mergeCell ref="P5:P6"/>
    <mergeCell ref="M5:M6"/>
    <mergeCell ref="N5:N6"/>
    <mergeCell ref="I5:I6"/>
    <mergeCell ref="H5:H6"/>
    <mergeCell ref="K4:L4"/>
    <mergeCell ref="M3:N4"/>
    <mergeCell ref="G5:G6"/>
    <mergeCell ref="E3:F4"/>
    <mergeCell ref="E5:E6"/>
    <mergeCell ref="F5:F6"/>
    <mergeCell ref="G3:L3"/>
    <mergeCell ref="G4:H4"/>
  </mergeCells>
  <phoneticPr fontId="5" type="noConversion"/>
  <pageMargins left="0.78740157480314965" right="0.56999999999999995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X70"/>
  <sheetViews>
    <sheetView zoomScaleNormal="100" workbookViewId="0">
      <selection sqref="A1:M1"/>
    </sheetView>
  </sheetViews>
  <sheetFormatPr defaultColWidth="9.140625" defaultRowHeight="12.75" x14ac:dyDescent="0.2"/>
  <cols>
    <col min="1" max="1" width="2.7109375" style="99" customWidth="1"/>
    <col min="2" max="2" width="2.42578125" style="99" customWidth="1"/>
    <col min="3" max="3" width="15.28515625" style="99" customWidth="1"/>
    <col min="4" max="4" width="0.42578125" style="99" customWidth="1"/>
    <col min="5" max="5" width="5.42578125" style="99" bestFit="1" customWidth="1"/>
    <col min="6" max="6" width="8.7109375" style="99" bestFit="1" customWidth="1"/>
    <col min="7" max="7" width="9.28515625" style="99" bestFit="1" customWidth="1"/>
    <col min="8" max="8" width="7.7109375" style="99" bestFit="1" customWidth="1"/>
    <col min="9" max="9" width="6.28515625" style="99" customWidth="1"/>
    <col min="10" max="10" width="8.140625" style="99" customWidth="1"/>
    <col min="11" max="11" width="9.28515625" style="99" bestFit="1" customWidth="1"/>
    <col min="12" max="12" width="6.28515625" style="99" customWidth="1"/>
    <col min="13" max="13" width="7.85546875" style="99" customWidth="1"/>
    <col min="14" max="15" width="7.85546875" customWidth="1"/>
  </cols>
  <sheetData>
    <row r="1" spans="1:24" x14ac:dyDescent="0.2">
      <c r="A1" s="576" t="s">
        <v>107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</row>
    <row r="2" spans="1:24" ht="14.25" thickBot="1" x14ac:dyDescent="0.3">
      <c r="A2" s="371" t="s">
        <v>108</v>
      </c>
    </row>
    <row r="3" spans="1:24" x14ac:dyDescent="0.2">
      <c r="A3" s="529"/>
      <c r="B3" s="530"/>
      <c r="C3" s="530"/>
      <c r="D3" s="531"/>
      <c r="E3" s="578" t="s">
        <v>79</v>
      </c>
      <c r="F3" s="527" t="s">
        <v>49</v>
      </c>
      <c r="G3" s="550"/>
      <c r="H3" s="549" t="s">
        <v>4</v>
      </c>
      <c r="I3" s="550"/>
      <c r="J3" s="549" t="s">
        <v>86</v>
      </c>
      <c r="K3" s="550"/>
      <c r="L3" s="527" t="s">
        <v>51</v>
      </c>
      <c r="M3" s="527"/>
      <c r="N3" s="567" t="s">
        <v>109</v>
      </c>
      <c r="O3" s="573"/>
    </row>
    <row r="4" spans="1:24" ht="34.5" customHeight="1" x14ac:dyDescent="0.2">
      <c r="A4" s="532"/>
      <c r="B4" s="533"/>
      <c r="C4" s="533"/>
      <c r="D4" s="534"/>
      <c r="E4" s="579"/>
      <c r="F4" s="581"/>
      <c r="G4" s="552"/>
      <c r="H4" s="551"/>
      <c r="I4" s="552"/>
      <c r="J4" s="551"/>
      <c r="K4" s="552"/>
      <c r="L4" s="528"/>
      <c r="M4" s="528"/>
      <c r="N4" s="574"/>
      <c r="O4" s="575"/>
    </row>
    <row r="5" spans="1:24" x14ac:dyDescent="0.2">
      <c r="A5" s="532"/>
      <c r="B5" s="533"/>
      <c r="C5" s="533"/>
      <c r="D5" s="534"/>
      <c r="E5" s="579"/>
      <c r="F5" s="562" t="s">
        <v>52</v>
      </c>
      <c r="G5" s="542" t="s">
        <v>53</v>
      </c>
      <c r="H5" s="544" t="s">
        <v>52</v>
      </c>
      <c r="I5" s="540" t="s">
        <v>53</v>
      </c>
      <c r="J5" s="538" t="s">
        <v>52</v>
      </c>
      <c r="K5" s="542" t="s">
        <v>53</v>
      </c>
      <c r="L5" s="538" t="s">
        <v>52</v>
      </c>
      <c r="M5" s="540" t="s">
        <v>53</v>
      </c>
      <c r="N5" s="538" t="s">
        <v>52</v>
      </c>
      <c r="O5" s="571" t="s">
        <v>53</v>
      </c>
    </row>
    <row r="6" spans="1:24" ht="13.5" thickBot="1" x14ac:dyDescent="0.25">
      <c r="A6" s="535"/>
      <c r="B6" s="536"/>
      <c r="C6" s="536"/>
      <c r="D6" s="537"/>
      <c r="E6" s="580"/>
      <c r="F6" s="563"/>
      <c r="G6" s="557"/>
      <c r="H6" s="545"/>
      <c r="I6" s="546"/>
      <c r="J6" s="539"/>
      <c r="K6" s="543"/>
      <c r="L6" s="539"/>
      <c r="M6" s="541"/>
      <c r="N6" s="539"/>
      <c r="O6" s="572"/>
    </row>
    <row r="7" spans="1:24" ht="13.5" thickTop="1" x14ac:dyDescent="0.2">
      <c r="A7" s="582" t="s">
        <v>54</v>
      </c>
      <c r="B7" s="583"/>
      <c r="C7" s="583"/>
      <c r="D7" s="120"/>
      <c r="E7" s="457">
        <v>2014</v>
      </c>
      <c r="F7" s="121">
        <v>148296</v>
      </c>
      <c r="G7" s="323">
        <v>68956</v>
      </c>
      <c r="H7" s="123">
        <v>130120</v>
      </c>
      <c r="I7" s="324">
        <v>62655</v>
      </c>
      <c r="J7" s="123">
        <v>16672</v>
      </c>
      <c r="K7" s="323">
        <v>5414</v>
      </c>
      <c r="L7" s="125">
        <v>13</v>
      </c>
      <c r="M7" s="324">
        <v>7</v>
      </c>
      <c r="N7" s="419">
        <v>1491</v>
      </c>
      <c r="O7" s="325">
        <v>880</v>
      </c>
      <c r="P7" s="409"/>
    </row>
    <row r="8" spans="1:24" x14ac:dyDescent="0.2">
      <c r="A8" s="584"/>
      <c r="B8" s="585"/>
      <c r="C8" s="585"/>
      <c r="D8" s="120"/>
      <c r="E8" s="457">
        <v>2015</v>
      </c>
      <c r="F8" s="121">
        <v>150100</v>
      </c>
      <c r="G8" s="323">
        <v>69434</v>
      </c>
      <c r="H8" s="123">
        <v>131713</v>
      </c>
      <c r="I8" s="324">
        <v>62985</v>
      </c>
      <c r="J8" s="123">
        <v>17013</v>
      </c>
      <c r="K8" s="323">
        <v>5647</v>
      </c>
      <c r="L8" s="125">
        <v>2</v>
      </c>
      <c r="M8" s="324">
        <v>2</v>
      </c>
      <c r="N8" s="419">
        <v>1372</v>
      </c>
      <c r="O8" s="325">
        <v>800</v>
      </c>
      <c r="P8" s="409"/>
    </row>
    <row r="9" spans="1:24" x14ac:dyDescent="0.2">
      <c r="A9" s="584"/>
      <c r="B9" s="585"/>
      <c r="C9" s="585"/>
      <c r="D9" s="120"/>
      <c r="E9" s="457">
        <v>2016</v>
      </c>
      <c r="F9" s="127">
        <v>152335</v>
      </c>
      <c r="G9" s="326">
        <v>70349</v>
      </c>
      <c r="H9" s="129">
        <v>134342</v>
      </c>
      <c r="I9" s="327">
        <v>64158</v>
      </c>
      <c r="J9" s="129">
        <v>16629</v>
      </c>
      <c r="K9" s="326">
        <v>5406</v>
      </c>
      <c r="L9" s="131">
        <v>3</v>
      </c>
      <c r="M9" s="327">
        <v>0</v>
      </c>
      <c r="N9" s="420">
        <v>1361</v>
      </c>
      <c r="O9" s="328">
        <v>785</v>
      </c>
      <c r="P9" s="409"/>
      <c r="Q9" s="290"/>
      <c r="R9" s="290"/>
      <c r="S9" s="290"/>
      <c r="T9" s="290"/>
      <c r="U9" s="290"/>
      <c r="V9" s="290"/>
      <c r="W9" s="290"/>
      <c r="X9" s="290"/>
    </row>
    <row r="10" spans="1:24" ht="13.5" thickBot="1" x14ac:dyDescent="0.25">
      <c r="A10" s="586"/>
      <c r="B10" s="587"/>
      <c r="C10" s="587"/>
      <c r="D10" s="133"/>
      <c r="E10" s="329">
        <v>2017</v>
      </c>
      <c r="F10" s="134">
        <v>148109</v>
      </c>
      <c r="G10" s="330">
        <v>67770</v>
      </c>
      <c r="H10" s="135">
        <v>124582</v>
      </c>
      <c r="I10" s="331">
        <v>59890</v>
      </c>
      <c r="J10" s="135">
        <v>23117</v>
      </c>
      <c r="K10" s="330">
        <v>7678</v>
      </c>
      <c r="L10" s="137">
        <v>8</v>
      </c>
      <c r="M10" s="331">
        <v>4</v>
      </c>
      <c r="N10" s="421">
        <v>402</v>
      </c>
      <c r="O10" s="332">
        <v>198</v>
      </c>
      <c r="P10" s="409"/>
      <c r="Q10" s="290"/>
      <c r="R10" s="290"/>
      <c r="S10" s="290"/>
      <c r="T10" s="290"/>
      <c r="U10" s="290"/>
      <c r="V10" s="290"/>
      <c r="W10" s="290"/>
      <c r="X10" s="290"/>
    </row>
    <row r="11" spans="1:24" x14ac:dyDescent="0.2">
      <c r="A11" s="564" t="s">
        <v>55</v>
      </c>
      <c r="B11" s="588" t="s">
        <v>56</v>
      </c>
      <c r="C11" s="589"/>
      <c r="D11" s="142"/>
      <c r="E11" s="337">
        <v>2014</v>
      </c>
      <c r="F11" s="338">
        <v>125341</v>
      </c>
      <c r="G11" s="339">
        <v>61184</v>
      </c>
      <c r="H11" s="340">
        <v>107358</v>
      </c>
      <c r="I11" s="341">
        <v>54955</v>
      </c>
      <c r="J11" s="340">
        <v>16635</v>
      </c>
      <c r="K11" s="339">
        <v>5401</v>
      </c>
      <c r="L11" s="342">
        <v>0</v>
      </c>
      <c r="M11" s="413">
        <v>0</v>
      </c>
      <c r="N11" s="423">
        <v>1348</v>
      </c>
      <c r="O11" s="147">
        <v>828</v>
      </c>
      <c r="Q11" s="450"/>
    </row>
    <row r="12" spans="1:24" x14ac:dyDescent="0.2">
      <c r="A12" s="565"/>
      <c r="B12" s="590"/>
      <c r="C12" s="585"/>
      <c r="D12" s="142"/>
      <c r="E12" s="337">
        <v>2015</v>
      </c>
      <c r="F12" s="338">
        <v>125744</v>
      </c>
      <c r="G12" s="339">
        <v>61269</v>
      </c>
      <c r="H12" s="340">
        <v>107553</v>
      </c>
      <c r="I12" s="341">
        <v>54895</v>
      </c>
      <c r="J12" s="340">
        <v>16989</v>
      </c>
      <c r="K12" s="339">
        <v>5634</v>
      </c>
      <c r="L12" s="342">
        <v>0</v>
      </c>
      <c r="M12" s="413">
        <v>0</v>
      </c>
      <c r="N12" s="423">
        <v>1202</v>
      </c>
      <c r="O12" s="147">
        <v>740</v>
      </c>
      <c r="Q12" s="450"/>
    </row>
    <row r="13" spans="1:24" x14ac:dyDescent="0.2">
      <c r="A13" s="565"/>
      <c r="B13" s="590"/>
      <c r="C13" s="585"/>
      <c r="D13" s="142"/>
      <c r="E13" s="354">
        <v>2016</v>
      </c>
      <c r="F13" s="355">
        <v>126728</v>
      </c>
      <c r="G13" s="356">
        <v>61788</v>
      </c>
      <c r="H13" s="357">
        <v>108958</v>
      </c>
      <c r="I13" s="416">
        <v>55667</v>
      </c>
      <c r="J13" s="357">
        <v>16592</v>
      </c>
      <c r="K13" s="356">
        <v>5398</v>
      </c>
      <c r="L13" s="358">
        <v>0</v>
      </c>
      <c r="M13" s="458">
        <v>0</v>
      </c>
      <c r="N13" s="459">
        <v>1178</v>
      </c>
      <c r="O13" s="460">
        <v>723</v>
      </c>
      <c r="Q13" s="450"/>
    </row>
    <row r="14" spans="1:24" x14ac:dyDescent="0.2">
      <c r="A14" s="565"/>
      <c r="B14" s="591"/>
      <c r="C14" s="592"/>
      <c r="D14" s="148"/>
      <c r="E14" s="343">
        <v>2017</v>
      </c>
      <c r="F14" s="344">
        <v>122449</v>
      </c>
      <c r="G14" s="345">
        <v>59277</v>
      </c>
      <c r="H14" s="346">
        <v>99045</v>
      </c>
      <c r="I14" s="347">
        <v>51433</v>
      </c>
      <c r="J14" s="346">
        <v>23100</v>
      </c>
      <c r="K14" s="345">
        <v>7671</v>
      </c>
      <c r="L14" s="348">
        <v>3</v>
      </c>
      <c r="M14" s="414">
        <v>2</v>
      </c>
      <c r="N14" s="424">
        <v>301</v>
      </c>
      <c r="O14" s="149">
        <v>171</v>
      </c>
      <c r="Q14" s="290"/>
      <c r="R14" s="454"/>
    </row>
    <row r="15" spans="1:24" x14ac:dyDescent="0.2">
      <c r="A15" s="565"/>
      <c r="B15" s="593" t="s">
        <v>57</v>
      </c>
      <c r="C15" s="594"/>
      <c r="D15" s="142"/>
      <c r="E15" s="337">
        <v>2014</v>
      </c>
      <c r="F15" s="338">
        <v>22955</v>
      </c>
      <c r="G15" s="339">
        <v>7772</v>
      </c>
      <c r="H15" s="340">
        <v>22762</v>
      </c>
      <c r="I15" s="339">
        <v>7700</v>
      </c>
      <c r="J15" s="342">
        <v>37</v>
      </c>
      <c r="K15" s="339">
        <v>13</v>
      </c>
      <c r="L15" s="340">
        <v>13</v>
      </c>
      <c r="M15" s="341">
        <v>7</v>
      </c>
      <c r="N15" s="340">
        <v>143</v>
      </c>
      <c r="O15" s="353">
        <v>52</v>
      </c>
    </row>
    <row r="16" spans="1:24" x14ac:dyDescent="0.2">
      <c r="A16" s="565"/>
      <c r="B16" s="590"/>
      <c r="C16" s="585"/>
      <c r="D16" s="142"/>
      <c r="E16" s="337">
        <v>2015</v>
      </c>
      <c r="F16" s="338">
        <v>24356</v>
      </c>
      <c r="G16" s="339">
        <v>8165</v>
      </c>
      <c r="H16" s="340">
        <v>24160</v>
      </c>
      <c r="I16" s="339">
        <v>8090</v>
      </c>
      <c r="J16" s="342">
        <v>24</v>
      </c>
      <c r="K16" s="339">
        <v>13</v>
      </c>
      <c r="L16" s="340">
        <v>2</v>
      </c>
      <c r="M16" s="341">
        <v>2</v>
      </c>
      <c r="N16" s="340">
        <v>170</v>
      </c>
      <c r="O16" s="353">
        <v>60</v>
      </c>
      <c r="Q16" s="450"/>
    </row>
    <row r="17" spans="1:19" x14ac:dyDescent="0.2">
      <c r="A17" s="565"/>
      <c r="B17" s="590"/>
      <c r="C17" s="585"/>
      <c r="D17" s="142"/>
      <c r="E17" s="354">
        <v>2016</v>
      </c>
      <c r="F17" s="355">
        <v>25607</v>
      </c>
      <c r="G17" s="356">
        <v>8561</v>
      </c>
      <c r="H17" s="357">
        <v>25384</v>
      </c>
      <c r="I17" s="356">
        <v>8491</v>
      </c>
      <c r="J17" s="358">
        <v>37</v>
      </c>
      <c r="K17" s="356">
        <v>8</v>
      </c>
      <c r="L17" s="357">
        <v>3</v>
      </c>
      <c r="M17" s="416">
        <v>0</v>
      </c>
      <c r="N17" s="357">
        <v>183</v>
      </c>
      <c r="O17" s="359">
        <v>62</v>
      </c>
      <c r="Q17" s="450"/>
    </row>
    <row r="18" spans="1:19" x14ac:dyDescent="0.2">
      <c r="A18" s="565"/>
      <c r="B18" s="590"/>
      <c r="C18" s="585"/>
      <c r="D18" s="142"/>
      <c r="E18" s="485">
        <v>2017</v>
      </c>
      <c r="F18" s="486">
        <v>25660</v>
      </c>
      <c r="G18" s="487">
        <v>8493</v>
      </c>
      <c r="H18" s="488">
        <v>25537</v>
      </c>
      <c r="I18" s="487">
        <v>8457</v>
      </c>
      <c r="J18" s="489">
        <v>17</v>
      </c>
      <c r="K18" s="487">
        <v>7</v>
      </c>
      <c r="L18" s="488">
        <v>5</v>
      </c>
      <c r="M18" s="490">
        <v>2</v>
      </c>
      <c r="N18" s="488">
        <v>101</v>
      </c>
      <c r="O18" s="491">
        <v>27</v>
      </c>
      <c r="Q18" s="450"/>
      <c r="S18" s="450"/>
    </row>
    <row r="19" spans="1:19" x14ac:dyDescent="0.2">
      <c r="A19" s="565"/>
      <c r="B19" s="150"/>
      <c r="C19" s="595" t="s">
        <v>58</v>
      </c>
      <c r="D19" s="142"/>
      <c r="E19" s="478">
        <v>2014</v>
      </c>
      <c r="F19" s="479">
        <v>587</v>
      </c>
      <c r="G19" s="480">
        <v>258</v>
      </c>
      <c r="H19" s="481">
        <v>573</v>
      </c>
      <c r="I19" s="480">
        <v>250</v>
      </c>
      <c r="J19" s="482">
        <v>1</v>
      </c>
      <c r="K19" s="480">
        <v>1</v>
      </c>
      <c r="L19" s="481">
        <v>0</v>
      </c>
      <c r="M19" s="483">
        <v>0</v>
      </c>
      <c r="N19" s="481">
        <v>13</v>
      </c>
      <c r="O19" s="484">
        <v>7</v>
      </c>
      <c r="Q19" s="379"/>
    </row>
    <row r="20" spans="1:19" x14ac:dyDescent="0.2">
      <c r="A20" s="565"/>
      <c r="B20" s="141"/>
      <c r="C20" s="596"/>
      <c r="D20" s="142"/>
      <c r="E20" s="337">
        <v>2015</v>
      </c>
      <c r="F20" s="338">
        <v>628</v>
      </c>
      <c r="G20" s="339">
        <v>269</v>
      </c>
      <c r="H20" s="340">
        <v>618</v>
      </c>
      <c r="I20" s="339">
        <v>264</v>
      </c>
      <c r="J20" s="342">
        <v>1</v>
      </c>
      <c r="K20" s="339">
        <v>1</v>
      </c>
      <c r="L20" s="340">
        <v>0</v>
      </c>
      <c r="M20" s="341">
        <v>0</v>
      </c>
      <c r="N20" s="340">
        <v>9</v>
      </c>
      <c r="O20" s="353">
        <v>4</v>
      </c>
      <c r="Q20" s="450"/>
    </row>
    <row r="21" spans="1:19" x14ac:dyDescent="0.2">
      <c r="A21" s="565"/>
      <c r="B21" s="141"/>
      <c r="C21" s="596"/>
      <c r="D21" s="142"/>
      <c r="E21" s="354">
        <v>2016</v>
      </c>
      <c r="F21" s="355">
        <v>558</v>
      </c>
      <c r="G21" s="356">
        <v>239</v>
      </c>
      <c r="H21" s="357">
        <v>550</v>
      </c>
      <c r="I21" s="356">
        <v>235</v>
      </c>
      <c r="J21" s="358">
        <v>0</v>
      </c>
      <c r="K21" s="356">
        <v>0</v>
      </c>
      <c r="L21" s="357">
        <v>0</v>
      </c>
      <c r="M21" s="416">
        <v>0</v>
      </c>
      <c r="N21" s="357">
        <v>8</v>
      </c>
      <c r="O21" s="359">
        <v>4</v>
      </c>
      <c r="Q21" s="450"/>
    </row>
    <row r="22" spans="1:19" ht="13.5" thickBot="1" x14ac:dyDescent="0.25">
      <c r="A22" s="566"/>
      <c r="B22" s="152"/>
      <c r="C22" s="597"/>
      <c r="D22" s="153"/>
      <c r="E22" s="365">
        <v>2017</v>
      </c>
      <c r="F22" s="366">
        <v>575</v>
      </c>
      <c r="G22" s="367">
        <v>218</v>
      </c>
      <c r="H22" s="368">
        <v>567</v>
      </c>
      <c r="I22" s="367">
        <v>217</v>
      </c>
      <c r="J22" s="369">
        <v>1</v>
      </c>
      <c r="K22" s="367">
        <v>0</v>
      </c>
      <c r="L22" s="368">
        <v>1</v>
      </c>
      <c r="M22" s="418">
        <v>1</v>
      </c>
      <c r="N22" s="368">
        <v>6</v>
      </c>
      <c r="O22" s="370">
        <v>0</v>
      </c>
      <c r="Q22" s="450"/>
      <c r="S22" s="450"/>
    </row>
    <row r="24" spans="1:19" ht="26.25" customHeight="1" x14ac:dyDescent="0.2">
      <c r="A24" s="576" t="s">
        <v>126</v>
      </c>
      <c r="B24" s="577"/>
      <c r="C24" s="577"/>
      <c r="D24" s="577"/>
      <c r="E24" s="577"/>
      <c r="F24" s="577"/>
      <c r="G24" s="577"/>
      <c r="H24" s="577"/>
      <c r="I24" s="577"/>
      <c r="J24" s="577"/>
      <c r="K24" s="577"/>
      <c r="L24" s="577"/>
      <c r="M24" s="577"/>
    </row>
    <row r="25" spans="1:19" ht="14.25" thickBot="1" x14ac:dyDescent="0.3">
      <c r="A25" s="371" t="s">
        <v>108</v>
      </c>
      <c r="B25" s="113"/>
      <c r="C25" s="113"/>
      <c r="D25" s="113"/>
      <c r="E25" s="113"/>
    </row>
    <row r="26" spans="1:19" ht="12.75" customHeight="1" x14ac:dyDescent="0.2">
      <c r="A26" s="529"/>
      <c r="B26" s="530"/>
      <c r="C26" s="530"/>
      <c r="D26" s="531"/>
      <c r="E26" s="578" t="s">
        <v>79</v>
      </c>
      <c r="F26" s="527" t="s">
        <v>49</v>
      </c>
      <c r="G26" s="550"/>
      <c r="H26" s="549" t="s">
        <v>4</v>
      </c>
      <c r="I26" s="550"/>
      <c r="J26" s="549" t="s">
        <v>86</v>
      </c>
      <c r="K26" s="550"/>
      <c r="L26" s="527" t="s">
        <v>51</v>
      </c>
      <c r="M26" s="527"/>
      <c r="N26" s="567" t="s">
        <v>109</v>
      </c>
      <c r="O26" s="573"/>
    </row>
    <row r="27" spans="1:19" ht="34.5" customHeight="1" x14ac:dyDescent="0.2">
      <c r="A27" s="532"/>
      <c r="B27" s="533"/>
      <c r="C27" s="533"/>
      <c r="D27" s="534"/>
      <c r="E27" s="579"/>
      <c r="F27" s="581"/>
      <c r="G27" s="552"/>
      <c r="H27" s="551"/>
      <c r="I27" s="552"/>
      <c r="J27" s="551"/>
      <c r="K27" s="552"/>
      <c r="L27" s="528"/>
      <c r="M27" s="528"/>
      <c r="N27" s="574"/>
      <c r="O27" s="575"/>
    </row>
    <row r="28" spans="1:19" x14ac:dyDescent="0.2">
      <c r="A28" s="532"/>
      <c r="B28" s="533"/>
      <c r="C28" s="533"/>
      <c r="D28" s="534"/>
      <c r="E28" s="579"/>
      <c r="F28" s="562" t="s">
        <v>52</v>
      </c>
      <c r="G28" s="542" t="s">
        <v>53</v>
      </c>
      <c r="H28" s="544" t="s">
        <v>52</v>
      </c>
      <c r="I28" s="540" t="s">
        <v>53</v>
      </c>
      <c r="J28" s="538" t="s">
        <v>52</v>
      </c>
      <c r="K28" s="542" t="s">
        <v>53</v>
      </c>
      <c r="L28" s="538" t="s">
        <v>52</v>
      </c>
      <c r="M28" s="540" t="s">
        <v>53</v>
      </c>
      <c r="N28" s="538" t="s">
        <v>52</v>
      </c>
      <c r="O28" s="571" t="s">
        <v>53</v>
      </c>
    </row>
    <row r="29" spans="1:19" ht="13.5" thickBot="1" x14ac:dyDescent="0.25">
      <c r="A29" s="535"/>
      <c r="B29" s="536"/>
      <c r="C29" s="536"/>
      <c r="D29" s="537"/>
      <c r="E29" s="580"/>
      <c r="F29" s="563"/>
      <c r="G29" s="557"/>
      <c r="H29" s="545"/>
      <c r="I29" s="546"/>
      <c r="J29" s="539"/>
      <c r="K29" s="543"/>
      <c r="L29" s="539"/>
      <c r="M29" s="541"/>
      <c r="N29" s="539"/>
      <c r="O29" s="572"/>
    </row>
    <row r="30" spans="1:19" ht="13.5" thickTop="1" x14ac:dyDescent="0.2">
      <c r="A30" s="582" t="s">
        <v>54</v>
      </c>
      <c r="B30" s="583"/>
      <c r="C30" s="583"/>
      <c r="D30" s="117"/>
      <c r="E30" s="457">
        <v>2014</v>
      </c>
      <c r="F30" s="118">
        <v>146392</v>
      </c>
      <c r="G30" s="320">
        <v>68304</v>
      </c>
      <c r="H30" s="119">
        <v>128884</v>
      </c>
      <c r="I30" s="321">
        <v>62214</v>
      </c>
      <c r="J30" s="119">
        <v>16187</v>
      </c>
      <c r="K30" s="320">
        <v>5279</v>
      </c>
      <c r="L30" s="119">
        <v>1</v>
      </c>
      <c r="M30" s="321">
        <v>0</v>
      </c>
      <c r="N30" s="119">
        <v>1320</v>
      </c>
      <c r="O30" s="322">
        <v>811</v>
      </c>
    </row>
    <row r="31" spans="1:19" x14ac:dyDescent="0.2">
      <c r="A31" s="584"/>
      <c r="B31" s="585"/>
      <c r="C31" s="585"/>
      <c r="D31" s="120"/>
      <c r="E31" s="457">
        <v>2015</v>
      </c>
      <c r="F31" s="121">
        <v>147998</v>
      </c>
      <c r="G31" s="323">
        <v>68751</v>
      </c>
      <c r="H31" s="123">
        <v>130372</v>
      </c>
      <c r="I31" s="324">
        <v>62557</v>
      </c>
      <c r="J31" s="123">
        <v>16413</v>
      </c>
      <c r="K31" s="323">
        <v>5443</v>
      </c>
      <c r="L31" s="125">
        <v>0</v>
      </c>
      <c r="M31" s="324">
        <v>0</v>
      </c>
      <c r="N31" s="419">
        <v>1213</v>
      </c>
      <c r="O31" s="325">
        <v>751</v>
      </c>
    </row>
    <row r="32" spans="1:19" x14ac:dyDescent="0.2">
      <c r="A32" s="584"/>
      <c r="B32" s="585"/>
      <c r="C32" s="585"/>
      <c r="D32" s="120"/>
      <c r="E32" s="457">
        <v>2016</v>
      </c>
      <c r="F32" s="127">
        <v>150307</v>
      </c>
      <c r="G32" s="326">
        <v>69695</v>
      </c>
      <c r="H32" s="129">
        <v>133089</v>
      </c>
      <c r="I32" s="327">
        <v>63768</v>
      </c>
      <c r="J32" s="129">
        <v>16042</v>
      </c>
      <c r="K32" s="326">
        <v>5210</v>
      </c>
      <c r="L32" s="131">
        <v>2</v>
      </c>
      <c r="M32" s="327">
        <v>0</v>
      </c>
      <c r="N32" s="420">
        <v>1174</v>
      </c>
      <c r="O32" s="328">
        <v>717</v>
      </c>
      <c r="Q32" s="290"/>
      <c r="R32" s="290"/>
    </row>
    <row r="33" spans="1:19" ht="13.5" thickBot="1" x14ac:dyDescent="0.25">
      <c r="A33" s="586"/>
      <c r="B33" s="587"/>
      <c r="C33" s="587"/>
      <c r="D33" s="133"/>
      <c r="E33" s="329">
        <v>2017</v>
      </c>
      <c r="F33" s="134">
        <v>146050</v>
      </c>
      <c r="G33" s="330">
        <v>67129</v>
      </c>
      <c r="H33" s="135">
        <v>123159</v>
      </c>
      <c r="I33" s="331">
        <v>59438</v>
      </c>
      <c r="J33" s="135">
        <v>22571</v>
      </c>
      <c r="K33" s="330">
        <v>7519</v>
      </c>
      <c r="L33" s="137">
        <v>5</v>
      </c>
      <c r="M33" s="331">
        <v>2</v>
      </c>
      <c r="N33" s="421">
        <v>315</v>
      </c>
      <c r="O33" s="332">
        <v>170</v>
      </c>
      <c r="Q33" s="290"/>
      <c r="R33" s="454"/>
    </row>
    <row r="34" spans="1:19" x14ac:dyDescent="0.2">
      <c r="A34" s="564" t="s">
        <v>55</v>
      </c>
      <c r="B34" s="588" t="s">
        <v>56</v>
      </c>
      <c r="C34" s="589"/>
      <c r="D34" s="139"/>
      <c r="E34" s="337">
        <v>2014</v>
      </c>
      <c r="F34" s="333">
        <v>124493</v>
      </c>
      <c r="G34" s="334">
        <v>60895</v>
      </c>
      <c r="H34" s="335">
        <v>107056</v>
      </c>
      <c r="I34" s="336">
        <v>54826</v>
      </c>
      <c r="J34" s="335">
        <v>16153</v>
      </c>
      <c r="K34" s="334">
        <v>5268</v>
      </c>
      <c r="L34" s="336">
        <v>0</v>
      </c>
      <c r="M34" s="412">
        <v>0</v>
      </c>
      <c r="N34" s="422">
        <v>1284</v>
      </c>
      <c r="O34" s="140">
        <v>801</v>
      </c>
    </row>
    <row r="35" spans="1:19" x14ac:dyDescent="0.2">
      <c r="A35" s="565"/>
      <c r="B35" s="590"/>
      <c r="C35" s="585"/>
      <c r="D35" s="142"/>
      <c r="E35" s="337">
        <v>2015</v>
      </c>
      <c r="F35" s="338">
        <v>124801</v>
      </c>
      <c r="G35" s="339">
        <v>60934</v>
      </c>
      <c r="H35" s="340">
        <v>107254</v>
      </c>
      <c r="I35" s="341">
        <v>54774</v>
      </c>
      <c r="J35" s="340">
        <v>16392</v>
      </c>
      <c r="K35" s="339">
        <v>5431</v>
      </c>
      <c r="L35" s="342">
        <v>0</v>
      </c>
      <c r="M35" s="413">
        <v>0</v>
      </c>
      <c r="N35" s="423">
        <v>1155</v>
      </c>
      <c r="O35" s="147">
        <v>729</v>
      </c>
    </row>
    <row r="36" spans="1:19" x14ac:dyDescent="0.2">
      <c r="A36" s="565"/>
      <c r="B36" s="590"/>
      <c r="C36" s="585"/>
      <c r="D36" s="142"/>
      <c r="E36" s="354">
        <v>2016</v>
      </c>
      <c r="F36" s="338">
        <v>125849</v>
      </c>
      <c r="G36" s="339">
        <v>61478</v>
      </c>
      <c r="H36" s="340">
        <v>108722</v>
      </c>
      <c r="I36" s="341">
        <v>55579</v>
      </c>
      <c r="J36" s="340">
        <v>16011</v>
      </c>
      <c r="K36" s="339">
        <v>5203</v>
      </c>
      <c r="L36" s="342">
        <v>0</v>
      </c>
      <c r="M36" s="413">
        <v>0</v>
      </c>
      <c r="N36" s="423">
        <v>1116</v>
      </c>
      <c r="O36" s="147">
        <v>696</v>
      </c>
    </row>
    <row r="37" spans="1:19" x14ac:dyDescent="0.2">
      <c r="A37" s="565"/>
      <c r="B37" s="591"/>
      <c r="C37" s="592"/>
      <c r="D37" s="148"/>
      <c r="E37" s="343">
        <v>2017</v>
      </c>
      <c r="F37" s="344">
        <v>121633</v>
      </c>
      <c r="G37" s="345">
        <v>59020</v>
      </c>
      <c r="H37" s="346">
        <v>98797</v>
      </c>
      <c r="I37" s="347">
        <v>51342</v>
      </c>
      <c r="J37" s="346">
        <v>22556</v>
      </c>
      <c r="K37" s="345">
        <v>7513</v>
      </c>
      <c r="L37" s="348">
        <v>2</v>
      </c>
      <c r="M37" s="414">
        <v>1</v>
      </c>
      <c r="N37" s="424">
        <v>278</v>
      </c>
      <c r="O37" s="149">
        <v>164</v>
      </c>
      <c r="Q37" s="290"/>
      <c r="R37" s="454"/>
    </row>
    <row r="38" spans="1:19" x14ac:dyDescent="0.2">
      <c r="A38" s="565"/>
      <c r="B38" s="593" t="s">
        <v>57</v>
      </c>
      <c r="C38" s="594"/>
      <c r="D38" s="109"/>
      <c r="E38" s="337">
        <v>2014</v>
      </c>
      <c r="F38" s="349">
        <v>21899</v>
      </c>
      <c r="G38" s="350">
        <v>7409</v>
      </c>
      <c r="H38" s="351">
        <v>21828</v>
      </c>
      <c r="I38" s="350">
        <v>7388</v>
      </c>
      <c r="J38" s="349">
        <v>34</v>
      </c>
      <c r="K38" s="350">
        <v>11</v>
      </c>
      <c r="L38" s="351">
        <v>1</v>
      </c>
      <c r="M38" s="415">
        <v>0</v>
      </c>
      <c r="N38" s="351">
        <v>36</v>
      </c>
      <c r="O38" s="352">
        <v>10</v>
      </c>
    </row>
    <row r="39" spans="1:19" x14ac:dyDescent="0.2">
      <c r="A39" s="565"/>
      <c r="B39" s="590"/>
      <c r="C39" s="585"/>
      <c r="D39" s="142"/>
      <c r="E39" s="337">
        <v>2015</v>
      </c>
      <c r="F39" s="338">
        <v>23197</v>
      </c>
      <c r="G39" s="339">
        <v>7817</v>
      </c>
      <c r="H39" s="340">
        <v>23118</v>
      </c>
      <c r="I39" s="339">
        <v>7783</v>
      </c>
      <c r="J39" s="342">
        <v>21</v>
      </c>
      <c r="K39" s="339">
        <v>12</v>
      </c>
      <c r="L39" s="340">
        <v>0</v>
      </c>
      <c r="M39" s="341">
        <v>0</v>
      </c>
      <c r="N39" s="340">
        <v>58</v>
      </c>
      <c r="O39" s="353">
        <v>22</v>
      </c>
    </row>
    <row r="40" spans="1:19" x14ac:dyDescent="0.2">
      <c r="A40" s="565"/>
      <c r="B40" s="590"/>
      <c r="C40" s="585"/>
      <c r="D40" s="142"/>
      <c r="E40" s="354">
        <v>2016</v>
      </c>
      <c r="F40" s="338">
        <v>24458</v>
      </c>
      <c r="G40" s="339">
        <v>8217</v>
      </c>
      <c r="H40" s="340">
        <v>24367</v>
      </c>
      <c r="I40" s="339">
        <v>8189</v>
      </c>
      <c r="J40" s="342">
        <v>31</v>
      </c>
      <c r="K40" s="339">
        <v>7</v>
      </c>
      <c r="L40" s="340">
        <v>2</v>
      </c>
      <c r="M40" s="341">
        <v>0</v>
      </c>
      <c r="N40" s="340">
        <v>58</v>
      </c>
      <c r="O40" s="353">
        <v>21</v>
      </c>
    </row>
    <row r="41" spans="1:19" x14ac:dyDescent="0.2">
      <c r="A41" s="565"/>
      <c r="B41" s="590"/>
      <c r="C41" s="585"/>
      <c r="D41" s="142"/>
      <c r="E41" s="485">
        <v>2017</v>
      </c>
      <c r="F41" s="355">
        <v>24417</v>
      </c>
      <c r="G41" s="356">
        <v>8109</v>
      </c>
      <c r="H41" s="357">
        <v>24362</v>
      </c>
      <c r="I41" s="356">
        <v>8096</v>
      </c>
      <c r="J41" s="358">
        <v>15</v>
      </c>
      <c r="K41" s="356">
        <v>6</v>
      </c>
      <c r="L41" s="357">
        <v>3</v>
      </c>
      <c r="M41" s="416">
        <v>1</v>
      </c>
      <c r="N41" s="357">
        <v>37</v>
      </c>
      <c r="O41" s="359">
        <v>6</v>
      </c>
      <c r="Q41" s="450"/>
      <c r="S41" s="450"/>
    </row>
    <row r="42" spans="1:19" x14ac:dyDescent="0.2">
      <c r="A42" s="565"/>
      <c r="B42" s="150"/>
      <c r="C42" s="595" t="s">
        <v>58</v>
      </c>
      <c r="D42" s="151"/>
      <c r="E42" s="478">
        <v>2014</v>
      </c>
      <c r="F42" s="360">
        <v>542</v>
      </c>
      <c r="G42" s="361">
        <v>234</v>
      </c>
      <c r="H42" s="362">
        <v>539</v>
      </c>
      <c r="I42" s="361">
        <v>233</v>
      </c>
      <c r="J42" s="363">
        <v>1</v>
      </c>
      <c r="K42" s="361">
        <v>1</v>
      </c>
      <c r="L42" s="362">
        <v>0</v>
      </c>
      <c r="M42" s="417">
        <v>0</v>
      </c>
      <c r="N42" s="362">
        <v>2</v>
      </c>
      <c r="O42" s="364">
        <v>0</v>
      </c>
    </row>
    <row r="43" spans="1:19" x14ac:dyDescent="0.2">
      <c r="A43" s="565"/>
      <c r="B43" s="141"/>
      <c r="C43" s="596"/>
      <c r="D43" s="142"/>
      <c r="E43" s="337">
        <v>2015</v>
      </c>
      <c r="F43" s="338">
        <v>581</v>
      </c>
      <c r="G43" s="339">
        <v>250</v>
      </c>
      <c r="H43" s="340">
        <v>577</v>
      </c>
      <c r="I43" s="339">
        <v>247</v>
      </c>
      <c r="J43" s="342">
        <v>1</v>
      </c>
      <c r="K43" s="339">
        <v>1</v>
      </c>
      <c r="L43" s="340">
        <v>0</v>
      </c>
      <c r="M43" s="341">
        <v>0</v>
      </c>
      <c r="N43" s="340">
        <v>3</v>
      </c>
      <c r="O43" s="353">
        <v>2</v>
      </c>
    </row>
    <row r="44" spans="1:19" x14ac:dyDescent="0.2">
      <c r="A44" s="565"/>
      <c r="B44" s="141"/>
      <c r="C44" s="596"/>
      <c r="D44" s="142"/>
      <c r="E44" s="354">
        <v>2016</v>
      </c>
      <c r="F44" s="338">
        <v>528</v>
      </c>
      <c r="G44" s="339">
        <v>230</v>
      </c>
      <c r="H44" s="340">
        <v>528</v>
      </c>
      <c r="I44" s="339">
        <v>230</v>
      </c>
      <c r="J44" s="342">
        <v>0</v>
      </c>
      <c r="K44" s="339">
        <v>0</v>
      </c>
      <c r="L44" s="340">
        <v>0</v>
      </c>
      <c r="M44" s="341">
        <v>0</v>
      </c>
      <c r="N44" s="340">
        <v>0</v>
      </c>
      <c r="O44" s="353">
        <v>0</v>
      </c>
    </row>
    <row r="45" spans="1:19" ht="13.5" thickBot="1" x14ac:dyDescent="0.25">
      <c r="A45" s="566"/>
      <c r="B45" s="152"/>
      <c r="C45" s="597"/>
      <c r="D45" s="153"/>
      <c r="E45" s="365">
        <v>2017</v>
      </c>
      <c r="F45" s="366">
        <v>517</v>
      </c>
      <c r="G45" s="367">
        <v>204</v>
      </c>
      <c r="H45" s="368">
        <v>516</v>
      </c>
      <c r="I45" s="367">
        <v>204</v>
      </c>
      <c r="J45" s="369">
        <v>0</v>
      </c>
      <c r="K45" s="367">
        <v>0</v>
      </c>
      <c r="L45" s="368">
        <v>0</v>
      </c>
      <c r="M45" s="418">
        <v>0</v>
      </c>
      <c r="N45" s="368">
        <v>1</v>
      </c>
      <c r="O45" s="370">
        <v>0</v>
      </c>
    </row>
    <row r="47" spans="1:19" ht="26.25" customHeight="1" x14ac:dyDescent="0.2">
      <c r="A47" s="576" t="s">
        <v>127</v>
      </c>
      <c r="B47" s="577"/>
      <c r="C47" s="577"/>
      <c r="D47" s="577"/>
      <c r="E47" s="577"/>
      <c r="F47" s="577"/>
      <c r="G47" s="577"/>
      <c r="H47" s="577"/>
      <c r="I47" s="577"/>
      <c r="J47" s="577"/>
      <c r="K47" s="577"/>
      <c r="L47" s="577"/>
      <c r="M47" s="577"/>
    </row>
    <row r="48" spans="1:19" ht="14.25" thickBot="1" x14ac:dyDescent="0.3">
      <c r="A48" s="371" t="s">
        <v>108</v>
      </c>
    </row>
    <row r="49" spans="1:19" ht="12.75" customHeight="1" x14ac:dyDescent="0.2">
      <c r="A49" s="529"/>
      <c r="B49" s="530"/>
      <c r="C49" s="530"/>
      <c r="D49" s="531"/>
      <c r="E49" s="578" t="s">
        <v>79</v>
      </c>
      <c r="F49" s="527" t="s">
        <v>49</v>
      </c>
      <c r="G49" s="550"/>
      <c r="H49" s="549" t="s">
        <v>4</v>
      </c>
      <c r="I49" s="550"/>
      <c r="J49" s="549" t="s">
        <v>86</v>
      </c>
      <c r="K49" s="550"/>
      <c r="L49" s="527" t="s">
        <v>51</v>
      </c>
      <c r="M49" s="527"/>
      <c r="N49" s="567" t="s">
        <v>109</v>
      </c>
      <c r="O49" s="573"/>
    </row>
    <row r="50" spans="1:19" ht="34.5" customHeight="1" x14ac:dyDescent="0.2">
      <c r="A50" s="532"/>
      <c r="B50" s="533"/>
      <c r="C50" s="533"/>
      <c r="D50" s="534"/>
      <c r="E50" s="579"/>
      <c r="F50" s="581"/>
      <c r="G50" s="552"/>
      <c r="H50" s="551"/>
      <c r="I50" s="552"/>
      <c r="J50" s="551"/>
      <c r="K50" s="552"/>
      <c r="L50" s="528"/>
      <c r="M50" s="528"/>
      <c r="N50" s="574"/>
      <c r="O50" s="575"/>
    </row>
    <row r="51" spans="1:19" x14ac:dyDescent="0.2">
      <c r="A51" s="532"/>
      <c r="B51" s="533"/>
      <c r="C51" s="533"/>
      <c r="D51" s="534"/>
      <c r="E51" s="579"/>
      <c r="F51" s="562" t="s">
        <v>52</v>
      </c>
      <c r="G51" s="542" t="s">
        <v>53</v>
      </c>
      <c r="H51" s="544" t="s">
        <v>52</v>
      </c>
      <c r="I51" s="540" t="s">
        <v>53</v>
      </c>
      <c r="J51" s="538" t="s">
        <v>52</v>
      </c>
      <c r="K51" s="542" t="s">
        <v>53</v>
      </c>
      <c r="L51" s="538" t="s">
        <v>52</v>
      </c>
      <c r="M51" s="540" t="s">
        <v>53</v>
      </c>
      <c r="N51" s="538" t="s">
        <v>52</v>
      </c>
      <c r="O51" s="571" t="s">
        <v>53</v>
      </c>
    </row>
    <row r="52" spans="1:19" ht="13.5" thickBot="1" x14ac:dyDescent="0.25">
      <c r="A52" s="535"/>
      <c r="B52" s="536"/>
      <c r="C52" s="536"/>
      <c r="D52" s="537"/>
      <c r="E52" s="580"/>
      <c r="F52" s="563"/>
      <c r="G52" s="557"/>
      <c r="H52" s="545"/>
      <c r="I52" s="546"/>
      <c r="J52" s="539"/>
      <c r="K52" s="543"/>
      <c r="L52" s="539"/>
      <c r="M52" s="541"/>
      <c r="N52" s="539"/>
      <c r="O52" s="572"/>
    </row>
    <row r="53" spans="1:19" ht="13.5" thickTop="1" x14ac:dyDescent="0.2">
      <c r="A53" s="582" t="s">
        <v>54</v>
      </c>
      <c r="B53" s="583"/>
      <c r="C53" s="583"/>
      <c r="D53" s="117"/>
      <c r="E53" s="457">
        <v>2014</v>
      </c>
      <c r="F53" s="118">
        <v>1904</v>
      </c>
      <c r="G53" s="320">
        <v>652</v>
      </c>
      <c r="H53" s="119">
        <v>1236</v>
      </c>
      <c r="I53" s="321">
        <v>441</v>
      </c>
      <c r="J53" s="119">
        <v>485</v>
      </c>
      <c r="K53" s="320">
        <v>135</v>
      </c>
      <c r="L53" s="119">
        <v>12</v>
      </c>
      <c r="M53" s="321">
        <v>7</v>
      </c>
      <c r="N53" s="119">
        <v>171</v>
      </c>
      <c r="O53" s="322">
        <v>69</v>
      </c>
    </row>
    <row r="54" spans="1:19" x14ac:dyDescent="0.2">
      <c r="A54" s="584"/>
      <c r="B54" s="585"/>
      <c r="C54" s="585"/>
      <c r="D54" s="120"/>
      <c r="E54" s="457">
        <v>2015</v>
      </c>
      <c r="F54" s="121">
        <v>2102</v>
      </c>
      <c r="G54" s="323">
        <v>683</v>
      </c>
      <c r="H54" s="123">
        <v>1341</v>
      </c>
      <c r="I54" s="324">
        <v>428</v>
      </c>
      <c r="J54" s="123">
        <v>600</v>
      </c>
      <c r="K54" s="323">
        <v>204</v>
      </c>
      <c r="L54" s="125">
        <v>2</v>
      </c>
      <c r="M54" s="324">
        <v>2</v>
      </c>
      <c r="N54" s="419">
        <v>159</v>
      </c>
      <c r="O54" s="325">
        <v>49</v>
      </c>
    </row>
    <row r="55" spans="1:19" x14ac:dyDescent="0.2">
      <c r="A55" s="584"/>
      <c r="B55" s="585"/>
      <c r="C55" s="585"/>
      <c r="D55" s="120"/>
      <c r="E55" s="457">
        <v>2016</v>
      </c>
      <c r="F55" s="127">
        <v>2028</v>
      </c>
      <c r="G55" s="326">
        <v>654</v>
      </c>
      <c r="H55" s="129">
        <v>1253</v>
      </c>
      <c r="I55" s="327">
        <v>390</v>
      </c>
      <c r="J55" s="129">
        <v>587</v>
      </c>
      <c r="K55" s="326">
        <v>196</v>
      </c>
      <c r="L55" s="131">
        <v>1</v>
      </c>
      <c r="M55" s="327">
        <v>0</v>
      </c>
      <c r="N55" s="420">
        <v>187</v>
      </c>
      <c r="O55" s="328">
        <v>68</v>
      </c>
      <c r="Q55" s="290"/>
      <c r="R55" s="454"/>
      <c r="S55" s="450"/>
    </row>
    <row r="56" spans="1:19" ht="13.5" thickBot="1" x14ac:dyDescent="0.25">
      <c r="A56" s="586"/>
      <c r="B56" s="587"/>
      <c r="C56" s="587"/>
      <c r="D56" s="133"/>
      <c r="E56" s="329">
        <v>2017</v>
      </c>
      <c r="F56" s="134">
        <v>2059</v>
      </c>
      <c r="G56" s="330">
        <v>641</v>
      </c>
      <c r="H56" s="135">
        <v>1423</v>
      </c>
      <c r="I56" s="331">
        <v>452</v>
      </c>
      <c r="J56" s="135">
        <v>546</v>
      </c>
      <c r="K56" s="330">
        <v>159</v>
      </c>
      <c r="L56" s="137">
        <v>3</v>
      </c>
      <c r="M56" s="331">
        <v>2</v>
      </c>
      <c r="N56" s="421">
        <v>87</v>
      </c>
      <c r="O56" s="332">
        <v>28</v>
      </c>
      <c r="Q56" s="290"/>
      <c r="R56" s="454"/>
      <c r="S56" s="450"/>
    </row>
    <row r="57" spans="1:19" x14ac:dyDescent="0.2">
      <c r="A57" s="564" t="s">
        <v>55</v>
      </c>
      <c r="B57" s="588" t="s">
        <v>56</v>
      </c>
      <c r="C57" s="589"/>
      <c r="D57" s="139"/>
      <c r="E57" s="337">
        <v>2014</v>
      </c>
      <c r="F57" s="333">
        <v>848</v>
      </c>
      <c r="G57" s="334">
        <v>289</v>
      </c>
      <c r="H57" s="335">
        <v>302</v>
      </c>
      <c r="I57" s="336">
        <v>129</v>
      </c>
      <c r="J57" s="335">
        <v>482</v>
      </c>
      <c r="K57" s="334">
        <v>133</v>
      </c>
      <c r="L57" s="336">
        <v>0</v>
      </c>
      <c r="M57" s="412">
        <v>0</v>
      </c>
      <c r="N57" s="422">
        <v>64</v>
      </c>
      <c r="O57" s="140">
        <v>27</v>
      </c>
    </row>
    <row r="58" spans="1:19" x14ac:dyDescent="0.2">
      <c r="A58" s="565"/>
      <c r="B58" s="590"/>
      <c r="C58" s="585"/>
      <c r="D58" s="142"/>
      <c r="E58" s="337">
        <v>2015</v>
      </c>
      <c r="F58" s="338">
        <v>943</v>
      </c>
      <c r="G58" s="339">
        <v>335</v>
      </c>
      <c r="H58" s="340">
        <v>299</v>
      </c>
      <c r="I58" s="341">
        <v>121</v>
      </c>
      <c r="J58" s="340">
        <v>597</v>
      </c>
      <c r="K58" s="339">
        <v>203</v>
      </c>
      <c r="L58" s="342">
        <v>0</v>
      </c>
      <c r="M58" s="413">
        <v>0</v>
      </c>
      <c r="N58" s="423">
        <v>47</v>
      </c>
      <c r="O58" s="147">
        <v>11</v>
      </c>
    </row>
    <row r="59" spans="1:19" x14ac:dyDescent="0.2">
      <c r="A59" s="565"/>
      <c r="B59" s="590"/>
      <c r="C59" s="585"/>
      <c r="D59" s="142"/>
      <c r="E59" s="354">
        <v>2016</v>
      </c>
      <c r="F59" s="338">
        <v>879</v>
      </c>
      <c r="G59" s="339">
        <v>310</v>
      </c>
      <c r="H59" s="340">
        <v>236</v>
      </c>
      <c r="I59" s="341">
        <v>88</v>
      </c>
      <c r="J59" s="340">
        <v>581</v>
      </c>
      <c r="K59" s="339">
        <v>195</v>
      </c>
      <c r="L59" s="342">
        <v>0</v>
      </c>
      <c r="M59" s="413">
        <v>0</v>
      </c>
      <c r="N59" s="423">
        <v>62</v>
      </c>
      <c r="O59" s="147">
        <v>27</v>
      </c>
    </row>
    <row r="60" spans="1:19" x14ac:dyDescent="0.2">
      <c r="A60" s="565"/>
      <c r="B60" s="591"/>
      <c r="C60" s="592"/>
      <c r="D60" s="148"/>
      <c r="E60" s="343">
        <v>2017</v>
      </c>
      <c r="F60" s="344">
        <v>816</v>
      </c>
      <c r="G60" s="345">
        <v>257</v>
      </c>
      <c r="H60" s="346">
        <v>248</v>
      </c>
      <c r="I60" s="347">
        <v>91</v>
      </c>
      <c r="J60" s="346">
        <v>544</v>
      </c>
      <c r="K60" s="345">
        <v>158</v>
      </c>
      <c r="L60" s="348">
        <v>1</v>
      </c>
      <c r="M60" s="414">
        <v>1</v>
      </c>
      <c r="N60" s="424">
        <v>23</v>
      </c>
      <c r="O60" s="149">
        <v>7</v>
      </c>
    </row>
    <row r="61" spans="1:19" x14ac:dyDescent="0.2">
      <c r="A61" s="565"/>
      <c r="B61" s="593" t="s">
        <v>57</v>
      </c>
      <c r="C61" s="594"/>
      <c r="D61" s="109"/>
      <c r="E61" s="337">
        <v>2014</v>
      </c>
      <c r="F61" s="349">
        <v>1056</v>
      </c>
      <c r="G61" s="350">
        <v>363</v>
      </c>
      <c r="H61" s="351">
        <v>934</v>
      </c>
      <c r="I61" s="350">
        <v>312</v>
      </c>
      <c r="J61" s="349">
        <v>3</v>
      </c>
      <c r="K61" s="350">
        <v>2</v>
      </c>
      <c r="L61" s="351">
        <v>12</v>
      </c>
      <c r="M61" s="415">
        <v>7</v>
      </c>
      <c r="N61" s="351">
        <v>107</v>
      </c>
      <c r="O61" s="352">
        <v>42</v>
      </c>
    </row>
    <row r="62" spans="1:19" x14ac:dyDescent="0.2">
      <c r="A62" s="565"/>
      <c r="B62" s="590"/>
      <c r="C62" s="585"/>
      <c r="D62" s="142"/>
      <c r="E62" s="337">
        <v>2015</v>
      </c>
      <c r="F62" s="338">
        <v>1159</v>
      </c>
      <c r="G62" s="339">
        <v>348</v>
      </c>
      <c r="H62" s="340">
        <v>1042</v>
      </c>
      <c r="I62" s="339">
        <v>307</v>
      </c>
      <c r="J62" s="342">
        <v>3</v>
      </c>
      <c r="K62" s="339">
        <v>1</v>
      </c>
      <c r="L62" s="340">
        <v>2</v>
      </c>
      <c r="M62" s="341">
        <v>2</v>
      </c>
      <c r="N62" s="340">
        <v>112</v>
      </c>
      <c r="O62" s="353">
        <v>38</v>
      </c>
    </row>
    <row r="63" spans="1:19" x14ac:dyDescent="0.2">
      <c r="A63" s="565"/>
      <c r="B63" s="590"/>
      <c r="C63" s="585"/>
      <c r="D63" s="142"/>
      <c r="E63" s="354">
        <v>2016</v>
      </c>
      <c r="F63" s="338">
        <v>1149</v>
      </c>
      <c r="G63" s="339">
        <v>344</v>
      </c>
      <c r="H63" s="340">
        <v>1017</v>
      </c>
      <c r="I63" s="339">
        <v>302</v>
      </c>
      <c r="J63" s="342">
        <v>6</v>
      </c>
      <c r="K63" s="339">
        <v>1</v>
      </c>
      <c r="L63" s="340">
        <v>1</v>
      </c>
      <c r="M63" s="341">
        <v>0</v>
      </c>
      <c r="N63" s="340">
        <v>125</v>
      </c>
      <c r="O63" s="353">
        <v>41</v>
      </c>
      <c r="Q63" s="450"/>
    </row>
    <row r="64" spans="1:19" x14ac:dyDescent="0.2">
      <c r="A64" s="565"/>
      <c r="B64" s="590"/>
      <c r="C64" s="585"/>
      <c r="D64" s="142"/>
      <c r="E64" s="485">
        <v>2017</v>
      </c>
      <c r="F64" s="355">
        <v>1243</v>
      </c>
      <c r="G64" s="356">
        <v>384</v>
      </c>
      <c r="H64" s="357">
        <v>1175</v>
      </c>
      <c r="I64" s="356">
        <v>361</v>
      </c>
      <c r="J64" s="358">
        <v>2</v>
      </c>
      <c r="K64" s="356">
        <v>1</v>
      </c>
      <c r="L64" s="357">
        <v>2</v>
      </c>
      <c r="M64" s="416">
        <v>1</v>
      </c>
      <c r="N64" s="357">
        <v>64</v>
      </c>
      <c r="O64" s="359">
        <v>21</v>
      </c>
      <c r="Q64" s="450"/>
      <c r="S64" s="450"/>
    </row>
    <row r="65" spans="1:15" x14ac:dyDescent="0.2">
      <c r="A65" s="565"/>
      <c r="B65" s="150"/>
      <c r="C65" s="595" t="s">
        <v>58</v>
      </c>
      <c r="D65" s="151"/>
      <c r="E65" s="478">
        <v>2014</v>
      </c>
      <c r="F65" s="360">
        <v>45</v>
      </c>
      <c r="G65" s="361">
        <v>24</v>
      </c>
      <c r="H65" s="362">
        <v>34</v>
      </c>
      <c r="I65" s="361">
        <v>17</v>
      </c>
      <c r="J65" s="363">
        <v>0</v>
      </c>
      <c r="K65" s="361">
        <v>0</v>
      </c>
      <c r="L65" s="362">
        <v>0</v>
      </c>
      <c r="M65" s="417">
        <v>0</v>
      </c>
      <c r="N65" s="362">
        <v>11</v>
      </c>
      <c r="O65" s="364">
        <v>7</v>
      </c>
    </row>
    <row r="66" spans="1:15" x14ac:dyDescent="0.2">
      <c r="A66" s="565"/>
      <c r="B66" s="141"/>
      <c r="C66" s="596"/>
      <c r="D66" s="142"/>
      <c r="E66" s="337">
        <v>2015</v>
      </c>
      <c r="F66" s="338">
        <v>47</v>
      </c>
      <c r="G66" s="339">
        <v>19</v>
      </c>
      <c r="H66" s="340">
        <v>41</v>
      </c>
      <c r="I66" s="339">
        <v>17</v>
      </c>
      <c r="J66" s="342">
        <v>0</v>
      </c>
      <c r="K66" s="339">
        <v>0</v>
      </c>
      <c r="L66" s="340">
        <v>0</v>
      </c>
      <c r="M66" s="341">
        <v>0</v>
      </c>
      <c r="N66" s="340">
        <v>6</v>
      </c>
      <c r="O66" s="353">
        <v>2</v>
      </c>
    </row>
    <row r="67" spans="1:15" x14ac:dyDescent="0.2">
      <c r="A67" s="565"/>
      <c r="B67" s="141"/>
      <c r="C67" s="596"/>
      <c r="D67" s="142"/>
      <c r="E67" s="354">
        <v>2016</v>
      </c>
      <c r="F67" s="338">
        <v>30</v>
      </c>
      <c r="G67" s="339">
        <v>9</v>
      </c>
      <c r="H67" s="340">
        <v>22</v>
      </c>
      <c r="I67" s="339">
        <v>5</v>
      </c>
      <c r="J67" s="342">
        <v>0</v>
      </c>
      <c r="K67" s="339">
        <v>0</v>
      </c>
      <c r="L67" s="340">
        <v>0</v>
      </c>
      <c r="M67" s="341">
        <v>0</v>
      </c>
      <c r="N67" s="340">
        <v>8</v>
      </c>
      <c r="O67" s="353">
        <v>4</v>
      </c>
    </row>
    <row r="68" spans="1:15" ht="13.5" thickBot="1" x14ac:dyDescent="0.25">
      <c r="A68" s="566"/>
      <c r="B68" s="152"/>
      <c r="C68" s="597"/>
      <c r="D68" s="153"/>
      <c r="E68" s="365">
        <v>2017</v>
      </c>
      <c r="F68" s="366">
        <v>58</v>
      </c>
      <c r="G68" s="367">
        <v>14</v>
      </c>
      <c r="H68" s="368">
        <v>51</v>
      </c>
      <c r="I68" s="367">
        <v>13</v>
      </c>
      <c r="J68" s="369">
        <v>1</v>
      </c>
      <c r="K68" s="367">
        <v>0</v>
      </c>
      <c r="L68" s="368">
        <v>1</v>
      </c>
      <c r="M68" s="418">
        <v>1</v>
      </c>
      <c r="N68" s="368">
        <v>5</v>
      </c>
      <c r="O68" s="370">
        <v>0</v>
      </c>
    </row>
    <row r="70" spans="1:15" ht="13.5" x14ac:dyDescent="0.25">
      <c r="A70" s="498" t="s">
        <v>97</v>
      </c>
    </row>
  </sheetData>
  <mergeCells count="69">
    <mergeCell ref="N49:O50"/>
    <mergeCell ref="N51:N52"/>
    <mergeCell ref="O51:O52"/>
    <mergeCell ref="N3:O4"/>
    <mergeCell ref="N5:N6"/>
    <mergeCell ref="O5:O6"/>
    <mergeCell ref="N26:O27"/>
    <mergeCell ref="N28:N29"/>
    <mergeCell ref="O28:O29"/>
    <mergeCell ref="A53:C56"/>
    <mergeCell ref="A57:A68"/>
    <mergeCell ref="B57:C60"/>
    <mergeCell ref="B61:C64"/>
    <mergeCell ref="C65:C68"/>
    <mergeCell ref="A47:M47"/>
    <mergeCell ref="A49:D52"/>
    <mergeCell ref="E49:E52"/>
    <mergeCell ref="F49:G50"/>
    <mergeCell ref="H49:I50"/>
    <mergeCell ref="J49:K50"/>
    <mergeCell ref="L49:M50"/>
    <mergeCell ref="F51:F52"/>
    <mergeCell ref="G51:G52"/>
    <mergeCell ref="H51:H52"/>
    <mergeCell ref="M51:M52"/>
    <mergeCell ref="I51:I52"/>
    <mergeCell ref="J51:J52"/>
    <mergeCell ref="K51:K52"/>
    <mergeCell ref="L51:L52"/>
    <mergeCell ref="A30:C33"/>
    <mergeCell ref="A34:A45"/>
    <mergeCell ref="B34:C37"/>
    <mergeCell ref="B38:C41"/>
    <mergeCell ref="C42:C45"/>
    <mergeCell ref="A24:M24"/>
    <mergeCell ref="A26:D29"/>
    <mergeCell ref="E26:E29"/>
    <mergeCell ref="F26:G27"/>
    <mergeCell ref="H26:I27"/>
    <mergeCell ref="J26:K27"/>
    <mergeCell ref="L26:M27"/>
    <mergeCell ref="F28:F29"/>
    <mergeCell ref="G28:G29"/>
    <mergeCell ref="H28:H29"/>
    <mergeCell ref="M28:M29"/>
    <mergeCell ref="I28:I29"/>
    <mergeCell ref="J28:J29"/>
    <mergeCell ref="K28:K29"/>
    <mergeCell ref="L28:L29"/>
    <mergeCell ref="A7:C10"/>
    <mergeCell ref="A11:A22"/>
    <mergeCell ref="B11:C14"/>
    <mergeCell ref="B15:C18"/>
    <mergeCell ref="C19:C22"/>
    <mergeCell ref="A1:M1"/>
    <mergeCell ref="A3:D6"/>
    <mergeCell ref="E3:E6"/>
    <mergeCell ref="F3:G4"/>
    <mergeCell ref="H3:I4"/>
    <mergeCell ref="J3:K4"/>
    <mergeCell ref="L3:M4"/>
    <mergeCell ref="F5:F6"/>
    <mergeCell ref="G5:G6"/>
    <mergeCell ref="H5:H6"/>
    <mergeCell ref="M5:M6"/>
    <mergeCell ref="I5:I6"/>
    <mergeCell ref="J5:J6"/>
    <mergeCell ref="K5:K6"/>
    <mergeCell ref="L5:L6"/>
  </mergeCells>
  <phoneticPr fontId="5" type="noConversion"/>
  <pageMargins left="0.78740157499999996" right="0.78740157499999996" top="0.984251969" bottom="0.984251969" header="0.4921259845" footer="0.4921259845"/>
  <pageSetup paperSize="9" scale="79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42"/>
  <sheetViews>
    <sheetView zoomScaleNormal="100" workbookViewId="0"/>
  </sheetViews>
  <sheetFormatPr defaultRowHeight="12.75" x14ac:dyDescent="0.2"/>
  <cols>
    <col min="1" max="1" width="2.7109375" style="99" customWidth="1"/>
    <col min="2" max="2" width="1.7109375" style="99" customWidth="1"/>
    <col min="3" max="3" width="15.140625" style="99" customWidth="1"/>
    <col min="4" max="4" width="0.85546875" style="99" customWidth="1"/>
    <col min="5" max="8" width="7.7109375" style="99" customWidth="1"/>
    <col min="9" max="9" width="8.7109375" style="158" customWidth="1"/>
    <col min="10" max="10" width="8.140625" style="158" customWidth="1"/>
    <col min="11" max="11" width="11.5703125" style="99" customWidth="1"/>
    <col min="12" max="16384" width="9.140625" style="99"/>
  </cols>
  <sheetData>
    <row r="1" spans="1:14" x14ac:dyDescent="0.2">
      <c r="A1" s="372" t="s">
        <v>117</v>
      </c>
      <c r="B1" s="154"/>
      <c r="C1" s="154"/>
    </row>
    <row r="2" spans="1:14" ht="13.5" x14ac:dyDescent="0.25">
      <c r="A2" s="371" t="s">
        <v>116</v>
      </c>
    </row>
    <row r="3" spans="1:14" ht="5.0999999999999996" customHeight="1" thickBot="1" x14ac:dyDescent="0.3">
      <c r="A3" s="100"/>
    </row>
    <row r="4" spans="1:14" ht="36" customHeight="1" x14ac:dyDescent="0.2">
      <c r="A4" s="598"/>
      <c r="B4" s="599"/>
      <c r="C4" s="599"/>
      <c r="D4" s="600"/>
      <c r="E4" s="608" t="s">
        <v>98</v>
      </c>
      <c r="F4" s="559"/>
      <c r="G4" s="607" t="s">
        <v>110</v>
      </c>
      <c r="H4" s="560"/>
      <c r="I4" s="609" t="s">
        <v>111</v>
      </c>
      <c r="J4" s="610"/>
    </row>
    <row r="5" spans="1:14" ht="12.75" customHeight="1" x14ac:dyDescent="0.2">
      <c r="A5" s="601"/>
      <c r="B5" s="602"/>
      <c r="C5" s="602"/>
      <c r="D5" s="603"/>
      <c r="E5" s="612" t="s">
        <v>52</v>
      </c>
      <c r="F5" s="540" t="s">
        <v>53</v>
      </c>
      <c r="G5" s="611" t="s">
        <v>52</v>
      </c>
      <c r="H5" s="542" t="s">
        <v>53</v>
      </c>
      <c r="I5" s="613" t="s">
        <v>52</v>
      </c>
      <c r="J5" s="615" t="s">
        <v>53</v>
      </c>
    </row>
    <row r="6" spans="1:14" ht="13.5" thickBot="1" x14ac:dyDescent="0.25">
      <c r="A6" s="604"/>
      <c r="B6" s="605"/>
      <c r="C6" s="605"/>
      <c r="D6" s="606"/>
      <c r="E6" s="563"/>
      <c r="F6" s="546"/>
      <c r="G6" s="545"/>
      <c r="H6" s="557"/>
      <c r="I6" s="614" t="s">
        <v>52</v>
      </c>
      <c r="J6" s="616"/>
    </row>
    <row r="7" spans="1:14" ht="14.25" thickTop="1" thickBot="1" x14ac:dyDescent="0.25">
      <c r="A7" s="101" t="s">
        <v>54</v>
      </c>
      <c r="B7" s="102"/>
      <c r="C7" s="102"/>
      <c r="D7" s="103"/>
      <c r="E7" s="71">
        <v>152335</v>
      </c>
      <c r="F7" s="70">
        <v>70349</v>
      </c>
      <c r="G7" s="69">
        <v>148109</v>
      </c>
      <c r="H7" s="68">
        <v>67770</v>
      </c>
      <c r="I7" s="438">
        <v>0.97225850920668266</v>
      </c>
      <c r="J7" s="439">
        <v>0.96333991954398779</v>
      </c>
      <c r="L7" s="155"/>
      <c r="M7" s="155"/>
      <c r="N7" s="155"/>
    </row>
    <row r="8" spans="1:14" ht="12.75" customHeight="1" x14ac:dyDescent="0.2">
      <c r="A8" s="564" t="s">
        <v>55</v>
      </c>
      <c r="B8" s="104" t="s">
        <v>56</v>
      </c>
      <c r="C8" s="105"/>
      <c r="D8" s="106"/>
      <c r="E8" s="74">
        <v>126728</v>
      </c>
      <c r="F8" s="76">
        <v>61788</v>
      </c>
      <c r="G8" s="75">
        <v>122449</v>
      </c>
      <c r="H8" s="156">
        <v>59277</v>
      </c>
      <c r="I8" s="440">
        <v>0.96623477053216333</v>
      </c>
      <c r="J8" s="441">
        <v>0.95936104097883079</v>
      </c>
      <c r="L8" s="157"/>
      <c r="M8" s="157"/>
      <c r="N8" s="291"/>
    </row>
    <row r="9" spans="1:14" x14ac:dyDescent="0.2">
      <c r="A9" s="565"/>
      <c r="B9" s="107" t="s">
        <v>57</v>
      </c>
      <c r="C9" s="108"/>
      <c r="D9" s="109"/>
      <c r="E9" s="83">
        <v>25607</v>
      </c>
      <c r="F9" s="82">
        <v>8561</v>
      </c>
      <c r="G9" s="81">
        <v>25660</v>
      </c>
      <c r="H9" s="80">
        <v>8493</v>
      </c>
      <c r="I9" s="442">
        <v>1.0020697465536768</v>
      </c>
      <c r="J9" s="443">
        <v>0.99205700268660202</v>
      </c>
      <c r="L9" s="157"/>
      <c r="M9" s="157"/>
      <c r="N9" s="291"/>
    </row>
    <row r="10" spans="1:14" ht="13.5" thickBot="1" x14ac:dyDescent="0.25">
      <c r="A10" s="566"/>
      <c r="B10" s="110"/>
      <c r="C10" s="111" t="s">
        <v>58</v>
      </c>
      <c r="D10" s="112"/>
      <c r="E10" s="95">
        <v>558</v>
      </c>
      <c r="F10" s="94">
        <v>239</v>
      </c>
      <c r="G10" s="93">
        <v>575</v>
      </c>
      <c r="H10" s="92">
        <v>218</v>
      </c>
      <c r="I10" s="444">
        <v>1.0304659498207884</v>
      </c>
      <c r="J10" s="445">
        <v>0.91213389121338917</v>
      </c>
      <c r="L10" s="157"/>
      <c r="M10" s="157"/>
      <c r="N10" s="291"/>
    </row>
    <row r="11" spans="1:14" ht="13.5" thickBot="1" x14ac:dyDescent="0.25"/>
    <row r="12" spans="1:14" ht="38.25" customHeight="1" x14ac:dyDescent="0.2">
      <c r="A12" s="598"/>
      <c r="B12" s="599"/>
      <c r="C12" s="599"/>
      <c r="D12" s="600"/>
      <c r="E12" s="617" t="s">
        <v>99</v>
      </c>
      <c r="F12" s="559"/>
      <c r="G12" s="607" t="s">
        <v>112</v>
      </c>
      <c r="H12" s="560"/>
      <c r="I12" s="609" t="s">
        <v>111</v>
      </c>
      <c r="J12" s="610"/>
    </row>
    <row r="13" spans="1:14" ht="12.75" customHeight="1" x14ac:dyDescent="0.2">
      <c r="A13" s="601"/>
      <c r="B13" s="602"/>
      <c r="C13" s="602"/>
      <c r="D13" s="603"/>
      <c r="E13" s="612" t="s">
        <v>52</v>
      </c>
      <c r="F13" s="540" t="s">
        <v>53</v>
      </c>
      <c r="G13" s="611" t="s">
        <v>52</v>
      </c>
      <c r="H13" s="542" t="s">
        <v>53</v>
      </c>
      <c r="I13" s="618" t="s">
        <v>52</v>
      </c>
      <c r="J13" s="615" t="s">
        <v>53</v>
      </c>
    </row>
    <row r="14" spans="1:14" ht="13.5" thickBot="1" x14ac:dyDescent="0.25">
      <c r="A14" s="604"/>
      <c r="B14" s="605"/>
      <c r="C14" s="605"/>
      <c r="D14" s="606"/>
      <c r="E14" s="563"/>
      <c r="F14" s="546"/>
      <c r="G14" s="545"/>
      <c r="H14" s="557"/>
      <c r="I14" s="614"/>
      <c r="J14" s="616"/>
    </row>
    <row r="15" spans="1:14" ht="14.25" thickTop="1" thickBot="1" x14ac:dyDescent="0.25">
      <c r="A15" s="101" t="s">
        <v>54</v>
      </c>
      <c r="B15" s="102"/>
      <c r="C15" s="102"/>
      <c r="D15" s="103"/>
      <c r="E15" s="71">
        <v>126669</v>
      </c>
      <c r="F15" s="70">
        <v>60538</v>
      </c>
      <c r="G15" s="69">
        <v>115338</v>
      </c>
      <c r="H15" s="68">
        <v>55672</v>
      </c>
      <c r="I15" s="438">
        <v>0.91054638467186133</v>
      </c>
      <c r="J15" s="439">
        <v>0.91962073408437672</v>
      </c>
      <c r="L15" s="391"/>
    </row>
    <row r="16" spans="1:14" ht="12.75" customHeight="1" x14ac:dyDescent="0.2">
      <c r="A16" s="564" t="s">
        <v>55</v>
      </c>
      <c r="B16" s="104" t="s">
        <v>56</v>
      </c>
      <c r="C16" s="105"/>
      <c r="D16" s="106"/>
      <c r="E16" s="74">
        <v>102415</v>
      </c>
      <c r="F16" s="76">
        <v>52390</v>
      </c>
      <c r="G16" s="75">
        <v>91274</v>
      </c>
      <c r="H16" s="156">
        <v>47631</v>
      </c>
      <c r="I16" s="440">
        <v>0.89121710686911093</v>
      </c>
      <c r="J16" s="441">
        <v>0.90916205382706627</v>
      </c>
    </row>
    <row r="17" spans="1:12" x14ac:dyDescent="0.2">
      <c r="A17" s="565"/>
      <c r="B17" s="107" t="s">
        <v>57</v>
      </c>
      <c r="C17" s="108"/>
      <c r="D17" s="109"/>
      <c r="E17" s="83">
        <v>24254</v>
      </c>
      <c r="F17" s="82">
        <v>8148</v>
      </c>
      <c r="G17" s="81">
        <v>24064</v>
      </c>
      <c r="H17" s="80">
        <v>8041</v>
      </c>
      <c r="I17" s="442">
        <v>0.99216624062010395</v>
      </c>
      <c r="J17" s="443">
        <v>0.98686794305351011</v>
      </c>
    </row>
    <row r="18" spans="1:12" ht="13.5" thickBot="1" x14ac:dyDescent="0.25">
      <c r="A18" s="566"/>
      <c r="B18" s="110"/>
      <c r="C18" s="111" t="s">
        <v>58</v>
      </c>
      <c r="D18" s="112"/>
      <c r="E18" s="95">
        <v>536</v>
      </c>
      <c r="F18" s="94">
        <v>232</v>
      </c>
      <c r="G18" s="93">
        <v>550</v>
      </c>
      <c r="H18" s="92">
        <v>212</v>
      </c>
      <c r="I18" s="444">
        <v>1.0261194029850746</v>
      </c>
      <c r="J18" s="445">
        <v>0.91379310344827591</v>
      </c>
    </row>
    <row r="19" spans="1:12" ht="13.5" thickBot="1" x14ac:dyDescent="0.25"/>
    <row r="20" spans="1:12" ht="38.25" customHeight="1" x14ac:dyDescent="0.2">
      <c r="A20" s="598"/>
      <c r="B20" s="599"/>
      <c r="C20" s="599"/>
      <c r="D20" s="600"/>
      <c r="E20" s="608" t="s">
        <v>100</v>
      </c>
      <c r="F20" s="559"/>
      <c r="G20" s="607" t="s">
        <v>113</v>
      </c>
      <c r="H20" s="560"/>
      <c r="I20" s="609" t="s">
        <v>111</v>
      </c>
      <c r="J20" s="610"/>
    </row>
    <row r="21" spans="1:12" ht="12.75" customHeight="1" x14ac:dyDescent="0.2">
      <c r="A21" s="601"/>
      <c r="B21" s="602"/>
      <c r="C21" s="602"/>
      <c r="D21" s="603"/>
      <c r="E21" s="612" t="s">
        <v>52</v>
      </c>
      <c r="F21" s="540" t="s">
        <v>53</v>
      </c>
      <c r="G21" s="611" t="s">
        <v>52</v>
      </c>
      <c r="H21" s="542" t="s">
        <v>53</v>
      </c>
      <c r="I21" s="613" t="s">
        <v>52</v>
      </c>
      <c r="J21" s="615" t="s">
        <v>53</v>
      </c>
    </row>
    <row r="22" spans="1:12" ht="13.5" thickBot="1" x14ac:dyDescent="0.25">
      <c r="A22" s="604"/>
      <c r="B22" s="605"/>
      <c r="C22" s="605"/>
      <c r="D22" s="606"/>
      <c r="E22" s="563"/>
      <c r="F22" s="546"/>
      <c r="G22" s="545"/>
      <c r="H22" s="557"/>
      <c r="I22" s="614" t="s">
        <v>52</v>
      </c>
      <c r="J22" s="616"/>
    </row>
    <row r="23" spans="1:12" ht="14.25" thickTop="1" thickBot="1" x14ac:dyDescent="0.25">
      <c r="A23" s="101" t="s">
        <v>54</v>
      </c>
      <c r="B23" s="102"/>
      <c r="C23" s="102"/>
      <c r="D23" s="103"/>
      <c r="E23" s="71">
        <v>7673</v>
      </c>
      <c r="F23" s="70">
        <v>3620</v>
      </c>
      <c r="G23" s="69">
        <v>9244</v>
      </c>
      <c r="H23" s="68">
        <v>4218</v>
      </c>
      <c r="I23" s="438">
        <v>1.2047439072070898</v>
      </c>
      <c r="J23" s="439">
        <v>1.1651933701657458</v>
      </c>
    </row>
    <row r="24" spans="1:12" x14ac:dyDescent="0.2">
      <c r="A24" s="564" t="s">
        <v>55</v>
      </c>
      <c r="B24" s="104" t="s">
        <v>56</v>
      </c>
      <c r="C24" s="105"/>
      <c r="D24" s="106"/>
      <c r="E24" s="74">
        <v>6543</v>
      </c>
      <c r="F24" s="76">
        <v>3277</v>
      </c>
      <c r="G24" s="75">
        <v>7771</v>
      </c>
      <c r="H24" s="156">
        <v>3802</v>
      </c>
      <c r="I24" s="440">
        <v>1.1876814916704876</v>
      </c>
      <c r="J24" s="441">
        <v>1.160207506866036</v>
      </c>
    </row>
    <row r="25" spans="1:12" x14ac:dyDescent="0.2">
      <c r="A25" s="565"/>
      <c r="B25" s="107" t="s">
        <v>57</v>
      </c>
      <c r="C25" s="108"/>
      <c r="D25" s="109"/>
      <c r="E25" s="83">
        <v>1130</v>
      </c>
      <c r="F25" s="82">
        <v>343</v>
      </c>
      <c r="G25" s="81">
        <v>1473</v>
      </c>
      <c r="H25" s="80">
        <v>416</v>
      </c>
      <c r="I25" s="442">
        <v>1.3035398230088495</v>
      </c>
      <c r="J25" s="443">
        <v>1.2128279883381925</v>
      </c>
    </row>
    <row r="26" spans="1:12" ht="13.5" thickBot="1" x14ac:dyDescent="0.25">
      <c r="A26" s="566"/>
      <c r="B26" s="110"/>
      <c r="C26" s="111" t="s">
        <v>58</v>
      </c>
      <c r="D26" s="112"/>
      <c r="E26" s="95">
        <v>14</v>
      </c>
      <c r="F26" s="94">
        <v>3</v>
      </c>
      <c r="G26" s="93">
        <v>17</v>
      </c>
      <c r="H26" s="92">
        <v>5</v>
      </c>
      <c r="I26" s="444">
        <v>1.2142857142857142</v>
      </c>
      <c r="J26" s="445">
        <v>1.6666666666666667</v>
      </c>
    </row>
    <row r="27" spans="1:12" ht="13.5" thickBot="1" x14ac:dyDescent="0.25"/>
    <row r="28" spans="1:12" ht="38.25" customHeight="1" x14ac:dyDescent="0.2">
      <c r="A28" s="598"/>
      <c r="B28" s="599"/>
      <c r="C28" s="599"/>
      <c r="D28" s="600"/>
      <c r="E28" s="621" t="s">
        <v>101</v>
      </c>
      <c r="F28" s="622"/>
      <c r="G28" s="619" t="s">
        <v>114</v>
      </c>
      <c r="H28" s="620"/>
      <c r="I28" s="609" t="s">
        <v>111</v>
      </c>
      <c r="J28" s="610"/>
    </row>
    <row r="29" spans="1:12" ht="12.75" customHeight="1" x14ac:dyDescent="0.2">
      <c r="A29" s="601"/>
      <c r="B29" s="602"/>
      <c r="C29" s="602"/>
      <c r="D29" s="603"/>
      <c r="E29" s="612" t="s">
        <v>52</v>
      </c>
      <c r="F29" s="540" t="s">
        <v>53</v>
      </c>
      <c r="G29" s="611" t="s">
        <v>52</v>
      </c>
      <c r="H29" s="542" t="s">
        <v>53</v>
      </c>
      <c r="I29" s="618" t="s">
        <v>52</v>
      </c>
      <c r="J29" s="615" t="s">
        <v>53</v>
      </c>
    </row>
    <row r="30" spans="1:12" ht="13.5" thickBot="1" x14ac:dyDescent="0.25">
      <c r="A30" s="604"/>
      <c r="B30" s="605"/>
      <c r="C30" s="605"/>
      <c r="D30" s="606"/>
      <c r="E30" s="563"/>
      <c r="F30" s="546"/>
      <c r="G30" s="545"/>
      <c r="H30" s="557"/>
      <c r="I30" s="614" t="s">
        <v>52</v>
      </c>
      <c r="J30" s="616"/>
    </row>
    <row r="31" spans="1:12" ht="14.25" thickTop="1" thickBot="1" x14ac:dyDescent="0.25">
      <c r="A31" s="101" t="s">
        <v>54</v>
      </c>
      <c r="B31" s="102"/>
      <c r="C31" s="102"/>
      <c r="D31" s="103"/>
      <c r="E31" s="71">
        <v>16629</v>
      </c>
      <c r="F31" s="70">
        <v>5406</v>
      </c>
      <c r="G31" s="69">
        <v>23117</v>
      </c>
      <c r="H31" s="68">
        <v>7678</v>
      </c>
      <c r="I31" s="438">
        <v>1.3901617655902339</v>
      </c>
      <c r="J31" s="439">
        <v>1.4202737698853125</v>
      </c>
      <c r="L31" s="291"/>
    </row>
    <row r="32" spans="1:12" ht="12.75" customHeight="1" x14ac:dyDescent="0.2">
      <c r="A32" s="564" t="s">
        <v>55</v>
      </c>
      <c r="B32" s="104" t="s">
        <v>56</v>
      </c>
      <c r="C32" s="105"/>
      <c r="D32" s="106"/>
      <c r="E32" s="74">
        <v>16592</v>
      </c>
      <c r="F32" s="76">
        <v>5398</v>
      </c>
      <c r="G32" s="75">
        <v>23100</v>
      </c>
      <c r="H32" s="77">
        <v>7671</v>
      </c>
      <c r="I32" s="440">
        <v>1.3922372227579556</v>
      </c>
      <c r="J32" s="441">
        <v>1.4210818821785847</v>
      </c>
    </row>
    <row r="33" spans="1:10" x14ac:dyDescent="0.2">
      <c r="A33" s="565"/>
      <c r="B33" s="107" t="s">
        <v>57</v>
      </c>
      <c r="C33" s="108"/>
      <c r="D33" s="109"/>
      <c r="E33" s="83">
        <v>37</v>
      </c>
      <c r="F33" s="82">
        <v>8</v>
      </c>
      <c r="G33" s="81">
        <v>17</v>
      </c>
      <c r="H33" s="80">
        <v>7</v>
      </c>
      <c r="I33" s="442">
        <v>0.45945945945945948</v>
      </c>
      <c r="J33" s="443">
        <v>0.875</v>
      </c>
    </row>
    <row r="34" spans="1:10" ht="13.5" thickBot="1" x14ac:dyDescent="0.25">
      <c r="A34" s="566"/>
      <c r="B34" s="110"/>
      <c r="C34" s="111" t="s">
        <v>58</v>
      </c>
      <c r="D34" s="112"/>
      <c r="E34" s="95">
        <v>0</v>
      </c>
      <c r="F34" s="94">
        <v>0</v>
      </c>
      <c r="G34" s="93">
        <v>1</v>
      </c>
      <c r="H34" s="92">
        <v>0</v>
      </c>
      <c r="I34" s="444" t="s">
        <v>85</v>
      </c>
      <c r="J34" s="445" t="s">
        <v>85</v>
      </c>
    </row>
    <row r="35" spans="1:10" ht="13.5" thickBot="1" x14ac:dyDescent="0.25"/>
    <row r="36" spans="1:10" ht="38.25" customHeight="1" x14ac:dyDescent="0.2">
      <c r="A36" s="598"/>
      <c r="B36" s="599"/>
      <c r="C36" s="599"/>
      <c r="D36" s="600"/>
      <c r="E36" s="608" t="s">
        <v>102</v>
      </c>
      <c r="F36" s="559"/>
      <c r="G36" s="607" t="s">
        <v>115</v>
      </c>
      <c r="H36" s="560"/>
      <c r="I36" s="609" t="s">
        <v>111</v>
      </c>
      <c r="J36" s="610"/>
    </row>
    <row r="37" spans="1:10" ht="12.75" customHeight="1" x14ac:dyDescent="0.2">
      <c r="A37" s="601"/>
      <c r="B37" s="602"/>
      <c r="C37" s="602"/>
      <c r="D37" s="603"/>
      <c r="E37" s="562" t="s">
        <v>52</v>
      </c>
      <c r="F37" s="540" t="s">
        <v>53</v>
      </c>
      <c r="G37" s="544" t="s">
        <v>52</v>
      </c>
      <c r="H37" s="542" t="s">
        <v>53</v>
      </c>
      <c r="I37" s="160" t="s">
        <v>52</v>
      </c>
      <c r="J37" s="615" t="s">
        <v>53</v>
      </c>
    </row>
    <row r="38" spans="1:10" ht="13.5" thickBot="1" x14ac:dyDescent="0.25">
      <c r="A38" s="604"/>
      <c r="B38" s="605"/>
      <c r="C38" s="605"/>
      <c r="D38" s="606"/>
      <c r="E38" s="563"/>
      <c r="F38" s="541"/>
      <c r="G38" s="545"/>
      <c r="H38" s="543"/>
      <c r="I38" s="159" t="s">
        <v>52</v>
      </c>
      <c r="J38" s="623"/>
    </row>
    <row r="39" spans="1:10" ht="14.25" thickTop="1" thickBot="1" x14ac:dyDescent="0.25">
      <c r="A39" s="101" t="s">
        <v>54</v>
      </c>
      <c r="B39" s="102"/>
      <c r="C39" s="102"/>
      <c r="D39" s="103"/>
      <c r="E39" s="71">
        <v>3</v>
      </c>
      <c r="F39" s="70">
        <v>0</v>
      </c>
      <c r="G39" s="69">
        <v>8</v>
      </c>
      <c r="H39" s="68">
        <v>4</v>
      </c>
      <c r="I39" s="438">
        <v>2.6666666666666665</v>
      </c>
      <c r="J39" s="439" t="s">
        <v>85</v>
      </c>
    </row>
    <row r="40" spans="1:10" ht="12.75" customHeight="1" x14ac:dyDescent="0.2">
      <c r="A40" s="564" t="s">
        <v>55</v>
      </c>
      <c r="B40" s="104" t="s">
        <v>56</v>
      </c>
      <c r="C40" s="105"/>
      <c r="D40" s="106"/>
      <c r="E40" s="74">
        <v>0</v>
      </c>
      <c r="F40" s="76">
        <v>0</v>
      </c>
      <c r="G40" s="75">
        <v>3</v>
      </c>
      <c r="H40" s="77">
        <v>2</v>
      </c>
      <c r="I40" s="440" t="s">
        <v>85</v>
      </c>
      <c r="J40" s="446" t="s">
        <v>85</v>
      </c>
    </row>
    <row r="41" spans="1:10" x14ac:dyDescent="0.2">
      <c r="A41" s="565"/>
      <c r="B41" s="107" t="s">
        <v>57</v>
      </c>
      <c r="C41" s="108"/>
      <c r="D41" s="109"/>
      <c r="E41" s="83">
        <v>3</v>
      </c>
      <c r="F41" s="82">
        <v>0</v>
      </c>
      <c r="G41" s="81">
        <v>5</v>
      </c>
      <c r="H41" s="80">
        <v>2</v>
      </c>
      <c r="I41" s="442">
        <v>1.6666666666666667</v>
      </c>
      <c r="J41" s="447" t="s">
        <v>85</v>
      </c>
    </row>
    <row r="42" spans="1:10" ht="13.5" thickBot="1" x14ac:dyDescent="0.25">
      <c r="A42" s="566"/>
      <c r="B42" s="110"/>
      <c r="C42" s="111" t="s">
        <v>58</v>
      </c>
      <c r="D42" s="112"/>
      <c r="E42" s="95">
        <v>0</v>
      </c>
      <c r="F42" s="94">
        <v>0</v>
      </c>
      <c r="G42" s="93">
        <v>1</v>
      </c>
      <c r="H42" s="92">
        <v>1</v>
      </c>
      <c r="I42" s="444" t="s">
        <v>85</v>
      </c>
      <c r="J42" s="445" t="s">
        <v>85</v>
      </c>
    </row>
  </sheetData>
  <mergeCells count="54">
    <mergeCell ref="I36:J36"/>
    <mergeCell ref="G37:G38"/>
    <mergeCell ref="H37:H38"/>
    <mergeCell ref="E37:E38"/>
    <mergeCell ref="F37:F38"/>
    <mergeCell ref="J37:J38"/>
    <mergeCell ref="A32:A34"/>
    <mergeCell ref="A36:D38"/>
    <mergeCell ref="G36:H36"/>
    <mergeCell ref="E36:F36"/>
    <mergeCell ref="A40:A42"/>
    <mergeCell ref="A24:A26"/>
    <mergeCell ref="A28:D30"/>
    <mergeCell ref="G28:H28"/>
    <mergeCell ref="E28:F28"/>
    <mergeCell ref="I28:J28"/>
    <mergeCell ref="G29:G30"/>
    <mergeCell ref="H29:H30"/>
    <mergeCell ref="E29:E30"/>
    <mergeCell ref="F29:F30"/>
    <mergeCell ref="I29:I30"/>
    <mergeCell ref="J29:J30"/>
    <mergeCell ref="A16:A18"/>
    <mergeCell ref="A20:D22"/>
    <mergeCell ref="G20:H20"/>
    <mergeCell ref="E20:F20"/>
    <mergeCell ref="I20:J20"/>
    <mergeCell ref="G21:G22"/>
    <mergeCell ref="H21:H22"/>
    <mergeCell ref="E21:E22"/>
    <mergeCell ref="F21:F22"/>
    <mergeCell ref="I21:I22"/>
    <mergeCell ref="J21:J22"/>
    <mergeCell ref="A8:A10"/>
    <mergeCell ref="A12:D14"/>
    <mergeCell ref="G12:H12"/>
    <mergeCell ref="E12:F12"/>
    <mergeCell ref="I12:J12"/>
    <mergeCell ref="G13:G14"/>
    <mergeCell ref="H13:H14"/>
    <mergeCell ref="E13:E14"/>
    <mergeCell ref="F13:F14"/>
    <mergeCell ref="I13:I14"/>
    <mergeCell ref="J13:J14"/>
    <mergeCell ref="A4:D6"/>
    <mergeCell ref="G4:H4"/>
    <mergeCell ref="E4:F4"/>
    <mergeCell ref="I4:J4"/>
    <mergeCell ref="G5:G6"/>
    <mergeCell ref="H5:H6"/>
    <mergeCell ref="E5:E6"/>
    <mergeCell ref="F5:F6"/>
    <mergeCell ref="I5:I6"/>
    <mergeCell ref="J5:J6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C52"/>
  <sheetViews>
    <sheetView zoomScaleNormal="100" workbookViewId="0"/>
  </sheetViews>
  <sheetFormatPr defaultRowHeight="12.75" x14ac:dyDescent="0.2"/>
  <cols>
    <col min="1" max="1" width="0.42578125" style="99" customWidth="1"/>
    <col min="2" max="2" width="2.140625" style="99" customWidth="1"/>
    <col min="3" max="3" width="2.85546875" style="99" customWidth="1"/>
    <col min="4" max="4" width="18.5703125" style="99" bestFit="1" customWidth="1"/>
    <col min="5" max="5" width="6.85546875" style="99" customWidth="1"/>
    <col min="6" max="6" width="6.42578125" style="99" customWidth="1"/>
    <col min="7" max="7" width="7.85546875" style="99" bestFit="1" customWidth="1"/>
    <col min="8" max="8" width="6" style="99" customWidth="1"/>
    <col min="9" max="9" width="7.7109375" style="99" bestFit="1" customWidth="1"/>
    <col min="10" max="10" width="6.140625" style="99" customWidth="1"/>
    <col min="11" max="12" width="6.28515625" style="99" customWidth="1"/>
    <col min="13" max="13" width="6" style="99" customWidth="1"/>
    <col min="14" max="14" width="6.5703125" style="99" customWidth="1"/>
    <col min="15" max="18" width="6.7109375" style="99" customWidth="1"/>
    <col min="19" max="24" width="9.140625" style="99"/>
    <col min="25" max="25" width="10" style="99" customWidth="1"/>
    <col min="26" max="16384" width="9.140625" style="99"/>
  </cols>
  <sheetData>
    <row r="1" spans="1:25" x14ac:dyDescent="0.2">
      <c r="A1" s="154" t="s">
        <v>92</v>
      </c>
      <c r="B1" s="154"/>
      <c r="C1" s="154"/>
    </row>
    <row r="2" spans="1:25" ht="14.25" thickBot="1" x14ac:dyDescent="0.3">
      <c r="A2" s="371" t="s">
        <v>106</v>
      </c>
    </row>
    <row r="3" spans="1:25" ht="12.75" customHeight="1" x14ac:dyDescent="0.2">
      <c r="A3" s="529"/>
      <c r="B3" s="530"/>
      <c r="C3" s="530"/>
      <c r="D3" s="531"/>
      <c r="E3" s="553" t="s">
        <v>49</v>
      </c>
      <c r="F3" s="550"/>
      <c r="G3" s="558" t="s">
        <v>4</v>
      </c>
      <c r="H3" s="559"/>
      <c r="I3" s="559"/>
      <c r="J3" s="559"/>
      <c r="K3" s="559"/>
      <c r="L3" s="560"/>
      <c r="M3" s="625" t="s">
        <v>50</v>
      </c>
      <c r="N3" s="626"/>
      <c r="O3" s="549" t="s">
        <v>51</v>
      </c>
      <c r="P3" s="550"/>
      <c r="Q3" s="633" t="s">
        <v>93</v>
      </c>
      <c r="R3" s="573"/>
    </row>
    <row r="4" spans="1:25" ht="29.25" customHeight="1" x14ac:dyDescent="0.2">
      <c r="A4" s="532"/>
      <c r="B4" s="533"/>
      <c r="C4" s="533"/>
      <c r="D4" s="534"/>
      <c r="E4" s="554"/>
      <c r="F4" s="552"/>
      <c r="G4" s="561" t="s">
        <v>52</v>
      </c>
      <c r="H4" s="547"/>
      <c r="I4" s="561" t="s">
        <v>5</v>
      </c>
      <c r="J4" s="548"/>
      <c r="K4" s="547" t="s">
        <v>6</v>
      </c>
      <c r="L4" s="548"/>
      <c r="M4" s="627"/>
      <c r="N4" s="628"/>
      <c r="O4" s="574"/>
      <c r="P4" s="624"/>
      <c r="Q4" s="528"/>
      <c r="R4" s="575"/>
    </row>
    <row r="5" spans="1:25" ht="12.75" customHeight="1" x14ac:dyDescent="0.2">
      <c r="A5" s="532"/>
      <c r="B5" s="533"/>
      <c r="C5" s="533"/>
      <c r="D5" s="534"/>
      <c r="E5" s="555" t="s">
        <v>52</v>
      </c>
      <c r="F5" s="542" t="s">
        <v>53</v>
      </c>
      <c r="G5" s="544" t="s">
        <v>52</v>
      </c>
      <c r="H5" s="540" t="s">
        <v>53</v>
      </c>
      <c r="I5" s="544" t="s">
        <v>52</v>
      </c>
      <c r="J5" s="542" t="s">
        <v>53</v>
      </c>
      <c r="K5" s="562" t="s">
        <v>52</v>
      </c>
      <c r="L5" s="542" t="s">
        <v>53</v>
      </c>
      <c r="M5" s="538" t="s">
        <v>52</v>
      </c>
      <c r="N5" s="542" t="s">
        <v>53</v>
      </c>
      <c r="O5" s="538" t="s">
        <v>52</v>
      </c>
      <c r="P5" s="542" t="s">
        <v>53</v>
      </c>
      <c r="Q5" s="634" t="s">
        <v>52</v>
      </c>
      <c r="R5" s="571" t="s">
        <v>53</v>
      </c>
    </row>
    <row r="6" spans="1:25" ht="13.5" thickBot="1" x14ac:dyDescent="0.25">
      <c r="A6" s="535"/>
      <c r="B6" s="536"/>
      <c r="C6" s="536"/>
      <c r="D6" s="537"/>
      <c r="E6" s="556"/>
      <c r="F6" s="557"/>
      <c r="G6" s="545"/>
      <c r="H6" s="546"/>
      <c r="I6" s="545"/>
      <c r="J6" s="557"/>
      <c r="K6" s="563"/>
      <c r="L6" s="557"/>
      <c r="M6" s="539"/>
      <c r="N6" s="543"/>
      <c r="O6" s="539"/>
      <c r="P6" s="543"/>
      <c r="Q6" s="635"/>
      <c r="R6" s="572"/>
    </row>
    <row r="7" spans="1:25" ht="13.5" thickTop="1" x14ac:dyDescent="0.2">
      <c r="A7" s="161"/>
      <c r="B7" s="162" t="s">
        <v>54</v>
      </c>
      <c r="C7" s="163"/>
      <c r="D7" s="164"/>
      <c r="E7" s="165">
        <v>148109</v>
      </c>
      <c r="F7" s="166">
        <v>67770</v>
      </c>
      <c r="G7" s="167">
        <v>124582</v>
      </c>
      <c r="H7" s="168">
        <v>59890</v>
      </c>
      <c r="I7" s="167">
        <v>115338</v>
      </c>
      <c r="J7" s="166">
        <v>55672</v>
      </c>
      <c r="K7" s="169">
        <v>9244</v>
      </c>
      <c r="L7" s="166">
        <v>4218</v>
      </c>
      <c r="M7" s="169">
        <v>23117</v>
      </c>
      <c r="N7" s="168">
        <v>7678</v>
      </c>
      <c r="O7" s="167">
        <v>8</v>
      </c>
      <c r="P7" s="166">
        <v>4</v>
      </c>
      <c r="Q7" s="169">
        <v>402</v>
      </c>
      <c r="R7" s="170">
        <v>198</v>
      </c>
    </row>
    <row r="8" spans="1:25" x14ac:dyDescent="0.2">
      <c r="A8" s="171"/>
      <c r="B8" s="629" t="s">
        <v>55</v>
      </c>
      <c r="C8" s="427" t="s">
        <v>72</v>
      </c>
      <c r="D8" s="172"/>
      <c r="E8" s="173">
        <v>983</v>
      </c>
      <c r="F8" s="174">
        <v>659</v>
      </c>
      <c r="G8" s="175">
        <v>854</v>
      </c>
      <c r="H8" s="176">
        <v>563</v>
      </c>
      <c r="I8" s="175">
        <v>780</v>
      </c>
      <c r="J8" s="174">
        <v>519</v>
      </c>
      <c r="K8" s="177">
        <v>74</v>
      </c>
      <c r="L8" s="122">
        <v>44</v>
      </c>
      <c r="M8" s="178" t="s">
        <v>85</v>
      </c>
      <c r="N8" s="124" t="s">
        <v>85</v>
      </c>
      <c r="O8" s="179" t="s">
        <v>85</v>
      </c>
      <c r="P8" s="122" t="s">
        <v>85</v>
      </c>
      <c r="Q8" s="178">
        <v>129</v>
      </c>
      <c r="R8" s="126">
        <v>96</v>
      </c>
      <c r="S8" s="291"/>
      <c r="T8" s="291"/>
      <c r="U8" s="291"/>
      <c r="V8" s="291"/>
      <c r="W8" s="291"/>
    </row>
    <row r="9" spans="1:25" x14ac:dyDescent="0.2">
      <c r="A9" s="171"/>
      <c r="B9" s="629"/>
      <c r="C9" s="631" t="s">
        <v>55</v>
      </c>
      <c r="D9" s="172" t="s">
        <v>118</v>
      </c>
      <c r="E9" s="173">
        <v>31</v>
      </c>
      <c r="F9" s="174">
        <v>18</v>
      </c>
      <c r="G9" s="175">
        <v>27</v>
      </c>
      <c r="H9" s="176">
        <v>15</v>
      </c>
      <c r="I9" s="175">
        <v>13</v>
      </c>
      <c r="J9" s="174">
        <v>7</v>
      </c>
      <c r="K9" s="177">
        <v>14</v>
      </c>
      <c r="L9" s="122">
        <v>8</v>
      </c>
      <c r="M9" s="178" t="s">
        <v>85</v>
      </c>
      <c r="N9" s="124" t="s">
        <v>85</v>
      </c>
      <c r="O9" s="179" t="s">
        <v>85</v>
      </c>
      <c r="P9" s="122" t="s">
        <v>85</v>
      </c>
      <c r="Q9" s="178">
        <v>4</v>
      </c>
      <c r="R9" s="126">
        <v>3</v>
      </c>
      <c r="S9" s="291"/>
      <c r="T9" s="291"/>
      <c r="U9" s="291"/>
      <c r="V9" s="291"/>
      <c r="W9" s="291"/>
    </row>
    <row r="10" spans="1:25" x14ac:dyDescent="0.2">
      <c r="A10" s="171"/>
      <c r="B10" s="629"/>
      <c r="C10" s="632"/>
      <c r="D10" s="172" t="s">
        <v>119</v>
      </c>
      <c r="E10" s="173">
        <v>952</v>
      </c>
      <c r="F10" s="174">
        <v>641</v>
      </c>
      <c r="G10" s="145">
        <v>827</v>
      </c>
      <c r="H10" s="146">
        <v>548</v>
      </c>
      <c r="I10" s="175">
        <v>767</v>
      </c>
      <c r="J10" s="174">
        <v>512</v>
      </c>
      <c r="K10" s="177">
        <v>60</v>
      </c>
      <c r="L10" s="122">
        <v>36</v>
      </c>
      <c r="M10" s="178" t="s">
        <v>85</v>
      </c>
      <c r="N10" s="124" t="s">
        <v>85</v>
      </c>
      <c r="O10" s="179" t="s">
        <v>85</v>
      </c>
      <c r="P10" s="122" t="s">
        <v>85</v>
      </c>
      <c r="Q10" s="178">
        <v>125</v>
      </c>
      <c r="R10" s="126">
        <v>93</v>
      </c>
      <c r="S10" s="291"/>
      <c r="T10" s="291"/>
      <c r="U10" s="291"/>
      <c r="V10" s="291"/>
      <c r="W10" s="291"/>
    </row>
    <row r="11" spans="1:25" x14ac:dyDescent="0.2">
      <c r="A11" s="171"/>
      <c r="B11" s="629"/>
      <c r="C11" s="428" t="s">
        <v>73</v>
      </c>
      <c r="D11" s="181"/>
      <c r="E11" s="182">
        <v>121360</v>
      </c>
      <c r="F11" s="144">
        <v>58573</v>
      </c>
      <c r="G11" s="145">
        <v>98092</v>
      </c>
      <c r="H11" s="146">
        <v>50828</v>
      </c>
      <c r="I11" s="145">
        <v>90396</v>
      </c>
      <c r="J11" s="144">
        <v>47070</v>
      </c>
      <c r="K11" s="143">
        <v>7696</v>
      </c>
      <c r="L11" s="128">
        <v>3758</v>
      </c>
      <c r="M11" s="183">
        <v>23098</v>
      </c>
      <c r="N11" s="130">
        <v>7670</v>
      </c>
      <c r="O11" s="184">
        <v>3</v>
      </c>
      <c r="P11" s="128">
        <v>2</v>
      </c>
      <c r="Q11" s="183">
        <v>167</v>
      </c>
      <c r="R11" s="132">
        <v>73</v>
      </c>
      <c r="S11" s="291"/>
      <c r="T11" s="291"/>
      <c r="U11" s="291"/>
      <c r="V11" s="291"/>
      <c r="W11" s="293"/>
      <c r="X11" s="293"/>
      <c r="Y11" s="294"/>
    </row>
    <row r="12" spans="1:25" x14ac:dyDescent="0.2">
      <c r="A12" s="171"/>
      <c r="B12" s="629"/>
      <c r="C12" s="180" t="s">
        <v>74</v>
      </c>
      <c r="D12" s="181"/>
      <c r="E12" s="182">
        <v>25628</v>
      </c>
      <c r="F12" s="144">
        <v>8495</v>
      </c>
      <c r="G12" s="145">
        <v>25509</v>
      </c>
      <c r="H12" s="146">
        <v>8460</v>
      </c>
      <c r="I12" s="145">
        <v>24044</v>
      </c>
      <c r="J12" s="144">
        <v>8047</v>
      </c>
      <c r="K12" s="143">
        <v>1465</v>
      </c>
      <c r="L12" s="128">
        <v>413</v>
      </c>
      <c r="M12" s="183">
        <v>18</v>
      </c>
      <c r="N12" s="130">
        <v>7</v>
      </c>
      <c r="O12" s="184">
        <v>4</v>
      </c>
      <c r="P12" s="128">
        <v>1</v>
      </c>
      <c r="Q12" s="183">
        <v>97</v>
      </c>
      <c r="R12" s="132">
        <v>27</v>
      </c>
      <c r="S12" s="291"/>
      <c r="T12" s="291"/>
      <c r="U12" s="291"/>
      <c r="V12" s="291"/>
      <c r="W12" s="293"/>
      <c r="X12" s="291"/>
      <c r="Y12" s="293"/>
    </row>
    <row r="13" spans="1:25" x14ac:dyDescent="0.2">
      <c r="A13" s="171"/>
      <c r="B13" s="629"/>
      <c r="C13" s="180" t="s">
        <v>75</v>
      </c>
      <c r="D13" s="181"/>
      <c r="E13" s="185">
        <v>135</v>
      </c>
      <c r="F13" s="186">
        <v>41</v>
      </c>
      <c r="G13" s="187">
        <v>125</v>
      </c>
      <c r="H13" s="188">
        <v>38</v>
      </c>
      <c r="I13" s="187">
        <v>116</v>
      </c>
      <c r="J13" s="186">
        <v>35</v>
      </c>
      <c r="K13" s="189">
        <v>9</v>
      </c>
      <c r="L13" s="190">
        <v>3</v>
      </c>
      <c r="M13" s="191">
        <v>1</v>
      </c>
      <c r="N13" s="128">
        <v>1</v>
      </c>
      <c r="O13" s="425">
        <v>1</v>
      </c>
      <c r="P13" s="128">
        <v>1</v>
      </c>
      <c r="Q13" s="183">
        <v>8</v>
      </c>
      <c r="R13" s="132">
        <v>1</v>
      </c>
      <c r="S13" s="291"/>
      <c r="T13" s="291"/>
      <c r="U13" s="291"/>
      <c r="V13" s="291"/>
      <c r="W13" s="291"/>
    </row>
    <row r="14" spans="1:25" ht="13.5" thickBot="1" x14ac:dyDescent="0.25">
      <c r="A14" s="192"/>
      <c r="B14" s="630"/>
      <c r="C14" s="111" t="s">
        <v>76</v>
      </c>
      <c r="D14" s="112"/>
      <c r="E14" s="91">
        <v>3</v>
      </c>
      <c r="F14" s="92">
        <v>2</v>
      </c>
      <c r="G14" s="93">
        <v>2</v>
      </c>
      <c r="H14" s="94">
        <v>1</v>
      </c>
      <c r="I14" s="93">
        <v>2</v>
      </c>
      <c r="J14" s="92">
        <v>1</v>
      </c>
      <c r="K14" s="193">
        <v>0</v>
      </c>
      <c r="L14" s="194">
        <v>0</v>
      </c>
      <c r="M14" s="193">
        <v>0</v>
      </c>
      <c r="N14" s="136">
        <v>0</v>
      </c>
      <c r="O14" s="195">
        <v>0</v>
      </c>
      <c r="P14" s="426">
        <v>0</v>
      </c>
      <c r="Q14" s="193">
        <v>1</v>
      </c>
      <c r="R14" s="138">
        <v>1</v>
      </c>
      <c r="S14" s="291"/>
      <c r="T14" s="291"/>
      <c r="U14" s="291"/>
      <c r="V14" s="291"/>
      <c r="W14" s="291"/>
    </row>
    <row r="15" spans="1:25" ht="13.5" x14ac:dyDescent="0.25">
      <c r="A15" s="100"/>
    </row>
    <row r="16" spans="1:25" x14ac:dyDescent="0.2">
      <c r="A16" s="154" t="s">
        <v>128</v>
      </c>
      <c r="B16" s="154"/>
      <c r="C16" s="154"/>
    </row>
    <row r="17" spans="1:25" ht="14.25" thickBot="1" x14ac:dyDescent="0.3">
      <c r="A17" s="371" t="s">
        <v>106</v>
      </c>
    </row>
    <row r="18" spans="1:25" ht="12.75" customHeight="1" x14ac:dyDescent="0.2">
      <c r="A18" s="529"/>
      <c r="B18" s="530"/>
      <c r="C18" s="530"/>
      <c r="D18" s="531"/>
      <c r="E18" s="553" t="s">
        <v>49</v>
      </c>
      <c r="F18" s="550"/>
      <c r="G18" s="558" t="s">
        <v>4</v>
      </c>
      <c r="H18" s="559"/>
      <c r="I18" s="559"/>
      <c r="J18" s="559"/>
      <c r="K18" s="559"/>
      <c r="L18" s="560"/>
      <c r="M18" s="625" t="s">
        <v>50</v>
      </c>
      <c r="N18" s="626"/>
      <c r="O18" s="549" t="s">
        <v>51</v>
      </c>
      <c r="P18" s="550"/>
      <c r="Q18" s="633" t="s">
        <v>93</v>
      </c>
      <c r="R18" s="573"/>
    </row>
    <row r="19" spans="1:25" ht="32.25" customHeight="1" x14ac:dyDescent="0.2">
      <c r="A19" s="532"/>
      <c r="B19" s="533"/>
      <c r="C19" s="533"/>
      <c r="D19" s="534"/>
      <c r="E19" s="554"/>
      <c r="F19" s="552"/>
      <c r="G19" s="561" t="s">
        <v>52</v>
      </c>
      <c r="H19" s="547"/>
      <c r="I19" s="561" t="s">
        <v>5</v>
      </c>
      <c r="J19" s="548"/>
      <c r="K19" s="547" t="s">
        <v>6</v>
      </c>
      <c r="L19" s="548"/>
      <c r="M19" s="627"/>
      <c r="N19" s="628"/>
      <c r="O19" s="574"/>
      <c r="P19" s="624"/>
      <c r="Q19" s="528"/>
      <c r="R19" s="575"/>
    </row>
    <row r="20" spans="1:25" ht="12.75" customHeight="1" x14ac:dyDescent="0.2">
      <c r="A20" s="532"/>
      <c r="B20" s="533"/>
      <c r="C20" s="533"/>
      <c r="D20" s="534"/>
      <c r="E20" s="555" t="s">
        <v>52</v>
      </c>
      <c r="F20" s="542" t="s">
        <v>53</v>
      </c>
      <c r="G20" s="544" t="s">
        <v>52</v>
      </c>
      <c r="H20" s="540" t="s">
        <v>53</v>
      </c>
      <c r="I20" s="544" t="s">
        <v>52</v>
      </c>
      <c r="J20" s="542" t="s">
        <v>53</v>
      </c>
      <c r="K20" s="562" t="s">
        <v>52</v>
      </c>
      <c r="L20" s="542" t="s">
        <v>53</v>
      </c>
      <c r="M20" s="538" t="s">
        <v>52</v>
      </c>
      <c r="N20" s="542" t="s">
        <v>53</v>
      </c>
      <c r="O20" s="538" t="s">
        <v>52</v>
      </c>
      <c r="P20" s="542" t="s">
        <v>53</v>
      </c>
      <c r="Q20" s="634" t="s">
        <v>52</v>
      </c>
      <c r="R20" s="571" t="s">
        <v>53</v>
      </c>
    </row>
    <row r="21" spans="1:25" ht="13.5" thickBot="1" x14ac:dyDescent="0.25">
      <c r="A21" s="535"/>
      <c r="B21" s="536"/>
      <c r="C21" s="536"/>
      <c r="D21" s="537"/>
      <c r="E21" s="556"/>
      <c r="F21" s="557"/>
      <c r="G21" s="545"/>
      <c r="H21" s="546"/>
      <c r="I21" s="545"/>
      <c r="J21" s="557"/>
      <c r="K21" s="563"/>
      <c r="L21" s="557"/>
      <c r="M21" s="539"/>
      <c r="N21" s="543"/>
      <c r="O21" s="539"/>
      <c r="P21" s="543"/>
      <c r="Q21" s="635"/>
      <c r="R21" s="572"/>
    </row>
    <row r="22" spans="1:25" ht="13.5" thickTop="1" x14ac:dyDescent="0.2">
      <c r="A22" s="161"/>
      <c r="B22" s="162" t="s">
        <v>54</v>
      </c>
      <c r="C22" s="163"/>
      <c r="D22" s="164"/>
      <c r="E22" s="165">
        <v>146050</v>
      </c>
      <c r="F22" s="166">
        <v>67129</v>
      </c>
      <c r="G22" s="167">
        <v>123159</v>
      </c>
      <c r="H22" s="168">
        <v>59438</v>
      </c>
      <c r="I22" s="167">
        <v>114002</v>
      </c>
      <c r="J22" s="166">
        <v>55246</v>
      </c>
      <c r="K22" s="169">
        <v>9157</v>
      </c>
      <c r="L22" s="166">
        <v>4192</v>
      </c>
      <c r="M22" s="169">
        <v>22571</v>
      </c>
      <c r="N22" s="168">
        <v>7519</v>
      </c>
      <c r="O22" s="167">
        <v>5</v>
      </c>
      <c r="P22" s="166">
        <v>2</v>
      </c>
      <c r="Q22" s="169">
        <v>315</v>
      </c>
      <c r="R22" s="170">
        <v>170</v>
      </c>
    </row>
    <row r="23" spans="1:25" x14ac:dyDescent="0.2">
      <c r="A23" s="171"/>
      <c r="B23" s="629" t="s">
        <v>55</v>
      </c>
      <c r="C23" s="427" t="s">
        <v>72</v>
      </c>
      <c r="D23" s="172"/>
      <c r="E23" s="173">
        <v>981</v>
      </c>
      <c r="F23" s="174">
        <v>658</v>
      </c>
      <c r="G23" s="175">
        <v>852</v>
      </c>
      <c r="H23" s="176">
        <v>562</v>
      </c>
      <c r="I23" s="175">
        <v>778</v>
      </c>
      <c r="J23" s="174">
        <v>518</v>
      </c>
      <c r="K23" s="177">
        <v>74</v>
      </c>
      <c r="L23" s="122">
        <v>44</v>
      </c>
      <c r="M23" s="178" t="s">
        <v>85</v>
      </c>
      <c r="N23" s="124" t="s">
        <v>85</v>
      </c>
      <c r="O23" s="179" t="s">
        <v>85</v>
      </c>
      <c r="P23" s="122" t="s">
        <v>85</v>
      </c>
      <c r="Q23" s="178">
        <v>129</v>
      </c>
      <c r="R23" s="126">
        <v>96</v>
      </c>
      <c r="S23" s="291"/>
      <c r="T23" s="291"/>
      <c r="U23" s="291"/>
      <c r="V23" s="291"/>
    </row>
    <row r="24" spans="1:25" ht="12.75" customHeight="1" x14ac:dyDescent="0.2">
      <c r="A24" s="171"/>
      <c r="B24" s="629"/>
      <c r="C24" s="631" t="s">
        <v>55</v>
      </c>
      <c r="D24" s="172" t="s">
        <v>118</v>
      </c>
      <c r="E24" s="196">
        <v>30</v>
      </c>
      <c r="F24" s="197">
        <v>17</v>
      </c>
      <c r="G24" s="175">
        <v>26</v>
      </c>
      <c r="H24" s="176">
        <v>14</v>
      </c>
      <c r="I24" s="175">
        <v>12</v>
      </c>
      <c r="J24" s="174">
        <v>6</v>
      </c>
      <c r="K24" s="198">
        <v>14</v>
      </c>
      <c r="L24" s="199">
        <v>8</v>
      </c>
      <c r="M24" s="178" t="s">
        <v>85</v>
      </c>
      <c r="N24" s="124" t="s">
        <v>85</v>
      </c>
      <c r="O24" s="179" t="s">
        <v>85</v>
      </c>
      <c r="P24" s="122" t="s">
        <v>85</v>
      </c>
      <c r="Q24" s="178">
        <v>4</v>
      </c>
      <c r="R24" s="126">
        <v>3</v>
      </c>
      <c r="S24" s="291"/>
      <c r="T24" s="291"/>
      <c r="U24" s="291"/>
      <c r="V24" s="291"/>
    </row>
    <row r="25" spans="1:25" x14ac:dyDescent="0.2">
      <c r="A25" s="171"/>
      <c r="B25" s="629"/>
      <c r="C25" s="632"/>
      <c r="D25" s="172" t="s">
        <v>119</v>
      </c>
      <c r="E25" s="196">
        <v>951</v>
      </c>
      <c r="F25" s="197">
        <v>641</v>
      </c>
      <c r="G25" s="145">
        <v>826</v>
      </c>
      <c r="H25" s="146">
        <v>548</v>
      </c>
      <c r="I25" s="175">
        <v>766</v>
      </c>
      <c r="J25" s="174">
        <v>512</v>
      </c>
      <c r="K25" s="198">
        <v>60</v>
      </c>
      <c r="L25" s="199">
        <v>36</v>
      </c>
      <c r="M25" s="178" t="s">
        <v>85</v>
      </c>
      <c r="N25" s="124" t="s">
        <v>85</v>
      </c>
      <c r="O25" s="179" t="s">
        <v>85</v>
      </c>
      <c r="P25" s="122" t="s">
        <v>85</v>
      </c>
      <c r="Q25" s="178">
        <v>125</v>
      </c>
      <c r="R25" s="126">
        <v>93</v>
      </c>
      <c r="S25" s="291"/>
      <c r="T25" s="291"/>
      <c r="U25" s="291"/>
      <c r="V25" s="291"/>
    </row>
    <row r="26" spans="1:25" x14ac:dyDescent="0.2">
      <c r="A26" s="171"/>
      <c r="B26" s="629"/>
      <c r="C26" s="180" t="s">
        <v>73</v>
      </c>
      <c r="D26" s="181"/>
      <c r="E26" s="185">
        <v>120566</v>
      </c>
      <c r="F26" s="186">
        <v>58323</v>
      </c>
      <c r="G26" s="145">
        <v>97863</v>
      </c>
      <c r="H26" s="146">
        <v>50743</v>
      </c>
      <c r="I26" s="145">
        <v>90180</v>
      </c>
      <c r="J26" s="144">
        <v>46988</v>
      </c>
      <c r="K26" s="189">
        <v>7683</v>
      </c>
      <c r="L26" s="190">
        <v>3755</v>
      </c>
      <c r="M26" s="200">
        <v>22554</v>
      </c>
      <c r="N26" s="186">
        <v>7512</v>
      </c>
      <c r="O26" s="184">
        <v>2</v>
      </c>
      <c r="P26" s="128">
        <v>1</v>
      </c>
      <c r="Q26" s="183">
        <v>147</v>
      </c>
      <c r="R26" s="132">
        <v>67</v>
      </c>
      <c r="S26" s="291"/>
      <c r="T26" s="291"/>
      <c r="U26" s="291"/>
      <c r="V26" s="291"/>
      <c r="W26" s="293"/>
      <c r="X26" s="293"/>
      <c r="Y26" s="294"/>
    </row>
    <row r="27" spans="1:25" x14ac:dyDescent="0.2">
      <c r="A27" s="171"/>
      <c r="B27" s="629"/>
      <c r="C27" s="180" t="s">
        <v>74</v>
      </c>
      <c r="D27" s="181"/>
      <c r="E27" s="185">
        <v>24420</v>
      </c>
      <c r="F27" s="186">
        <v>8122</v>
      </c>
      <c r="G27" s="145">
        <v>24364</v>
      </c>
      <c r="H27" s="146">
        <v>8109</v>
      </c>
      <c r="I27" s="145">
        <v>22973</v>
      </c>
      <c r="J27" s="144">
        <v>7719</v>
      </c>
      <c r="K27" s="189">
        <v>1391</v>
      </c>
      <c r="L27" s="202">
        <v>390</v>
      </c>
      <c r="M27" s="203">
        <v>16</v>
      </c>
      <c r="N27" s="186">
        <v>6</v>
      </c>
      <c r="O27" s="184">
        <v>3</v>
      </c>
      <c r="P27" s="128">
        <v>1</v>
      </c>
      <c r="Q27" s="183">
        <v>37</v>
      </c>
      <c r="R27" s="132">
        <v>6</v>
      </c>
      <c r="S27" s="291"/>
      <c r="T27" s="291"/>
      <c r="U27" s="291"/>
      <c r="V27" s="291"/>
      <c r="W27" s="293"/>
      <c r="X27" s="291"/>
      <c r="Y27" s="293"/>
    </row>
    <row r="28" spans="1:25" x14ac:dyDescent="0.2">
      <c r="A28" s="171"/>
      <c r="B28" s="629"/>
      <c r="C28" s="180" t="s">
        <v>75</v>
      </c>
      <c r="D28" s="181"/>
      <c r="E28" s="185">
        <v>82</v>
      </c>
      <c r="F28" s="186">
        <v>26</v>
      </c>
      <c r="G28" s="187">
        <v>79</v>
      </c>
      <c r="H28" s="188">
        <v>24</v>
      </c>
      <c r="I28" s="187">
        <v>70</v>
      </c>
      <c r="J28" s="186">
        <v>21</v>
      </c>
      <c r="K28" s="189">
        <v>9</v>
      </c>
      <c r="L28" s="190">
        <v>3</v>
      </c>
      <c r="M28" s="200">
        <v>1</v>
      </c>
      <c r="N28" s="186">
        <v>1</v>
      </c>
      <c r="O28" s="425">
        <v>0</v>
      </c>
      <c r="P28" s="128">
        <v>0</v>
      </c>
      <c r="Q28" s="183">
        <v>2</v>
      </c>
      <c r="R28" s="132">
        <v>1</v>
      </c>
      <c r="S28" s="291"/>
      <c r="T28" s="291"/>
      <c r="U28" s="291"/>
      <c r="V28" s="291"/>
    </row>
    <row r="29" spans="1:25" ht="13.5" thickBot="1" x14ac:dyDescent="0.25">
      <c r="A29" s="192"/>
      <c r="B29" s="630"/>
      <c r="C29" s="111" t="s">
        <v>76</v>
      </c>
      <c r="D29" s="112"/>
      <c r="E29" s="204">
        <v>1</v>
      </c>
      <c r="F29" s="205">
        <v>0</v>
      </c>
      <c r="G29" s="93">
        <v>1</v>
      </c>
      <c r="H29" s="205">
        <v>0</v>
      </c>
      <c r="I29" s="93">
        <v>1</v>
      </c>
      <c r="J29" s="205">
        <v>0</v>
      </c>
      <c r="K29" s="206">
        <v>0</v>
      </c>
      <c r="L29" s="207">
        <v>0</v>
      </c>
      <c r="M29" s="208">
        <v>0</v>
      </c>
      <c r="N29" s="205">
        <v>0</v>
      </c>
      <c r="O29" s="195">
        <v>0</v>
      </c>
      <c r="P29" s="426">
        <v>0</v>
      </c>
      <c r="Q29" s="193">
        <v>0</v>
      </c>
      <c r="R29" s="138">
        <v>0</v>
      </c>
      <c r="S29" s="291"/>
      <c r="T29" s="291"/>
      <c r="U29" s="291"/>
      <c r="V29" s="291"/>
    </row>
    <row r="30" spans="1:25" ht="13.5" x14ac:dyDescent="0.25">
      <c r="A30" s="100"/>
    </row>
    <row r="31" spans="1:25" x14ac:dyDescent="0.2">
      <c r="A31" s="154" t="s">
        <v>129</v>
      </c>
      <c r="B31" s="154"/>
      <c r="C31" s="154"/>
    </row>
    <row r="32" spans="1:25" ht="14.25" thickBot="1" x14ac:dyDescent="0.3">
      <c r="A32" s="371" t="s">
        <v>106</v>
      </c>
    </row>
    <row r="33" spans="1:29" ht="12.75" customHeight="1" x14ac:dyDescent="0.2">
      <c r="A33" s="529"/>
      <c r="B33" s="530"/>
      <c r="C33" s="530"/>
      <c r="D33" s="531"/>
      <c r="E33" s="553" t="s">
        <v>49</v>
      </c>
      <c r="F33" s="550"/>
      <c r="G33" s="558" t="s">
        <v>4</v>
      </c>
      <c r="H33" s="559"/>
      <c r="I33" s="559"/>
      <c r="J33" s="559"/>
      <c r="K33" s="559"/>
      <c r="L33" s="560"/>
      <c r="M33" s="625" t="s">
        <v>50</v>
      </c>
      <c r="N33" s="626"/>
      <c r="O33" s="549" t="s">
        <v>51</v>
      </c>
      <c r="P33" s="550"/>
      <c r="Q33" s="633" t="s">
        <v>93</v>
      </c>
      <c r="R33" s="573"/>
    </row>
    <row r="34" spans="1:29" ht="27.75" customHeight="1" x14ac:dyDescent="0.2">
      <c r="A34" s="532"/>
      <c r="B34" s="533"/>
      <c r="C34" s="533"/>
      <c r="D34" s="534"/>
      <c r="E34" s="554"/>
      <c r="F34" s="552"/>
      <c r="G34" s="561" t="s">
        <v>52</v>
      </c>
      <c r="H34" s="547"/>
      <c r="I34" s="561" t="s">
        <v>5</v>
      </c>
      <c r="J34" s="548"/>
      <c r="K34" s="547" t="s">
        <v>6</v>
      </c>
      <c r="L34" s="548"/>
      <c r="M34" s="627"/>
      <c r="N34" s="628"/>
      <c r="O34" s="574"/>
      <c r="P34" s="624"/>
      <c r="Q34" s="528"/>
      <c r="R34" s="575"/>
    </row>
    <row r="35" spans="1:29" ht="12.75" customHeight="1" x14ac:dyDescent="0.2">
      <c r="A35" s="532"/>
      <c r="B35" s="533"/>
      <c r="C35" s="533"/>
      <c r="D35" s="534"/>
      <c r="E35" s="555" t="s">
        <v>52</v>
      </c>
      <c r="F35" s="542" t="s">
        <v>53</v>
      </c>
      <c r="G35" s="544" t="s">
        <v>52</v>
      </c>
      <c r="H35" s="540" t="s">
        <v>53</v>
      </c>
      <c r="I35" s="544" t="s">
        <v>52</v>
      </c>
      <c r="J35" s="542" t="s">
        <v>53</v>
      </c>
      <c r="K35" s="562" t="s">
        <v>52</v>
      </c>
      <c r="L35" s="542" t="s">
        <v>53</v>
      </c>
      <c r="M35" s="538" t="s">
        <v>52</v>
      </c>
      <c r="N35" s="542" t="s">
        <v>53</v>
      </c>
      <c r="O35" s="538" t="s">
        <v>52</v>
      </c>
      <c r="P35" s="542" t="s">
        <v>53</v>
      </c>
      <c r="Q35" s="634" t="s">
        <v>52</v>
      </c>
      <c r="R35" s="571" t="s">
        <v>53</v>
      </c>
    </row>
    <row r="36" spans="1:29" ht="13.5" thickBot="1" x14ac:dyDescent="0.25">
      <c r="A36" s="535"/>
      <c r="B36" s="536"/>
      <c r="C36" s="536"/>
      <c r="D36" s="537"/>
      <c r="E36" s="556"/>
      <c r="F36" s="557"/>
      <c r="G36" s="545"/>
      <c r="H36" s="546"/>
      <c r="I36" s="545"/>
      <c r="J36" s="557"/>
      <c r="K36" s="563"/>
      <c r="L36" s="557"/>
      <c r="M36" s="539"/>
      <c r="N36" s="543"/>
      <c r="O36" s="539"/>
      <c r="P36" s="543"/>
      <c r="Q36" s="635"/>
      <c r="R36" s="572"/>
    </row>
    <row r="37" spans="1:29" ht="13.5" thickTop="1" x14ac:dyDescent="0.2">
      <c r="A37" s="161"/>
      <c r="B37" s="162" t="s">
        <v>54</v>
      </c>
      <c r="C37" s="163"/>
      <c r="D37" s="164"/>
      <c r="E37" s="165">
        <v>2059</v>
      </c>
      <c r="F37" s="166">
        <v>641</v>
      </c>
      <c r="G37" s="167">
        <v>1423</v>
      </c>
      <c r="H37" s="168">
        <v>452</v>
      </c>
      <c r="I37" s="167">
        <v>1336</v>
      </c>
      <c r="J37" s="166">
        <v>426</v>
      </c>
      <c r="K37" s="169">
        <v>87</v>
      </c>
      <c r="L37" s="166">
        <v>26</v>
      </c>
      <c r="M37" s="169">
        <v>546</v>
      </c>
      <c r="N37" s="168">
        <v>159</v>
      </c>
      <c r="O37" s="167">
        <v>3</v>
      </c>
      <c r="P37" s="166">
        <v>2</v>
      </c>
      <c r="Q37" s="169">
        <v>87</v>
      </c>
      <c r="R37" s="170">
        <v>28</v>
      </c>
    </row>
    <row r="38" spans="1:29" x14ac:dyDescent="0.2">
      <c r="A38" s="171"/>
      <c r="B38" s="629" t="s">
        <v>55</v>
      </c>
      <c r="C38" s="427" t="s">
        <v>72</v>
      </c>
      <c r="D38" s="172"/>
      <c r="E38" s="173">
        <v>2</v>
      </c>
      <c r="F38" s="174">
        <v>1</v>
      </c>
      <c r="G38" s="175">
        <v>2</v>
      </c>
      <c r="H38" s="176">
        <v>1</v>
      </c>
      <c r="I38" s="175">
        <v>2</v>
      </c>
      <c r="J38" s="174">
        <v>1</v>
      </c>
      <c r="K38" s="177">
        <v>0</v>
      </c>
      <c r="L38" s="122">
        <v>0</v>
      </c>
      <c r="M38" s="178" t="s">
        <v>85</v>
      </c>
      <c r="N38" s="124" t="s">
        <v>85</v>
      </c>
      <c r="O38" s="179" t="s">
        <v>85</v>
      </c>
      <c r="P38" s="122" t="s">
        <v>85</v>
      </c>
      <c r="Q38" s="178">
        <v>0</v>
      </c>
      <c r="R38" s="126">
        <v>0</v>
      </c>
      <c r="S38" s="291"/>
      <c r="T38" s="291"/>
      <c r="U38" s="291"/>
      <c r="V38" s="291"/>
      <c r="W38" s="291"/>
    </row>
    <row r="39" spans="1:29" ht="12.75" customHeight="1" x14ac:dyDescent="0.2">
      <c r="A39" s="171"/>
      <c r="B39" s="629"/>
      <c r="C39" s="631" t="s">
        <v>55</v>
      </c>
      <c r="D39" s="172" t="s">
        <v>118</v>
      </c>
      <c r="E39" s="196">
        <v>1</v>
      </c>
      <c r="F39" s="186">
        <v>1</v>
      </c>
      <c r="G39" s="175">
        <v>1</v>
      </c>
      <c r="H39" s="176">
        <v>1</v>
      </c>
      <c r="I39" s="175">
        <v>1</v>
      </c>
      <c r="J39" s="174">
        <v>1</v>
      </c>
      <c r="K39" s="198">
        <v>0</v>
      </c>
      <c r="L39" s="199">
        <v>0</v>
      </c>
      <c r="M39" s="178" t="s">
        <v>85</v>
      </c>
      <c r="N39" s="124" t="s">
        <v>85</v>
      </c>
      <c r="O39" s="179" t="s">
        <v>85</v>
      </c>
      <c r="P39" s="122" t="s">
        <v>85</v>
      </c>
      <c r="Q39" s="178">
        <v>0</v>
      </c>
      <c r="R39" s="126">
        <v>0</v>
      </c>
      <c r="S39" s="291"/>
      <c r="T39" s="291"/>
      <c r="U39" s="291"/>
      <c r="V39" s="291"/>
      <c r="W39" s="291"/>
    </row>
    <row r="40" spans="1:29" x14ac:dyDescent="0.2">
      <c r="A40" s="171"/>
      <c r="B40" s="629"/>
      <c r="C40" s="632"/>
      <c r="D40" s="172" t="s">
        <v>119</v>
      </c>
      <c r="E40" s="196">
        <v>1</v>
      </c>
      <c r="F40" s="186">
        <v>0</v>
      </c>
      <c r="G40" s="145">
        <v>1</v>
      </c>
      <c r="H40" s="146">
        <v>0</v>
      </c>
      <c r="I40" s="175">
        <v>1</v>
      </c>
      <c r="J40" s="174">
        <v>0</v>
      </c>
      <c r="K40" s="198">
        <v>0</v>
      </c>
      <c r="L40" s="199">
        <v>0</v>
      </c>
      <c r="M40" s="178" t="s">
        <v>85</v>
      </c>
      <c r="N40" s="124" t="s">
        <v>85</v>
      </c>
      <c r="O40" s="179" t="s">
        <v>85</v>
      </c>
      <c r="P40" s="122" t="s">
        <v>85</v>
      </c>
      <c r="Q40" s="178">
        <v>0</v>
      </c>
      <c r="R40" s="126">
        <v>0</v>
      </c>
      <c r="S40" s="291"/>
      <c r="T40" s="291"/>
      <c r="U40" s="291"/>
      <c r="V40" s="291"/>
      <c r="W40" s="291"/>
    </row>
    <row r="41" spans="1:29" x14ac:dyDescent="0.2">
      <c r="A41" s="171">
        <v>0</v>
      </c>
      <c r="B41" s="629"/>
      <c r="C41" s="180" t="s">
        <v>73</v>
      </c>
      <c r="D41" s="181"/>
      <c r="E41" s="185">
        <v>794</v>
      </c>
      <c r="F41" s="186">
        <v>250</v>
      </c>
      <c r="G41" s="145">
        <v>229</v>
      </c>
      <c r="H41" s="146">
        <v>85</v>
      </c>
      <c r="I41" s="145">
        <v>216</v>
      </c>
      <c r="J41" s="144">
        <v>82</v>
      </c>
      <c r="K41" s="189">
        <v>13</v>
      </c>
      <c r="L41" s="190">
        <v>3</v>
      </c>
      <c r="M41" s="191">
        <v>544</v>
      </c>
      <c r="N41" s="202">
        <v>158</v>
      </c>
      <c r="O41" s="184">
        <v>1</v>
      </c>
      <c r="P41" s="128">
        <v>1</v>
      </c>
      <c r="Q41" s="183">
        <v>20</v>
      </c>
      <c r="R41" s="132">
        <v>6</v>
      </c>
      <c r="S41" s="291"/>
      <c r="T41" s="291"/>
      <c r="U41" s="291"/>
      <c r="V41" s="291"/>
      <c r="W41" s="291"/>
      <c r="X41" s="293"/>
      <c r="Y41" s="291"/>
    </row>
    <row r="42" spans="1:29" x14ac:dyDescent="0.2">
      <c r="A42" s="171"/>
      <c r="B42" s="629"/>
      <c r="C42" s="180" t="s">
        <v>74</v>
      </c>
      <c r="D42" s="181"/>
      <c r="E42" s="185">
        <v>1208</v>
      </c>
      <c r="F42" s="186">
        <v>373</v>
      </c>
      <c r="G42" s="145">
        <v>1145</v>
      </c>
      <c r="H42" s="146">
        <v>351</v>
      </c>
      <c r="I42" s="145">
        <v>1071</v>
      </c>
      <c r="J42" s="144">
        <v>328</v>
      </c>
      <c r="K42" s="189">
        <v>74</v>
      </c>
      <c r="L42" s="190">
        <v>23</v>
      </c>
      <c r="M42" s="191">
        <v>2</v>
      </c>
      <c r="N42" s="202">
        <v>1</v>
      </c>
      <c r="O42" s="184">
        <v>1</v>
      </c>
      <c r="P42" s="128">
        <v>0</v>
      </c>
      <c r="Q42" s="183">
        <v>60</v>
      </c>
      <c r="R42" s="132">
        <v>21</v>
      </c>
      <c r="S42" s="291"/>
      <c r="T42" s="291"/>
      <c r="U42" s="291"/>
      <c r="V42" s="291"/>
      <c r="W42" s="291"/>
      <c r="X42" s="291"/>
      <c r="Y42" s="291"/>
    </row>
    <row r="43" spans="1:29" x14ac:dyDescent="0.2">
      <c r="A43" s="171"/>
      <c r="B43" s="629"/>
      <c r="C43" s="180" t="s">
        <v>75</v>
      </c>
      <c r="D43" s="181"/>
      <c r="E43" s="185">
        <v>53</v>
      </c>
      <c r="F43" s="186">
        <v>15</v>
      </c>
      <c r="G43" s="187">
        <v>46</v>
      </c>
      <c r="H43" s="188">
        <v>14</v>
      </c>
      <c r="I43" s="187">
        <v>46</v>
      </c>
      <c r="J43" s="186">
        <v>14</v>
      </c>
      <c r="K43" s="189">
        <v>0</v>
      </c>
      <c r="L43" s="186">
        <v>0</v>
      </c>
      <c r="M43" s="191">
        <v>0</v>
      </c>
      <c r="N43" s="202">
        <v>0</v>
      </c>
      <c r="O43" s="425">
        <v>1</v>
      </c>
      <c r="P43" s="128">
        <v>1</v>
      </c>
      <c r="Q43" s="183">
        <v>6</v>
      </c>
      <c r="R43" s="132">
        <v>0</v>
      </c>
      <c r="S43" s="291"/>
      <c r="T43" s="291"/>
      <c r="U43" s="291"/>
      <c r="V43" s="291"/>
      <c r="W43" s="291"/>
    </row>
    <row r="44" spans="1:29" ht="13.5" thickBot="1" x14ac:dyDescent="0.25">
      <c r="A44" s="192"/>
      <c r="B44" s="630"/>
      <c r="C44" s="111" t="s">
        <v>76</v>
      </c>
      <c r="D44" s="112"/>
      <c r="E44" s="204">
        <v>2</v>
      </c>
      <c r="F44" s="205">
        <v>2</v>
      </c>
      <c r="G44" s="93">
        <v>1</v>
      </c>
      <c r="H44" s="94">
        <v>1</v>
      </c>
      <c r="I44" s="93">
        <v>1</v>
      </c>
      <c r="J44" s="92">
        <v>1</v>
      </c>
      <c r="K44" s="210">
        <v>0</v>
      </c>
      <c r="L44" s="207">
        <v>0</v>
      </c>
      <c r="M44" s="211">
        <v>0</v>
      </c>
      <c r="N44" s="212">
        <v>0</v>
      </c>
      <c r="O44" s="195">
        <v>0</v>
      </c>
      <c r="P44" s="426">
        <v>0</v>
      </c>
      <c r="Q44" s="193">
        <v>1</v>
      </c>
      <c r="R44" s="138">
        <v>1</v>
      </c>
      <c r="S44" s="291"/>
      <c r="T44" s="291"/>
      <c r="U44" s="291"/>
      <c r="V44" s="291"/>
      <c r="W44" s="291"/>
    </row>
    <row r="45" spans="1:29" ht="13.5" x14ac:dyDescent="0.25">
      <c r="A45" s="100"/>
      <c r="S45" s="213"/>
      <c r="T45" s="214"/>
      <c r="U45" s="215"/>
      <c r="V45" s="214"/>
      <c r="W45" s="215"/>
      <c r="X45" s="214"/>
      <c r="Y45" s="215"/>
      <c r="Z45" s="214"/>
      <c r="AA45" s="215"/>
      <c r="AB45" s="214"/>
      <c r="AC45" s="215"/>
    </row>
    <row r="46" spans="1:29" ht="13.5" x14ac:dyDescent="0.25">
      <c r="A46" s="497" t="s">
        <v>94</v>
      </c>
      <c r="B46" s="497"/>
      <c r="C46" s="497"/>
      <c r="E46" s="498" t="s">
        <v>95</v>
      </c>
    </row>
    <row r="47" spans="1:29" ht="13.5" x14ac:dyDescent="0.25">
      <c r="E47" s="498" t="s">
        <v>96</v>
      </c>
    </row>
    <row r="52" spans="4:4" x14ac:dyDescent="0.2">
      <c r="D52" s="496"/>
    </row>
  </sheetData>
  <mergeCells count="75">
    <mergeCell ref="M35:M36"/>
    <mergeCell ref="A33:D36"/>
    <mergeCell ref="E33:F34"/>
    <mergeCell ref="Q3:R4"/>
    <mergeCell ref="Q5:Q6"/>
    <mergeCell ref="R5:R6"/>
    <mergeCell ref="Q18:R19"/>
    <mergeCell ref="C24:C25"/>
    <mergeCell ref="I34:J34"/>
    <mergeCell ref="Q20:Q21"/>
    <mergeCell ref="R20:R21"/>
    <mergeCell ref="Q33:R34"/>
    <mergeCell ref="Q35:Q36"/>
    <mergeCell ref="G33:L33"/>
    <mergeCell ref="M33:N34"/>
    <mergeCell ref="N35:N36"/>
    <mergeCell ref="G35:G36"/>
    <mergeCell ref="G34:H34"/>
    <mergeCell ref="R35:R36"/>
    <mergeCell ref="O35:O36"/>
    <mergeCell ref="B38:B44"/>
    <mergeCell ref="K35:K36"/>
    <mergeCell ref="K34:L34"/>
    <mergeCell ref="E35:E36"/>
    <mergeCell ref="F35:F36"/>
    <mergeCell ref="H35:H36"/>
    <mergeCell ref="I35:I36"/>
    <mergeCell ref="J35:J36"/>
    <mergeCell ref="L35:L36"/>
    <mergeCell ref="C39:C40"/>
    <mergeCell ref="P35:P36"/>
    <mergeCell ref="O33:P34"/>
    <mergeCell ref="B23:B29"/>
    <mergeCell ref="G19:H19"/>
    <mergeCell ref="I19:J19"/>
    <mergeCell ref="K19:L19"/>
    <mergeCell ref="E20:E21"/>
    <mergeCell ref="F20:F21"/>
    <mergeCell ref="G20:G21"/>
    <mergeCell ref="H20:H21"/>
    <mergeCell ref="L20:L21"/>
    <mergeCell ref="I20:I21"/>
    <mergeCell ref="K20:K21"/>
    <mergeCell ref="M3:N4"/>
    <mergeCell ref="L5:L6"/>
    <mergeCell ref="M5:M6"/>
    <mergeCell ref="N5:N6"/>
    <mergeCell ref="B8:B14"/>
    <mergeCell ref="C9:C10"/>
    <mergeCell ref="E3:F4"/>
    <mergeCell ref="G3:L3"/>
    <mergeCell ref="K4:L4"/>
    <mergeCell ref="E5:E6"/>
    <mergeCell ref="F5:F6"/>
    <mergeCell ref="G5:G6"/>
    <mergeCell ref="H5:H6"/>
    <mergeCell ref="I5:I6"/>
    <mergeCell ref="J5:J6"/>
    <mergeCell ref="K5:K6"/>
    <mergeCell ref="O3:P4"/>
    <mergeCell ref="A18:D21"/>
    <mergeCell ref="E18:F19"/>
    <mergeCell ref="G18:L18"/>
    <mergeCell ref="M18:N19"/>
    <mergeCell ref="O18:P19"/>
    <mergeCell ref="G4:H4"/>
    <mergeCell ref="I4:J4"/>
    <mergeCell ref="A3:D6"/>
    <mergeCell ref="O5:O6"/>
    <mergeCell ref="P5:P6"/>
    <mergeCell ref="O20:O21"/>
    <mergeCell ref="P20:P21"/>
    <mergeCell ref="M20:M21"/>
    <mergeCell ref="N20:N21"/>
    <mergeCell ref="J20:J21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73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D36"/>
  <sheetViews>
    <sheetView zoomScaleNormal="100" workbookViewId="0"/>
  </sheetViews>
  <sheetFormatPr defaultRowHeight="12.75" x14ac:dyDescent="0.2"/>
  <cols>
    <col min="1" max="1" width="1.85546875" style="2" customWidth="1"/>
    <col min="2" max="2" width="9.28515625" style="2" bestFit="1" customWidth="1"/>
    <col min="3" max="3" width="0.85546875" style="2" customWidth="1"/>
    <col min="4" max="4" width="0.28515625" style="2" customWidth="1"/>
    <col min="5" max="6" width="6.140625" style="2" hidden="1" customWidth="1"/>
    <col min="7" max="7" width="7" style="2" hidden="1" customWidth="1"/>
    <col min="8" max="9" width="6.140625" style="2" hidden="1" customWidth="1"/>
    <col min="10" max="11" width="8.5703125" style="2" bestFit="1" customWidth="1"/>
    <col min="12" max="12" width="8.5703125" style="2" customWidth="1"/>
    <col min="13" max="13" width="7" style="2" hidden="1" customWidth="1"/>
    <col min="14" max="15" width="6.140625" style="2" hidden="1" customWidth="1"/>
    <col min="16" max="17" width="7.7109375" style="2" bestFit="1" customWidth="1"/>
    <col min="18" max="18" width="8.5703125" style="2" bestFit="1" customWidth="1"/>
    <col min="19" max="20" width="6.140625" style="2" hidden="1" customWidth="1"/>
    <col min="21" max="21" width="5.28515625" style="2" hidden="1" customWidth="1"/>
    <col min="22" max="23" width="7.7109375" style="2" bestFit="1" customWidth="1"/>
    <col min="24" max="24" width="7.7109375" style="2" customWidth="1"/>
    <col min="25" max="26" width="5.5703125" style="2" hidden="1" customWidth="1"/>
    <col min="27" max="27" width="4.5703125" style="2" hidden="1" customWidth="1"/>
    <col min="28" max="30" width="6.85546875" style="2" bestFit="1" customWidth="1"/>
    <col min="31" max="16384" width="9.140625" style="2"/>
  </cols>
  <sheetData>
    <row r="1" spans="1:30" x14ac:dyDescent="0.2">
      <c r="A1" s="14" t="s">
        <v>77</v>
      </c>
      <c r="B1" s="14"/>
    </row>
    <row r="2" spans="1:30" ht="14.25" thickBot="1" x14ac:dyDescent="0.3">
      <c r="A2" s="373" t="s">
        <v>106</v>
      </c>
    </row>
    <row r="3" spans="1:30" ht="27.75" customHeight="1" x14ac:dyDescent="0.2">
      <c r="A3" s="651"/>
      <c r="B3" s="652"/>
      <c r="C3" s="653"/>
      <c r="D3" s="661" t="s">
        <v>65</v>
      </c>
      <c r="E3" s="638"/>
      <c r="F3" s="662"/>
      <c r="G3" s="637" t="s">
        <v>49</v>
      </c>
      <c r="H3" s="638"/>
      <c r="I3" s="663"/>
      <c r="J3" s="649" t="s">
        <v>49</v>
      </c>
      <c r="K3" s="622"/>
      <c r="L3" s="650"/>
      <c r="M3" s="637" t="s">
        <v>78</v>
      </c>
      <c r="N3" s="638"/>
      <c r="O3" s="639"/>
      <c r="P3" s="649" t="s">
        <v>78</v>
      </c>
      <c r="Q3" s="622"/>
      <c r="R3" s="650"/>
      <c r="S3" s="637" t="s">
        <v>66</v>
      </c>
      <c r="T3" s="638"/>
      <c r="U3" s="639"/>
      <c r="V3" s="649" t="s">
        <v>62</v>
      </c>
      <c r="W3" s="622"/>
      <c r="X3" s="650"/>
      <c r="Y3" s="668" t="s">
        <v>93</v>
      </c>
      <c r="Z3" s="638"/>
      <c r="AA3" s="639"/>
      <c r="AB3" s="669" t="s">
        <v>93</v>
      </c>
      <c r="AC3" s="622"/>
      <c r="AD3" s="650"/>
    </row>
    <row r="4" spans="1:30" ht="6.95" customHeight="1" x14ac:dyDescent="0.2">
      <c r="A4" s="654"/>
      <c r="B4" s="655"/>
      <c r="C4" s="656"/>
      <c r="D4" s="647" t="s">
        <v>52</v>
      </c>
      <c r="E4" s="642" t="s">
        <v>60</v>
      </c>
      <c r="F4" s="644" t="s">
        <v>61</v>
      </c>
      <c r="G4" s="640" t="s">
        <v>52</v>
      </c>
      <c r="H4" s="642" t="s">
        <v>60</v>
      </c>
      <c r="I4" s="644" t="s">
        <v>61</v>
      </c>
      <c r="J4" s="640" t="s">
        <v>52</v>
      </c>
      <c r="K4" s="664" t="s">
        <v>60</v>
      </c>
      <c r="L4" s="644" t="s">
        <v>61</v>
      </c>
      <c r="M4" s="640" t="s">
        <v>52</v>
      </c>
      <c r="N4" s="664" t="s">
        <v>60</v>
      </c>
      <c r="O4" s="644" t="s">
        <v>61</v>
      </c>
      <c r="P4" s="640" t="s">
        <v>52</v>
      </c>
      <c r="Q4" s="664" t="s">
        <v>60</v>
      </c>
      <c r="R4" s="644" t="s">
        <v>61</v>
      </c>
      <c r="S4" s="640" t="s">
        <v>52</v>
      </c>
      <c r="T4" s="642" t="s">
        <v>60</v>
      </c>
      <c r="U4" s="644" t="s">
        <v>61</v>
      </c>
      <c r="V4" s="640" t="s">
        <v>52</v>
      </c>
      <c r="W4" s="642" t="s">
        <v>60</v>
      </c>
      <c r="X4" s="644" t="s">
        <v>61</v>
      </c>
      <c r="Y4" s="640" t="s">
        <v>52</v>
      </c>
      <c r="Z4" s="642" t="s">
        <v>60</v>
      </c>
      <c r="AA4" s="644" t="s">
        <v>61</v>
      </c>
      <c r="AB4" s="640" t="s">
        <v>52</v>
      </c>
      <c r="AC4" s="642" t="s">
        <v>60</v>
      </c>
      <c r="AD4" s="644" t="s">
        <v>61</v>
      </c>
    </row>
    <row r="5" spans="1:30" ht="6.95" customHeight="1" thickBot="1" x14ac:dyDescent="0.25">
      <c r="A5" s="657"/>
      <c r="B5" s="658"/>
      <c r="C5" s="659"/>
      <c r="D5" s="648"/>
      <c r="E5" s="643"/>
      <c r="F5" s="645"/>
      <c r="G5" s="641"/>
      <c r="H5" s="643"/>
      <c r="I5" s="645" t="s">
        <v>61</v>
      </c>
      <c r="J5" s="641"/>
      <c r="K5" s="665"/>
      <c r="L5" s="645"/>
      <c r="M5" s="641"/>
      <c r="N5" s="665"/>
      <c r="O5" s="645"/>
      <c r="P5" s="641"/>
      <c r="Q5" s="665"/>
      <c r="R5" s="645"/>
      <c r="S5" s="641"/>
      <c r="T5" s="643"/>
      <c r="U5" s="645"/>
      <c r="V5" s="641"/>
      <c r="W5" s="643"/>
      <c r="X5" s="645"/>
      <c r="Y5" s="641"/>
      <c r="Z5" s="643"/>
      <c r="AA5" s="645"/>
      <c r="AB5" s="641"/>
      <c r="AC5" s="643"/>
      <c r="AD5" s="645"/>
    </row>
    <row r="6" spans="1:30" ht="13.5" thickTop="1" x14ac:dyDescent="0.2">
      <c r="A6" s="57"/>
      <c r="B6" s="58" t="s">
        <v>67</v>
      </c>
      <c r="C6" s="39"/>
      <c r="D6" s="386">
        <v>109815</v>
      </c>
      <c r="E6" s="287">
        <v>56321</v>
      </c>
      <c r="F6" s="288">
        <v>53494</v>
      </c>
      <c r="G6" s="469">
        <v>983</v>
      </c>
      <c r="H6" s="467">
        <v>324</v>
      </c>
      <c r="I6" s="468">
        <v>659</v>
      </c>
      <c r="J6" s="394">
        <v>8.9514182944042259E-3</v>
      </c>
      <c r="K6" s="395">
        <v>5.7527387652918094E-3</v>
      </c>
      <c r="L6" s="396">
        <v>1.2319138594982616E-2</v>
      </c>
      <c r="M6" s="469">
        <v>854</v>
      </c>
      <c r="N6" s="467">
        <v>291</v>
      </c>
      <c r="O6" s="468">
        <v>563</v>
      </c>
      <c r="P6" s="394">
        <v>7.7767153849656236E-3</v>
      </c>
      <c r="Q6" s="395">
        <v>5.166811668826903E-3</v>
      </c>
      <c r="R6" s="396">
        <v>1.05245448087636E-2</v>
      </c>
      <c r="S6" s="492" t="s">
        <v>85</v>
      </c>
      <c r="T6" s="179" t="s">
        <v>85</v>
      </c>
      <c r="U6" s="126" t="s">
        <v>85</v>
      </c>
      <c r="V6" s="493" t="s">
        <v>85</v>
      </c>
      <c r="W6" s="494" t="s">
        <v>85</v>
      </c>
      <c r="X6" s="495" t="s">
        <v>85</v>
      </c>
      <c r="Y6" s="469">
        <v>129</v>
      </c>
      <c r="Z6" s="467">
        <v>33</v>
      </c>
      <c r="AA6" s="468">
        <v>96</v>
      </c>
      <c r="AB6" s="397">
        <v>1.1747029094386014E-3</v>
      </c>
      <c r="AC6" s="398">
        <v>5.8592709646490657E-4</v>
      </c>
      <c r="AD6" s="399">
        <v>1.7945937862190152E-3</v>
      </c>
    </row>
    <row r="7" spans="1:30" x14ac:dyDescent="0.2">
      <c r="A7" s="59"/>
      <c r="B7" s="27" t="s">
        <v>68</v>
      </c>
      <c r="C7" s="28"/>
      <c r="D7" s="387">
        <v>119954</v>
      </c>
      <c r="E7" s="187">
        <v>61606</v>
      </c>
      <c r="F7" s="201">
        <v>58348</v>
      </c>
      <c r="G7" s="471">
        <v>121360</v>
      </c>
      <c r="H7" s="425">
        <v>62787</v>
      </c>
      <c r="I7" s="470">
        <v>58573</v>
      </c>
      <c r="J7" s="400">
        <v>1.0117211597779148</v>
      </c>
      <c r="K7" s="401">
        <v>1.0191702106937637</v>
      </c>
      <c r="L7" s="402">
        <v>1.0038561733049975</v>
      </c>
      <c r="M7" s="471">
        <v>98092</v>
      </c>
      <c r="N7" s="425">
        <v>47264</v>
      </c>
      <c r="O7" s="470">
        <v>50828</v>
      </c>
      <c r="P7" s="400">
        <v>0.81774680294112745</v>
      </c>
      <c r="Q7" s="401">
        <v>0.76719800019478623</v>
      </c>
      <c r="R7" s="402">
        <v>0.87111811887296908</v>
      </c>
      <c r="S7" s="471">
        <v>23098</v>
      </c>
      <c r="T7" s="425">
        <v>15428</v>
      </c>
      <c r="U7" s="470">
        <v>7670</v>
      </c>
      <c r="V7" s="392">
        <v>0.19255714690631409</v>
      </c>
      <c r="W7" s="393">
        <v>0.25043015290718434</v>
      </c>
      <c r="X7" s="403">
        <v>0.13145266333036265</v>
      </c>
      <c r="Y7" s="472">
        <v>167</v>
      </c>
      <c r="Z7" s="184">
        <v>94</v>
      </c>
      <c r="AA7" s="132">
        <v>73</v>
      </c>
      <c r="AB7" s="429">
        <v>1.3922003434649948E-3</v>
      </c>
      <c r="AC7" s="430">
        <v>1.5258254066162387E-3</v>
      </c>
      <c r="AD7" s="431">
        <v>1.2511140056214439E-3</v>
      </c>
    </row>
    <row r="8" spans="1:30" x14ac:dyDescent="0.2">
      <c r="A8" s="59"/>
      <c r="B8" s="27" t="s">
        <v>69</v>
      </c>
      <c r="C8" s="28"/>
      <c r="D8" s="387">
        <v>121624</v>
      </c>
      <c r="E8" s="187">
        <v>62044</v>
      </c>
      <c r="F8" s="201">
        <v>59580</v>
      </c>
      <c r="G8" s="471">
        <v>25628</v>
      </c>
      <c r="H8" s="425">
        <v>17133</v>
      </c>
      <c r="I8" s="470">
        <v>8495</v>
      </c>
      <c r="J8" s="400">
        <v>0.21071499046240874</v>
      </c>
      <c r="K8" s="401">
        <v>0.27614273741215911</v>
      </c>
      <c r="L8" s="402">
        <v>0.14258140315542128</v>
      </c>
      <c r="M8" s="471">
        <v>25509</v>
      </c>
      <c r="N8" s="425">
        <v>17049</v>
      </c>
      <c r="O8" s="470">
        <v>8460</v>
      </c>
      <c r="P8" s="400">
        <v>0.20973656515161482</v>
      </c>
      <c r="Q8" s="401">
        <v>0.27478885951905102</v>
      </c>
      <c r="R8" s="402">
        <v>0.1419939577039275</v>
      </c>
      <c r="S8" s="471">
        <v>18</v>
      </c>
      <c r="T8" s="425">
        <v>11</v>
      </c>
      <c r="U8" s="470">
        <v>7</v>
      </c>
      <c r="V8" s="392">
        <v>1.4799710583437479E-4</v>
      </c>
      <c r="W8" s="393">
        <v>1.7729353362130101E-4</v>
      </c>
      <c r="X8" s="403">
        <v>1.1748909029875797E-4</v>
      </c>
      <c r="Y8" s="472">
        <v>97</v>
      </c>
      <c r="Z8" s="184">
        <v>70</v>
      </c>
      <c r="AA8" s="132">
        <v>27</v>
      </c>
      <c r="AB8" s="429">
        <v>7.9753995921857533E-4</v>
      </c>
      <c r="AC8" s="430">
        <v>1.1282315775900974E-3</v>
      </c>
      <c r="AD8" s="431">
        <v>4.5317220543806646E-4</v>
      </c>
    </row>
    <row r="9" spans="1:30" x14ac:dyDescent="0.2">
      <c r="A9" s="59"/>
      <c r="B9" s="27" t="s">
        <v>70</v>
      </c>
      <c r="C9" s="28"/>
      <c r="D9" s="387">
        <v>123128</v>
      </c>
      <c r="E9" s="187">
        <v>63059</v>
      </c>
      <c r="F9" s="201">
        <v>60069</v>
      </c>
      <c r="G9" s="471">
        <v>135</v>
      </c>
      <c r="H9" s="425">
        <v>94</v>
      </c>
      <c r="I9" s="470">
        <v>41</v>
      </c>
      <c r="J9" s="400">
        <v>1.096419985705932E-3</v>
      </c>
      <c r="K9" s="401">
        <v>1.4906674701470051E-3</v>
      </c>
      <c r="L9" s="402">
        <v>6.8254840267026253E-4</v>
      </c>
      <c r="M9" s="471">
        <v>125</v>
      </c>
      <c r="N9" s="425">
        <v>87</v>
      </c>
      <c r="O9" s="470">
        <v>38</v>
      </c>
      <c r="P9" s="400">
        <v>1.0152036904684555E-3</v>
      </c>
      <c r="Q9" s="401">
        <v>1.3796603181147815E-3</v>
      </c>
      <c r="R9" s="402">
        <v>6.3260583662121898E-4</v>
      </c>
      <c r="S9" s="471">
        <v>1</v>
      </c>
      <c r="T9" s="425">
        <v>0</v>
      </c>
      <c r="U9" s="470">
        <v>1</v>
      </c>
      <c r="V9" s="392">
        <v>8.1216295237476454E-6</v>
      </c>
      <c r="W9" s="393">
        <v>0</v>
      </c>
      <c r="X9" s="403">
        <v>1.6647522016347868E-5</v>
      </c>
      <c r="Y9" s="472">
        <v>8</v>
      </c>
      <c r="Z9" s="184">
        <v>7</v>
      </c>
      <c r="AA9" s="132">
        <v>1</v>
      </c>
      <c r="AB9" s="429">
        <v>6.4973036189981163E-5</v>
      </c>
      <c r="AC9" s="430">
        <v>1.110071520322238E-4</v>
      </c>
      <c r="AD9" s="431">
        <v>1.6647522016347868E-5</v>
      </c>
    </row>
    <row r="10" spans="1:30" ht="13.5" thickBot="1" x14ac:dyDescent="0.25">
      <c r="A10" s="60"/>
      <c r="B10" s="11" t="s">
        <v>71</v>
      </c>
      <c r="C10" s="12"/>
      <c r="D10" s="388">
        <v>118647</v>
      </c>
      <c r="E10" s="289">
        <v>60529</v>
      </c>
      <c r="F10" s="209">
        <v>58118</v>
      </c>
      <c r="G10" s="475">
        <v>3</v>
      </c>
      <c r="H10" s="473">
        <v>1</v>
      </c>
      <c r="I10" s="474">
        <v>2</v>
      </c>
      <c r="J10" s="390">
        <v>2.528508938279097E-5</v>
      </c>
      <c r="K10" s="404">
        <v>1.6521006459713525E-5</v>
      </c>
      <c r="L10" s="405">
        <v>3.4412746481296673E-5</v>
      </c>
      <c r="M10" s="475">
        <v>2</v>
      </c>
      <c r="N10" s="473">
        <v>1</v>
      </c>
      <c r="O10" s="474">
        <v>1</v>
      </c>
      <c r="P10" s="390">
        <v>1.685672625519398E-5</v>
      </c>
      <c r="Q10" s="404">
        <v>1.6521006459713525E-5</v>
      </c>
      <c r="R10" s="405">
        <v>1.7206373240648336E-5</v>
      </c>
      <c r="S10" s="475">
        <v>0</v>
      </c>
      <c r="T10" s="473">
        <v>0</v>
      </c>
      <c r="U10" s="474">
        <v>0</v>
      </c>
      <c r="V10" s="436">
        <v>0</v>
      </c>
      <c r="W10" s="437">
        <v>0</v>
      </c>
      <c r="X10" s="435">
        <v>0</v>
      </c>
      <c r="Y10" s="476">
        <v>1</v>
      </c>
      <c r="Z10" s="195">
        <v>0</v>
      </c>
      <c r="AA10" s="138">
        <v>1</v>
      </c>
      <c r="AB10" s="432">
        <v>8.4283631275969899E-6</v>
      </c>
      <c r="AC10" s="433">
        <v>0</v>
      </c>
      <c r="AD10" s="434">
        <v>1.7206373240648336E-5</v>
      </c>
    </row>
    <row r="11" spans="1:30" ht="26.25" customHeight="1" x14ac:dyDescent="0.2">
      <c r="A11" s="636" t="s">
        <v>120</v>
      </c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636"/>
      <c r="R11" s="636"/>
      <c r="S11" s="636"/>
      <c r="T11" s="636"/>
      <c r="U11" s="636"/>
      <c r="V11" s="636"/>
      <c r="W11" s="636"/>
      <c r="X11" s="636"/>
    </row>
    <row r="13" spans="1:30" ht="30" customHeight="1" x14ac:dyDescent="0.2">
      <c r="A13" s="667" t="s">
        <v>130</v>
      </c>
      <c r="B13" s="667"/>
      <c r="C13" s="667"/>
      <c r="D13" s="667"/>
      <c r="E13" s="667"/>
      <c r="F13" s="667"/>
      <c r="G13" s="667"/>
      <c r="H13" s="667"/>
      <c r="I13" s="667"/>
      <c r="J13" s="667"/>
      <c r="K13" s="667"/>
      <c r="L13" s="667"/>
      <c r="M13" s="667"/>
      <c r="N13" s="667"/>
      <c r="O13" s="667"/>
      <c r="P13" s="667"/>
      <c r="Q13" s="667"/>
      <c r="R13" s="667"/>
      <c r="S13" s="667"/>
      <c r="T13" s="667"/>
      <c r="U13" s="667"/>
      <c r="V13" s="667"/>
      <c r="W13" s="667"/>
      <c r="X13" s="667"/>
    </row>
    <row r="14" spans="1:30" ht="14.25" thickBot="1" x14ac:dyDescent="0.3">
      <c r="A14" s="373" t="s">
        <v>106</v>
      </c>
    </row>
    <row r="15" spans="1:30" ht="28.5" customHeight="1" x14ac:dyDescent="0.2">
      <c r="A15" s="651"/>
      <c r="B15" s="652"/>
      <c r="C15" s="653"/>
      <c r="D15" s="661" t="s">
        <v>65</v>
      </c>
      <c r="E15" s="638"/>
      <c r="F15" s="662"/>
      <c r="G15" s="637" t="s">
        <v>49</v>
      </c>
      <c r="H15" s="638"/>
      <c r="I15" s="663"/>
      <c r="J15" s="649" t="s">
        <v>49</v>
      </c>
      <c r="K15" s="622"/>
      <c r="L15" s="650"/>
      <c r="M15" s="637" t="s">
        <v>78</v>
      </c>
      <c r="N15" s="638"/>
      <c r="O15" s="639"/>
      <c r="P15" s="649" t="s">
        <v>78</v>
      </c>
      <c r="Q15" s="622"/>
      <c r="R15" s="650"/>
      <c r="S15" s="637" t="s">
        <v>66</v>
      </c>
      <c r="T15" s="638"/>
      <c r="U15" s="639"/>
      <c r="V15" s="649" t="s">
        <v>62</v>
      </c>
      <c r="W15" s="622"/>
      <c r="X15" s="650"/>
      <c r="Y15" s="668" t="s">
        <v>93</v>
      </c>
      <c r="Z15" s="638"/>
      <c r="AA15" s="639"/>
      <c r="AB15" s="669" t="s">
        <v>93</v>
      </c>
      <c r="AC15" s="622"/>
      <c r="AD15" s="650"/>
    </row>
    <row r="16" spans="1:30" ht="6.95" customHeight="1" x14ac:dyDescent="0.2">
      <c r="A16" s="654"/>
      <c r="B16" s="655"/>
      <c r="C16" s="656"/>
      <c r="D16" s="647" t="s">
        <v>52</v>
      </c>
      <c r="E16" s="642" t="s">
        <v>60</v>
      </c>
      <c r="F16" s="644" t="s">
        <v>61</v>
      </c>
      <c r="G16" s="640" t="s">
        <v>52</v>
      </c>
      <c r="H16" s="642" t="s">
        <v>60</v>
      </c>
      <c r="I16" s="644" t="s">
        <v>61</v>
      </c>
      <c r="J16" s="640" t="s">
        <v>52</v>
      </c>
      <c r="K16" s="664" t="s">
        <v>60</v>
      </c>
      <c r="L16" s="644" t="s">
        <v>61</v>
      </c>
      <c r="M16" s="640" t="s">
        <v>52</v>
      </c>
      <c r="N16" s="664" t="s">
        <v>60</v>
      </c>
      <c r="O16" s="644" t="s">
        <v>61</v>
      </c>
      <c r="P16" s="640" t="s">
        <v>52</v>
      </c>
      <c r="Q16" s="664" t="s">
        <v>60</v>
      </c>
      <c r="R16" s="644" t="s">
        <v>61</v>
      </c>
      <c r="S16" s="640" t="s">
        <v>52</v>
      </c>
      <c r="T16" s="642" t="s">
        <v>60</v>
      </c>
      <c r="U16" s="644" t="s">
        <v>61</v>
      </c>
      <c r="V16" s="640" t="s">
        <v>52</v>
      </c>
      <c r="W16" s="642" t="s">
        <v>60</v>
      </c>
      <c r="X16" s="644" t="s">
        <v>61</v>
      </c>
      <c r="Y16" s="640" t="s">
        <v>52</v>
      </c>
      <c r="Z16" s="642" t="s">
        <v>60</v>
      </c>
      <c r="AA16" s="644" t="s">
        <v>61</v>
      </c>
      <c r="AB16" s="640" t="s">
        <v>52</v>
      </c>
      <c r="AC16" s="642" t="s">
        <v>60</v>
      </c>
      <c r="AD16" s="644" t="s">
        <v>61</v>
      </c>
    </row>
    <row r="17" spans="1:30" ht="6.95" customHeight="1" thickBot="1" x14ac:dyDescent="0.25">
      <c r="A17" s="657"/>
      <c r="B17" s="658"/>
      <c r="C17" s="659"/>
      <c r="D17" s="648"/>
      <c r="E17" s="643"/>
      <c r="F17" s="645"/>
      <c r="G17" s="641"/>
      <c r="H17" s="643"/>
      <c r="I17" s="645" t="s">
        <v>61</v>
      </c>
      <c r="J17" s="641"/>
      <c r="K17" s="666"/>
      <c r="L17" s="646"/>
      <c r="M17" s="641"/>
      <c r="N17" s="666"/>
      <c r="O17" s="646"/>
      <c r="P17" s="641"/>
      <c r="Q17" s="666"/>
      <c r="R17" s="646"/>
      <c r="S17" s="641"/>
      <c r="T17" s="643"/>
      <c r="U17" s="645"/>
      <c r="V17" s="641"/>
      <c r="W17" s="660"/>
      <c r="X17" s="646"/>
      <c r="Y17" s="641"/>
      <c r="Z17" s="643"/>
      <c r="AA17" s="645"/>
      <c r="AB17" s="641"/>
      <c r="AC17" s="643"/>
      <c r="AD17" s="645"/>
    </row>
    <row r="18" spans="1:30" ht="13.5" thickTop="1" x14ac:dyDescent="0.2">
      <c r="A18" s="57"/>
      <c r="B18" s="58" t="s">
        <v>67</v>
      </c>
      <c r="C18" s="39"/>
      <c r="D18" s="386">
        <v>109815</v>
      </c>
      <c r="E18" s="287">
        <v>56321</v>
      </c>
      <c r="F18" s="288">
        <v>53494</v>
      </c>
      <c r="G18" s="469">
        <v>981</v>
      </c>
      <c r="H18" s="467">
        <v>323</v>
      </c>
      <c r="I18" s="468">
        <v>658</v>
      </c>
      <c r="J18" s="394">
        <v>8.9332058461958751E-3</v>
      </c>
      <c r="K18" s="395">
        <v>5.7349833987322667E-3</v>
      </c>
      <c r="L18" s="396">
        <v>1.2300444909709499E-2</v>
      </c>
      <c r="M18" s="469">
        <v>852</v>
      </c>
      <c r="N18" s="467">
        <v>290</v>
      </c>
      <c r="O18" s="468">
        <v>562</v>
      </c>
      <c r="P18" s="397">
        <v>7.7585029367572738E-3</v>
      </c>
      <c r="Q18" s="398">
        <v>5.1490563022673604E-3</v>
      </c>
      <c r="R18" s="399">
        <v>1.0505851123490485E-2</v>
      </c>
      <c r="S18" s="492" t="s">
        <v>85</v>
      </c>
      <c r="T18" s="179" t="s">
        <v>85</v>
      </c>
      <c r="U18" s="126" t="s">
        <v>85</v>
      </c>
      <c r="V18" s="493" t="s">
        <v>85</v>
      </c>
      <c r="W18" s="494" t="s">
        <v>85</v>
      </c>
      <c r="X18" s="495" t="s">
        <v>85</v>
      </c>
      <c r="Y18" s="469">
        <v>129</v>
      </c>
      <c r="Z18" s="467">
        <v>33</v>
      </c>
      <c r="AA18" s="468">
        <v>96</v>
      </c>
      <c r="AB18" s="397">
        <v>1.1747029094386014E-3</v>
      </c>
      <c r="AC18" s="398">
        <v>5.8592709646490657E-4</v>
      </c>
      <c r="AD18" s="399">
        <v>1.7945937862190152E-3</v>
      </c>
    </row>
    <row r="19" spans="1:30" x14ac:dyDescent="0.2">
      <c r="A19" s="59"/>
      <c r="B19" s="27" t="s">
        <v>68</v>
      </c>
      <c r="C19" s="28"/>
      <c r="D19" s="387">
        <v>119954</v>
      </c>
      <c r="E19" s="187">
        <v>61606</v>
      </c>
      <c r="F19" s="201">
        <v>58348</v>
      </c>
      <c r="G19" s="471">
        <v>120566</v>
      </c>
      <c r="H19" s="425">
        <v>62243</v>
      </c>
      <c r="I19" s="470">
        <v>58323</v>
      </c>
      <c r="J19" s="400">
        <v>1.0051019557497041</v>
      </c>
      <c r="K19" s="401">
        <v>1.0103399019576016</v>
      </c>
      <c r="L19" s="402">
        <v>0.99957153629944473</v>
      </c>
      <c r="M19" s="471">
        <v>97863</v>
      </c>
      <c r="N19" s="425">
        <v>47120</v>
      </c>
      <c r="O19" s="470">
        <v>50743</v>
      </c>
      <c r="P19" s="392">
        <v>0.81583773779948976</v>
      </c>
      <c r="Q19" s="393">
        <v>0.76486056552933157</v>
      </c>
      <c r="R19" s="403">
        <v>0.86966134229108105</v>
      </c>
      <c r="S19" s="471">
        <v>22554</v>
      </c>
      <c r="T19" s="425">
        <v>15042</v>
      </c>
      <c r="U19" s="470">
        <v>7512</v>
      </c>
      <c r="V19" s="392">
        <v>0.18802207512879937</v>
      </c>
      <c r="W19" s="393">
        <v>0.24416452942895173</v>
      </c>
      <c r="X19" s="403">
        <v>0.12874477274285323</v>
      </c>
      <c r="Y19" s="472">
        <v>147</v>
      </c>
      <c r="Z19" s="184">
        <v>80</v>
      </c>
      <c r="AA19" s="132">
        <v>67</v>
      </c>
      <c r="AB19" s="429">
        <v>1.225469763409307E-3</v>
      </c>
      <c r="AC19" s="430">
        <v>1.2985748141414797E-3</v>
      </c>
      <c r="AD19" s="431">
        <v>1.1482827174881744E-3</v>
      </c>
    </row>
    <row r="20" spans="1:30" x14ac:dyDescent="0.2">
      <c r="A20" s="59"/>
      <c r="B20" s="27" t="s">
        <v>69</v>
      </c>
      <c r="C20" s="28"/>
      <c r="D20" s="387">
        <v>121624</v>
      </c>
      <c r="E20" s="187">
        <v>62044</v>
      </c>
      <c r="F20" s="201">
        <v>59580</v>
      </c>
      <c r="G20" s="471">
        <v>24420</v>
      </c>
      <c r="H20" s="425">
        <v>16298</v>
      </c>
      <c r="I20" s="470">
        <v>8122</v>
      </c>
      <c r="J20" s="400">
        <v>0.20078274024863513</v>
      </c>
      <c r="K20" s="401">
        <v>0.26268454645090583</v>
      </c>
      <c r="L20" s="402">
        <v>0.13632091305807317</v>
      </c>
      <c r="M20" s="471">
        <v>24364</v>
      </c>
      <c r="N20" s="425">
        <v>16255</v>
      </c>
      <c r="O20" s="470">
        <v>8109</v>
      </c>
      <c r="P20" s="392">
        <v>0.20032230480826152</v>
      </c>
      <c r="Q20" s="393">
        <v>0.26199148991038618</v>
      </c>
      <c r="R20" s="403">
        <v>0.13610271903323262</v>
      </c>
      <c r="S20" s="471">
        <v>16</v>
      </c>
      <c r="T20" s="425">
        <v>10</v>
      </c>
      <c r="U20" s="470">
        <v>6</v>
      </c>
      <c r="V20" s="392">
        <v>1.315529829638887E-4</v>
      </c>
      <c r="W20" s="393">
        <v>1.611759396557282E-4</v>
      </c>
      <c r="X20" s="403">
        <v>1.0070493454179255E-4</v>
      </c>
      <c r="Y20" s="472">
        <v>37</v>
      </c>
      <c r="Z20" s="184">
        <v>31</v>
      </c>
      <c r="AA20" s="132">
        <v>6</v>
      </c>
      <c r="AB20" s="429">
        <v>3.0421627310399266E-4</v>
      </c>
      <c r="AC20" s="430">
        <v>4.9964541293275738E-4</v>
      </c>
      <c r="AD20" s="431">
        <v>1.0070493454179255E-4</v>
      </c>
    </row>
    <row r="21" spans="1:30" x14ac:dyDescent="0.2">
      <c r="A21" s="59"/>
      <c r="B21" s="27" t="s">
        <v>70</v>
      </c>
      <c r="C21" s="28"/>
      <c r="D21" s="387">
        <v>123128</v>
      </c>
      <c r="E21" s="187">
        <v>63059</v>
      </c>
      <c r="F21" s="201">
        <v>60069</v>
      </c>
      <c r="G21" s="471">
        <v>82</v>
      </c>
      <c r="H21" s="425">
        <v>56</v>
      </c>
      <c r="I21" s="470">
        <v>26</v>
      </c>
      <c r="J21" s="400">
        <v>6.6597362094730685E-4</v>
      </c>
      <c r="K21" s="401">
        <v>8.8805721625779036E-4</v>
      </c>
      <c r="L21" s="402">
        <v>4.3283557242504455E-4</v>
      </c>
      <c r="M21" s="471">
        <v>79</v>
      </c>
      <c r="N21" s="425">
        <v>55</v>
      </c>
      <c r="O21" s="470">
        <v>24</v>
      </c>
      <c r="P21" s="392">
        <v>6.4160873237606398E-4</v>
      </c>
      <c r="Q21" s="393">
        <v>8.7219905168175831E-4</v>
      </c>
      <c r="R21" s="403">
        <v>3.995405283923488E-4</v>
      </c>
      <c r="S21" s="471">
        <v>1</v>
      </c>
      <c r="T21" s="425">
        <v>0</v>
      </c>
      <c r="U21" s="470">
        <v>1</v>
      </c>
      <c r="V21" s="392">
        <v>8.1216295237476454E-6</v>
      </c>
      <c r="W21" s="393">
        <v>0</v>
      </c>
      <c r="X21" s="403">
        <v>1.6647522016347868E-5</v>
      </c>
      <c r="Y21" s="472">
        <v>2</v>
      </c>
      <c r="Z21" s="184">
        <v>1</v>
      </c>
      <c r="AA21" s="132">
        <v>1</v>
      </c>
      <c r="AB21" s="429">
        <v>1.6243259047495291E-5</v>
      </c>
      <c r="AC21" s="430">
        <v>1.5858164576031971E-5</v>
      </c>
      <c r="AD21" s="431">
        <v>1.6647522016347868E-5</v>
      </c>
    </row>
    <row r="22" spans="1:30" ht="13.5" thickBot="1" x14ac:dyDescent="0.25">
      <c r="A22" s="60"/>
      <c r="B22" s="11" t="s">
        <v>71</v>
      </c>
      <c r="C22" s="12"/>
      <c r="D22" s="388">
        <v>118647</v>
      </c>
      <c r="E22" s="289">
        <v>60529</v>
      </c>
      <c r="F22" s="209">
        <v>58118</v>
      </c>
      <c r="G22" s="475">
        <v>1</v>
      </c>
      <c r="H22" s="473">
        <v>1</v>
      </c>
      <c r="I22" s="474">
        <v>0</v>
      </c>
      <c r="J22" s="390">
        <v>8.4283631275969899E-6</v>
      </c>
      <c r="K22" s="404">
        <v>1.6521006459713525E-5</v>
      </c>
      <c r="L22" s="435">
        <v>0</v>
      </c>
      <c r="M22" s="475">
        <v>1</v>
      </c>
      <c r="N22" s="473">
        <v>1</v>
      </c>
      <c r="O22" s="474">
        <v>0</v>
      </c>
      <c r="P22" s="406">
        <v>8.4283631275969899E-6</v>
      </c>
      <c r="Q22" s="407">
        <v>1.6521006459713525E-5</v>
      </c>
      <c r="R22" s="435">
        <v>0</v>
      </c>
      <c r="S22" s="475">
        <v>0</v>
      </c>
      <c r="T22" s="473">
        <v>0</v>
      </c>
      <c r="U22" s="474">
        <v>0</v>
      </c>
      <c r="V22" s="436">
        <v>0</v>
      </c>
      <c r="W22" s="437">
        <v>0</v>
      </c>
      <c r="X22" s="435">
        <v>0</v>
      </c>
      <c r="Y22" s="476">
        <v>0</v>
      </c>
      <c r="Z22" s="195">
        <v>0</v>
      </c>
      <c r="AA22" s="138">
        <v>0</v>
      </c>
      <c r="AB22" s="432">
        <v>0</v>
      </c>
      <c r="AC22" s="433">
        <v>0</v>
      </c>
      <c r="AD22" s="434">
        <v>0</v>
      </c>
    </row>
    <row r="23" spans="1:30" ht="26.25" customHeight="1" x14ac:dyDescent="0.2">
      <c r="A23" s="636" t="s">
        <v>120</v>
      </c>
      <c r="B23" s="636"/>
      <c r="C23" s="636"/>
      <c r="D23" s="636"/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6"/>
      <c r="S23" s="636"/>
      <c r="T23" s="636"/>
      <c r="U23" s="636"/>
      <c r="V23" s="636"/>
      <c r="W23" s="636"/>
      <c r="X23" s="636"/>
    </row>
    <row r="24" spans="1:30" s="380" customFormat="1" x14ac:dyDescent="0.2">
      <c r="D24" s="2"/>
      <c r="E24" s="2"/>
      <c r="F24" s="2"/>
    </row>
    <row r="25" spans="1:30" ht="30" customHeight="1" x14ac:dyDescent="0.2">
      <c r="A25" s="667" t="s">
        <v>131</v>
      </c>
      <c r="B25" s="667"/>
      <c r="C25" s="667"/>
      <c r="D25" s="667"/>
      <c r="E25" s="667"/>
      <c r="F25" s="667"/>
      <c r="G25" s="667"/>
      <c r="H25" s="667"/>
      <c r="I25" s="667"/>
      <c r="J25" s="667"/>
      <c r="K25" s="667"/>
      <c r="L25" s="667"/>
      <c r="M25" s="667"/>
      <c r="N25" s="667"/>
      <c r="O25" s="667"/>
      <c r="P25" s="667"/>
      <c r="Q25" s="667"/>
      <c r="R25" s="667"/>
      <c r="S25" s="667"/>
      <c r="T25" s="667"/>
      <c r="U25" s="667"/>
      <c r="V25" s="667"/>
      <c r="W25" s="667"/>
      <c r="X25" s="667"/>
    </row>
    <row r="26" spans="1:30" ht="14.25" thickBot="1" x14ac:dyDescent="0.3">
      <c r="A26" s="373" t="s">
        <v>106</v>
      </c>
    </row>
    <row r="27" spans="1:30" ht="27.75" customHeight="1" x14ac:dyDescent="0.2">
      <c r="A27" s="651"/>
      <c r="B27" s="652"/>
      <c r="C27" s="653"/>
      <c r="D27" s="661" t="s">
        <v>65</v>
      </c>
      <c r="E27" s="638"/>
      <c r="F27" s="662"/>
      <c r="G27" s="637" t="s">
        <v>49</v>
      </c>
      <c r="H27" s="638"/>
      <c r="I27" s="663"/>
      <c r="J27" s="649" t="s">
        <v>49</v>
      </c>
      <c r="K27" s="622"/>
      <c r="L27" s="650"/>
      <c r="M27" s="637" t="s">
        <v>78</v>
      </c>
      <c r="N27" s="638"/>
      <c r="O27" s="639"/>
      <c r="P27" s="649" t="s">
        <v>78</v>
      </c>
      <c r="Q27" s="622"/>
      <c r="R27" s="650"/>
      <c r="S27" s="637" t="s">
        <v>66</v>
      </c>
      <c r="T27" s="638"/>
      <c r="U27" s="639"/>
      <c r="V27" s="649" t="s">
        <v>62</v>
      </c>
      <c r="W27" s="622"/>
      <c r="X27" s="650"/>
      <c r="Y27" s="668" t="s">
        <v>93</v>
      </c>
      <c r="Z27" s="638"/>
      <c r="AA27" s="639"/>
      <c r="AB27" s="669" t="s">
        <v>93</v>
      </c>
      <c r="AC27" s="622"/>
      <c r="AD27" s="650"/>
    </row>
    <row r="28" spans="1:30" ht="6.95" customHeight="1" x14ac:dyDescent="0.2">
      <c r="A28" s="654"/>
      <c r="B28" s="655"/>
      <c r="C28" s="656"/>
      <c r="D28" s="647" t="s">
        <v>52</v>
      </c>
      <c r="E28" s="642" t="s">
        <v>60</v>
      </c>
      <c r="F28" s="644" t="s">
        <v>61</v>
      </c>
      <c r="G28" s="640" t="s">
        <v>52</v>
      </c>
      <c r="H28" s="642" t="s">
        <v>60</v>
      </c>
      <c r="I28" s="644" t="s">
        <v>61</v>
      </c>
      <c r="J28" s="640" t="s">
        <v>52</v>
      </c>
      <c r="K28" s="664" t="s">
        <v>60</v>
      </c>
      <c r="L28" s="644" t="s">
        <v>61</v>
      </c>
      <c r="M28" s="640" t="s">
        <v>52</v>
      </c>
      <c r="N28" s="664" t="s">
        <v>60</v>
      </c>
      <c r="O28" s="644" t="s">
        <v>61</v>
      </c>
      <c r="P28" s="640" t="s">
        <v>52</v>
      </c>
      <c r="Q28" s="664" t="s">
        <v>60</v>
      </c>
      <c r="R28" s="644" t="s">
        <v>61</v>
      </c>
      <c r="S28" s="640" t="s">
        <v>52</v>
      </c>
      <c r="T28" s="642" t="s">
        <v>60</v>
      </c>
      <c r="U28" s="644" t="s">
        <v>61</v>
      </c>
      <c r="V28" s="640" t="s">
        <v>52</v>
      </c>
      <c r="W28" s="642" t="s">
        <v>60</v>
      </c>
      <c r="X28" s="644" t="s">
        <v>61</v>
      </c>
      <c r="Y28" s="640" t="s">
        <v>52</v>
      </c>
      <c r="Z28" s="642" t="s">
        <v>60</v>
      </c>
      <c r="AA28" s="644" t="s">
        <v>61</v>
      </c>
      <c r="AB28" s="640" t="s">
        <v>52</v>
      </c>
      <c r="AC28" s="642" t="s">
        <v>60</v>
      </c>
      <c r="AD28" s="644" t="s">
        <v>61</v>
      </c>
    </row>
    <row r="29" spans="1:30" ht="6.95" customHeight="1" thickBot="1" x14ac:dyDescent="0.25">
      <c r="A29" s="657"/>
      <c r="B29" s="658"/>
      <c r="C29" s="659"/>
      <c r="D29" s="648"/>
      <c r="E29" s="643"/>
      <c r="F29" s="645"/>
      <c r="G29" s="641"/>
      <c r="H29" s="643"/>
      <c r="I29" s="645" t="s">
        <v>61</v>
      </c>
      <c r="J29" s="641"/>
      <c r="K29" s="666"/>
      <c r="L29" s="646"/>
      <c r="M29" s="641"/>
      <c r="N29" s="666"/>
      <c r="O29" s="646"/>
      <c r="P29" s="641"/>
      <c r="Q29" s="666"/>
      <c r="R29" s="646"/>
      <c r="S29" s="641"/>
      <c r="T29" s="643"/>
      <c r="U29" s="645"/>
      <c r="V29" s="641"/>
      <c r="W29" s="660"/>
      <c r="X29" s="646"/>
      <c r="Y29" s="641"/>
      <c r="Z29" s="643"/>
      <c r="AA29" s="645"/>
      <c r="AB29" s="641"/>
      <c r="AC29" s="643"/>
      <c r="AD29" s="645"/>
    </row>
    <row r="30" spans="1:30" ht="13.5" thickTop="1" x14ac:dyDescent="0.2">
      <c r="A30" s="57"/>
      <c r="B30" s="58" t="s">
        <v>67</v>
      </c>
      <c r="C30" s="39"/>
      <c r="D30" s="386">
        <v>109815</v>
      </c>
      <c r="E30" s="287">
        <v>56321</v>
      </c>
      <c r="F30" s="288">
        <v>53494</v>
      </c>
      <c r="G30" s="469">
        <v>2</v>
      </c>
      <c r="H30" s="467">
        <v>1</v>
      </c>
      <c r="I30" s="468">
        <v>1</v>
      </c>
      <c r="J30" s="394">
        <v>1.8212448208350406E-5</v>
      </c>
      <c r="K30" s="395">
        <v>1.7755366559542623E-5</v>
      </c>
      <c r="L30" s="396">
        <v>1.8693685273114741E-5</v>
      </c>
      <c r="M30" s="469">
        <v>2</v>
      </c>
      <c r="N30" s="467">
        <v>1</v>
      </c>
      <c r="O30" s="468">
        <v>1</v>
      </c>
      <c r="P30" s="394">
        <v>1.8212448208350406E-5</v>
      </c>
      <c r="Q30" s="395">
        <v>1.7755366559542623E-5</v>
      </c>
      <c r="R30" s="396">
        <v>1.8693685273114741E-5</v>
      </c>
      <c r="S30" s="492" t="s">
        <v>85</v>
      </c>
      <c r="T30" s="179" t="s">
        <v>85</v>
      </c>
      <c r="U30" s="126" t="s">
        <v>85</v>
      </c>
      <c r="V30" s="493" t="s">
        <v>85</v>
      </c>
      <c r="W30" s="494" t="s">
        <v>85</v>
      </c>
      <c r="X30" s="495" t="s">
        <v>85</v>
      </c>
      <c r="Y30" s="469">
        <v>0</v>
      </c>
      <c r="Z30" s="467">
        <v>0</v>
      </c>
      <c r="AA30" s="468">
        <v>0</v>
      </c>
      <c r="AB30" s="397">
        <v>0</v>
      </c>
      <c r="AC30" s="398">
        <v>0</v>
      </c>
      <c r="AD30" s="399">
        <v>0</v>
      </c>
    </row>
    <row r="31" spans="1:30" x14ac:dyDescent="0.2">
      <c r="A31" s="59"/>
      <c r="B31" s="27" t="s">
        <v>68</v>
      </c>
      <c r="C31" s="28"/>
      <c r="D31" s="387">
        <v>119954</v>
      </c>
      <c r="E31" s="187">
        <v>61606</v>
      </c>
      <c r="F31" s="201">
        <v>58348</v>
      </c>
      <c r="G31" s="471">
        <v>794</v>
      </c>
      <c r="H31" s="425">
        <v>544</v>
      </c>
      <c r="I31" s="470">
        <v>250</v>
      </c>
      <c r="J31" s="400">
        <v>6.619204028210814E-3</v>
      </c>
      <c r="K31" s="401">
        <v>8.8303087361620621E-3</v>
      </c>
      <c r="L31" s="402">
        <v>4.2846370055528897E-3</v>
      </c>
      <c r="M31" s="471">
        <v>229</v>
      </c>
      <c r="N31" s="425">
        <v>144</v>
      </c>
      <c r="O31" s="470">
        <v>85</v>
      </c>
      <c r="P31" s="400">
        <v>1.9090651416376278E-3</v>
      </c>
      <c r="Q31" s="401">
        <v>2.3374346654546634E-3</v>
      </c>
      <c r="R31" s="402">
        <v>1.4567765818879824E-3</v>
      </c>
      <c r="S31" s="471">
        <v>544</v>
      </c>
      <c r="T31" s="425">
        <v>386</v>
      </c>
      <c r="U31" s="470">
        <v>158</v>
      </c>
      <c r="V31" s="392">
        <v>4.535071777514714E-3</v>
      </c>
      <c r="W31" s="393">
        <v>6.2656234782326398E-3</v>
      </c>
      <c r="X31" s="403">
        <v>2.7078905875094262E-3</v>
      </c>
      <c r="Y31" s="472">
        <v>20</v>
      </c>
      <c r="Z31" s="184">
        <v>14</v>
      </c>
      <c r="AA31" s="132">
        <v>6</v>
      </c>
      <c r="AB31" s="429">
        <v>1.6673058005568802E-4</v>
      </c>
      <c r="AC31" s="430">
        <v>2.2725059247475895E-4</v>
      </c>
      <c r="AD31" s="431">
        <v>1.0283128813326935E-4</v>
      </c>
    </row>
    <row r="32" spans="1:30" x14ac:dyDescent="0.2">
      <c r="A32" s="59"/>
      <c r="B32" s="27" t="s">
        <v>69</v>
      </c>
      <c r="C32" s="28"/>
      <c r="D32" s="387">
        <v>121624</v>
      </c>
      <c r="E32" s="187">
        <v>62044</v>
      </c>
      <c r="F32" s="201">
        <v>59580</v>
      </c>
      <c r="G32" s="471">
        <v>1208</v>
      </c>
      <c r="H32" s="425">
        <v>835</v>
      </c>
      <c r="I32" s="470">
        <v>373</v>
      </c>
      <c r="J32" s="400">
        <v>9.9322502137735979E-3</v>
      </c>
      <c r="K32" s="401">
        <v>1.3458190961253304E-2</v>
      </c>
      <c r="L32" s="402">
        <v>6.2604900973481032E-3</v>
      </c>
      <c r="M32" s="471">
        <v>1145</v>
      </c>
      <c r="N32" s="425">
        <v>794</v>
      </c>
      <c r="O32" s="470">
        <v>351</v>
      </c>
      <c r="P32" s="400">
        <v>9.4142603433532857E-3</v>
      </c>
      <c r="Q32" s="401">
        <v>1.2797369608664819E-2</v>
      </c>
      <c r="R32" s="402">
        <v>5.8912386706948643E-3</v>
      </c>
      <c r="S32" s="471">
        <v>2</v>
      </c>
      <c r="T32" s="425">
        <v>1</v>
      </c>
      <c r="U32" s="470">
        <v>1</v>
      </c>
      <c r="V32" s="392">
        <v>1.6444122870486088E-5</v>
      </c>
      <c r="W32" s="393">
        <v>1.611759396557282E-5</v>
      </c>
      <c r="X32" s="403">
        <v>1.6784155756965425E-5</v>
      </c>
      <c r="Y32" s="472">
        <v>60</v>
      </c>
      <c r="Z32" s="184">
        <v>39</v>
      </c>
      <c r="AA32" s="132">
        <v>21</v>
      </c>
      <c r="AB32" s="429">
        <v>4.9332368611458262E-4</v>
      </c>
      <c r="AC32" s="430">
        <v>6.2858616465733994E-4</v>
      </c>
      <c r="AD32" s="431">
        <v>3.5246727089627392E-4</v>
      </c>
    </row>
    <row r="33" spans="1:30" x14ac:dyDescent="0.2">
      <c r="A33" s="59"/>
      <c r="B33" s="27" t="s">
        <v>70</v>
      </c>
      <c r="C33" s="28"/>
      <c r="D33" s="387">
        <v>123128</v>
      </c>
      <c r="E33" s="187">
        <v>63059</v>
      </c>
      <c r="F33" s="201">
        <v>60069</v>
      </c>
      <c r="G33" s="471">
        <v>53</v>
      </c>
      <c r="H33" s="425">
        <v>38</v>
      </c>
      <c r="I33" s="470">
        <v>15</v>
      </c>
      <c r="J33" s="400">
        <v>4.3044636475862518E-4</v>
      </c>
      <c r="K33" s="401">
        <v>6.0261025388921483E-4</v>
      </c>
      <c r="L33" s="402">
        <v>2.4971283024521798E-4</v>
      </c>
      <c r="M33" s="471">
        <v>46</v>
      </c>
      <c r="N33" s="425">
        <v>32</v>
      </c>
      <c r="O33" s="470">
        <v>14</v>
      </c>
      <c r="P33" s="400">
        <v>3.7359495809239165E-4</v>
      </c>
      <c r="Q33" s="401">
        <v>5.0746126643302306E-4</v>
      </c>
      <c r="R33" s="402">
        <v>2.3306530822887013E-4</v>
      </c>
      <c r="S33" s="471">
        <v>0</v>
      </c>
      <c r="T33" s="425">
        <v>0</v>
      </c>
      <c r="U33" s="470">
        <v>0</v>
      </c>
      <c r="V33" s="392">
        <v>0</v>
      </c>
      <c r="W33" s="393">
        <v>0</v>
      </c>
      <c r="X33" s="403">
        <v>0</v>
      </c>
      <c r="Y33" s="472">
        <v>6</v>
      </c>
      <c r="Z33" s="184">
        <v>6</v>
      </c>
      <c r="AA33" s="132">
        <v>0</v>
      </c>
      <c r="AB33" s="429">
        <v>4.8729777142485869E-5</v>
      </c>
      <c r="AC33" s="430">
        <v>9.5148987456191824E-5</v>
      </c>
      <c r="AD33" s="431">
        <v>0</v>
      </c>
    </row>
    <row r="34" spans="1:30" ht="13.5" thickBot="1" x14ac:dyDescent="0.25">
      <c r="A34" s="60"/>
      <c r="B34" s="11" t="s">
        <v>71</v>
      </c>
      <c r="C34" s="12"/>
      <c r="D34" s="388">
        <v>118647</v>
      </c>
      <c r="E34" s="289">
        <v>60529</v>
      </c>
      <c r="F34" s="209">
        <v>58118</v>
      </c>
      <c r="G34" s="475">
        <v>2</v>
      </c>
      <c r="H34" s="473">
        <v>0</v>
      </c>
      <c r="I34" s="474">
        <v>2</v>
      </c>
      <c r="J34" s="390">
        <v>1.685672625519398E-5</v>
      </c>
      <c r="K34" s="404">
        <v>0</v>
      </c>
      <c r="L34" s="408">
        <v>3.4412746481296673E-5</v>
      </c>
      <c r="M34" s="475">
        <v>1</v>
      </c>
      <c r="N34" s="473">
        <v>0</v>
      </c>
      <c r="O34" s="474">
        <v>1</v>
      </c>
      <c r="P34" s="390">
        <v>8.4283631275969899E-6</v>
      </c>
      <c r="Q34" s="404">
        <v>0</v>
      </c>
      <c r="R34" s="408">
        <v>1.7206373240648336E-5</v>
      </c>
      <c r="S34" s="475">
        <v>0</v>
      </c>
      <c r="T34" s="473">
        <v>0</v>
      </c>
      <c r="U34" s="474">
        <v>0</v>
      </c>
      <c r="V34" s="436">
        <v>0</v>
      </c>
      <c r="W34" s="437">
        <v>0</v>
      </c>
      <c r="X34" s="435">
        <v>0</v>
      </c>
      <c r="Y34" s="476">
        <v>1</v>
      </c>
      <c r="Z34" s="195">
        <v>0</v>
      </c>
      <c r="AA34" s="138">
        <v>1</v>
      </c>
      <c r="AB34" s="432">
        <v>8.4283631275969899E-6</v>
      </c>
      <c r="AC34" s="433">
        <v>0</v>
      </c>
      <c r="AD34" s="434">
        <v>1.7206373240648336E-5</v>
      </c>
    </row>
    <row r="35" spans="1:30" ht="26.25" customHeight="1" x14ac:dyDescent="0.2">
      <c r="A35" s="636" t="s">
        <v>120</v>
      </c>
      <c r="B35" s="636"/>
      <c r="C35" s="636"/>
      <c r="D35" s="636"/>
      <c r="E35" s="636"/>
      <c r="F35" s="636"/>
      <c r="G35" s="636"/>
      <c r="H35" s="636"/>
      <c r="I35" s="636"/>
      <c r="J35" s="636"/>
      <c r="K35" s="636"/>
      <c r="L35" s="636"/>
      <c r="M35" s="636"/>
      <c r="N35" s="636"/>
      <c r="O35" s="636"/>
      <c r="P35" s="636"/>
      <c r="Q35" s="636"/>
      <c r="R35" s="636"/>
      <c r="S35" s="636"/>
      <c r="T35" s="636"/>
      <c r="U35" s="636"/>
      <c r="V35" s="636"/>
      <c r="W35" s="636"/>
      <c r="X35" s="636"/>
    </row>
    <row r="36" spans="1:30" s="380" customFormat="1" x14ac:dyDescent="0.2">
      <c r="B36" s="381"/>
      <c r="C36" s="381"/>
      <c r="D36" s="389"/>
      <c r="E36" s="389"/>
      <c r="F36" s="389"/>
      <c r="G36" s="382"/>
      <c r="H36" s="382"/>
      <c r="I36" s="382"/>
      <c r="J36" s="383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5"/>
      <c r="W36" s="385"/>
      <c r="X36" s="385"/>
    </row>
  </sheetData>
  <mergeCells count="116">
    <mergeCell ref="AA28:AA29"/>
    <mergeCell ref="AB28:AB29"/>
    <mergeCell ref="AC28:AC29"/>
    <mergeCell ref="AD28:AD29"/>
    <mergeCell ref="Y15:AA15"/>
    <mergeCell ref="AB15:AD15"/>
    <mergeCell ref="Y16:Y17"/>
    <mergeCell ref="Z16:Z17"/>
    <mergeCell ref="AA16:AA17"/>
    <mergeCell ref="AB16:AB17"/>
    <mergeCell ref="AC16:AC17"/>
    <mergeCell ref="AD16:AD17"/>
    <mergeCell ref="V28:V29"/>
    <mergeCell ref="W28:W29"/>
    <mergeCell ref="O28:O29"/>
    <mergeCell ref="R28:R29"/>
    <mergeCell ref="Y3:AA3"/>
    <mergeCell ref="AB3:AD3"/>
    <mergeCell ref="Y4:Y5"/>
    <mergeCell ref="Z4:Z5"/>
    <mergeCell ref="AA4:AA5"/>
    <mergeCell ref="AB4:AB5"/>
    <mergeCell ref="AC4:AC5"/>
    <mergeCell ref="AD4:AD5"/>
    <mergeCell ref="Q16:Q17"/>
    <mergeCell ref="U16:U17"/>
    <mergeCell ref="X28:X29"/>
    <mergeCell ref="M3:O3"/>
    <mergeCell ref="P3:R3"/>
    <mergeCell ref="S3:U3"/>
    <mergeCell ref="A25:X25"/>
    <mergeCell ref="A23:X23"/>
    <mergeCell ref="Y27:AA27"/>
    <mergeCell ref="AB27:AD27"/>
    <mergeCell ref="Y28:Y29"/>
    <mergeCell ref="Z28:Z29"/>
    <mergeCell ref="N16:N17"/>
    <mergeCell ref="T16:T17"/>
    <mergeCell ref="X16:X17"/>
    <mergeCell ref="H16:H17"/>
    <mergeCell ref="I16:I17"/>
    <mergeCell ref="J16:J17"/>
    <mergeCell ref="K16:K17"/>
    <mergeCell ref="L16:L17"/>
    <mergeCell ref="J4:J5"/>
    <mergeCell ref="V4:V5"/>
    <mergeCell ref="W4:W5"/>
    <mergeCell ref="M4:M5"/>
    <mergeCell ref="A11:X11"/>
    <mergeCell ref="K4:K5"/>
    <mergeCell ref="N4:N5"/>
    <mergeCell ref="O4:O5"/>
    <mergeCell ref="O16:O17"/>
    <mergeCell ref="X4:X5"/>
    <mergeCell ref="M15:O15"/>
    <mergeCell ref="S4:S5"/>
    <mergeCell ref="A13:X13"/>
    <mergeCell ref="I4:I5"/>
    <mergeCell ref="R4:R5"/>
    <mergeCell ref="A3:C5"/>
    <mergeCell ref="A27:C29"/>
    <mergeCell ref="D27:F27"/>
    <mergeCell ref="G27:I27"/>
    <mergeCell ref="J27:L27"/>
    <mergeCell ref="P27:R27"/>
    <mergeCell ref="D28:D29"/>
    <mergeCell ref="M27:O27"/>
    <mergeCell ref="M28:M29"/>
    <mergeCell ref="N28:N29"/>
    <mergeCell ref="P28:P29"/>
    <mergeCell ref="Q28:Q29"/>
    <mergeCell ref="K28:K29"/>
    <mergeCell ref="L28:L29"/>
    <mergeCell ref="E28:E29"/>
    <mergeCell ref="F28:F29"/>
    <mergeCell ref="G28:G29"/>
    <mergeCell ref="H28:H29"/>
    <mergeCell ref="I28:I29"/>
    <mergeCell ref="D3:F3"/>
    <mergeCell ref="G3:I3"/>
    <mergeCell ref="J3:L3"/>
    <mergeCell ref="L4:L5"/>
    <mergeCell ref="P4:P5"/>
    <mergeCell ref="Q4:Q5"/>
    <mergeCell ref="G4:G5"/>
    <mergeCell ref="H4:H5"/>
    <mergeCell ref="V3:X3"/>
    <mergeCell ref="D4:D5"/>
    <mergeCell ref="E4:E5"/>
    <mergeCell ref="F4:F5"/>
    <mergeCell ref="T4:T5"/>
    <mergeCell ref="U4:U5"/>
    <mergeCell ref="A35:X35"/>
    <mergeCell ref="S27:U27"/>
    <mergeCell ref="S28:S29"/>
    <mergeCell ref="T28:T29"/>
    <mergeCell ref="U28:U29"/>
    <mergeCell ref="R16:R17"/>
    <mergeCell ref="S16:S17"/>
    <mergeCell ref="D16:D17"/>
    <mergeCell ref="V27:X27"/>
    <mergeCell ref="J28:J29"/>
    <mergeCell ref="A15:C17"/>
    <mergeCell ref="E16:E17"/>
    <mergeCell ref="F16:F17"/>
    <mergeCell ref="G16:G17"/>
    <mergeCell ref="M16:M17"/>
    <mergeCell ref="V15:X15"/>
    <mergeCell ref="S15:U15"/>
    <mergeCell ref="V16:V17"/>
    <mergeCell ref="W16:W17"/>
    <mergeCell ref="P16:P17"/>
    <mergeCell ref="D15:F15"/>
    <mergeCell ref="G15:I15"/>
    <mergeCell ref="J15:L15"/>
    <mergeCell ref="P15:R15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8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W54"/>
  <sheetViews>
    <sheetView zoomScaleNormal="100" workbookViewId="0"/>
  </sheetViews>
  <sheetFormatPr defaultRowHeight="12.75" x14ac:dyDescent="0.2"/>
  <cols>
    <col min="1" max="1" width="0.7109375" style="217" customWidth="1"/>
    <col min="2" max="2" width="2.28515625" style="217" customWidth="1"/>
    <col min="3" max="3" width="22.85546875" style="217" customWidth="1"/>
    <col min="4" max="4" width="0.85546875" style="217" customWidth="1"/>
    <col min="5" max="5" width="7.7109375" style="217" customWidth="1"/>
    <col min="6" max="18" width="6.7109375" style="217" customWidth="1"/>
    <col min="19" max="16384" width="9.140625" style="217"/>
  </cols>
  <sheetData>
    <row r="1" spans="1:23" x14ac:dyDescent="0.2">
      <c r="A1" s="216" t="s">
        <v>132</v>
      </c>
    </row>
    <row r="2" spans="1:23" ht="14.25" thickBot="1" x14ac:dyDescent="0.3">
      <c r="A2" s="376" t="s">
        <v>106</v>
      </c>
    </row>
    <row r="3" spans="1:23" x14ac:dyDescent="0.2">
      <c r="A3" s="529"/>
      <c r="B3" s="530"/>
      <c r="C3" s="530"/>
      <c r="D3" s="531"/>
      <c r="E3" s="553" t="s">
        <v>49</v>
      </c>
      <c r="F3" s="550"/>
      <c r="G3" s="558" t="s">
        <v>4</v>
      </c>
      <c r="H3" s="559"/>
      <c r="I3" s="559"/>
      <c r="J3" s="559"/>
      <c r="K3" s="559"/>
      <c r="L3" s="560"/>
      <c r="M3" s="549" t="s">
        <v>88</v>
      </c>
      <c r="N3" s="550"/>
      <c r="O3" s="567" t="s">
        <v>51</v>
      </c>
      <c r="P3" s="550"/>
      <c r="Q3" s="633" t="s">
        <v>93</v>
      </c>
      <c r="R3" s="573"/>
    </row>
    <row r="4" spans="1:23" ht="27" customHeight="1" x14ac:dyDescent="0.2">
      <c r="A4" s="532"/>
      <c r="B4" s="533"/>
      <c r="C4" s="533"/>
      <c r="D4" s="534"/>
      <c r="E4" s="554"/>
      <c r="F4" s="552"/>
      <c r="G4" s="561" t="s">
        <v>52</v>
      </c>
      <c r="H4" s="547"/>
      <c r="I4" s="561" t="s">
        <v>5</v>
      </c>
      <c r="J4" s="548"/>
      <c r="K4" s="547" t="s">
        <v>6</v>
      </c>
      <c r="L4" s="548"/>
      <c r="M4" s="551"/>
      <c r="N4" s="552"/>
      <c r="O4" s="574"/>
      <c r="P4" s="624"/>
      <c r="Q4" s="528"/>
      <c r="R4" s="575"/>
    </row>
    <row r="5" spans="1:23" ht="12.75" customHeight="1" x14ac:dyDescent="0.2">
      <c r="A5" s="532"/>
      <c r="B5" s="533"/>
      <c r="C5" s="533"/>
      <c r="D5" s="534"/>
      <c r="E5" s="555" t="s">
        <v>52</v>
      </c>
      <c r="F5" s="542" t="s">
        <v>53</v>
      </c>
      <c r="G5" s="544" t="s">
        <v>52</v>
      </c>
      <c r="H5" s="540" t="s">
        <v>53</v>
      </c>
      <c r="I5" s="544" t="s">
        <v>52</v>
      </c>
      <c r="J5" s="542" t="s">
        <v>53</v>
      </c>
      <c r="K5" s="562" t="s">
        <v>52</v>
      </c>
      <c r="L5" s="542" t="s">
        <v>53</v>
      </c>
      <c r="M5" s="538" t="s">
        <v>52</v>
      </c>
      <c r="N5" s="542" t="s">
        <v>53</v>
      </c>
      <c r="O5" s="538" t="s">
        <v>52</v>
      </c>
      <c r="P5" s="542" t="s">
        <v>53</v>
      </c>
      <c r="Q5" s="634" t="s">
        <v>52</v>
      </c>
      <c r="R5" s="571" t="s">
        <v>53</v>
      </c>
    </row>
    <row r="6" spans="1:23" ht="13.5" thickBot="1" x14ac:dyDescent="0.25">
      <c r="A6" s="535"/>
      <c r="B6" s="536"/>
      <c r="C6" s="536"/>
      <c r="D6" s="537"/>
      <c r="E6" s="556"/>
      <c r="F6" s="557"/>
      <c r="G6" s="545"/>
      <c r="H6" s="546"/>
      <c r="I6" s="545"/>
      <c r="J6" s="557"/>
      <c r="K6" s="563"/>
      <c r="L6" s="557"/>
      <c r="M6" s="539"/>
      <c r="N6" s="543"/>
      <c r="O6" s="539"/>
      <c r="P6" s="543"/>
      <c r="Q6" s="635"/>
      <c r="R6" s="572"/>
      <c r="S6" s="292"/>
      <c r="U6" s="292"/>
    </row>
    <row r="7" spans="1:23" ht="13.5" thickTop="1" x14ac:dyDescent="0.2">
      <c r="A7" s="218"/>
      <c r="B7" s="219" t="s">
        <v>54</v>
      </c>
      <c r="C7" s="220"/>
      <c r="D7" s="221"/>
      <c r="E7" s="222">
        <v>148109</v>
      </c>
      <c r="F7" s="223">
        <v>67770</v>
      </c>
      <c r="G7" s="224">
        <v>124582</v>
      </c>
      <c r="H7" s="225">
        <v>59890</v>
      </c>
      <c r="I7" s="224">
        <v>115338</v>
      </c>
      <c r="J7" s="223">
        <v>55672</v>
      </c>
      <c r="K7" s="226">
        <v>9244</v>
      </c>
      <c r="L7" s="223">
        <v>4218</v>
      </c>
      <c r="M7" s="224">
        <v>23117</v>
      </c>
      <c r="N7" s="223">
        <v>7678</v>
      </c>
      <c r="O7" s="224">
        <v>8</v>
      </c>
      <c r="P7" s="223">
        <v>4</v>
      </c>
      <c r="Q7" s="226">
        <v>402</v>
      </c>
      <c r="R7" s="227">
        <v>198</v>
      </c>
      <c r="S7" s="292"/>
      <c r="V7" s="292"/>
    </row>
    <row r="8" spans="1:23" x14ac:dyDescent="0.2">
      <c r="A8" s="228"/>
      <c r="B8" s="670" t="s">
        <v>55</v>
      </c>
      <c r="C8" s="229" t="s">
        <v>9</v>
      </c>
      <c r="D8" s="230"/>
      <c r="E8" s="231">
        <v>143296</v>
      </c>
      <c r="F8" s="232">
        <v>66340</v>
      </c>
      <c r="G8" s="233">
        <v>121144</v>
      </c>
      <c r="H8" s="234">
        <v>58864</v>
      </c>
      <c r="I8" s="233">
        <v>112093</v>
      </c>
      <c r="J8" s="232">
        <v>54691</v>
      </c>
      <c r="K8" s="235">
        <v>9051</v>
      </c>
      <c r="L8" s="232">
        <v>4173</v>
      </c>
      <c r="M8" s="236">
        <v>21831</v>
      </c>
      <c r="N8" s="237">
        <v>7300</v>
      </c>
      <c r="O8" s="233" t="s">
        <v>85</v>
      </c>
      <c r="P8" s="232" t="s">
        <v>85</v>
      </c>
      <c r="Q8" s="235">
        <v>321</v>
      </c>
      <c r="R8" s="238">
        <v>176</v>
      </c>
      <c r="S8" s="292"/>
      <c r="T8" s="292"/>
      <c r="V8" s="292"/>
      <c r="W8" s="292"/>
    </row>
    <row r="9" spans="1:23" x14ac:dyDescent="0.2">
      <c r="A9" s="239"/>
      <c r="B9" s="671"/>
      <c r="C9" s="240" t="s">
        <v>10</v>
      </c>
      <c r="D9" s="241"/>
      <c r="E9" s="242">
        <v>741</v>
      </c>
      <c r="F9" s="243">
        <v>286</v>
      </c>
      <c r="G9" s="244">
        <v>521</v>
      </c>
      <c r="H9" s="245">
        <v>206</v>
      </c>
      <c r="I9" s="244">
        <v>505</v>
      </c>
      <c r="J9" s="243">
        <v>200</v>
      </c>
      <c r="K9" s="246">
        <v>16</v>
      </c>
      <c r="L9" s="243">
        <v>6</v>
      </c>
      <c r="M9" s="244">
        <v>187</v>
      </c>
      <c r="N9" s="243">
        <v>67</v>
      </c>
      <c r="O9" s="244">
        <v>4</v>
      </c>
      <c r="P9" s="243">
        <v>2</v>
      </c>
      <c r="Q9" s="246">
        <v>29</v>
      </c>
      <c r="R9" s="247">
        <v>11</v>
      </c>
      <c r="S9" s="292"/>
      <c r="T9" s="292"/>
      <c r="U9" s="292"/>
      <c r="V9" s="292"/>
      <c r="W9" s="292"/>
    </row>
    <row r="10" spans="1:23" x14ac:dyDescent="0.2">
      <c r="A10" s="239"/>
      <c r="B10" s="671"/>
      <c r="C10" s="240" t="s">
        <v>11</v>
      </c>
      <c r="D10" s="241"/>
      <c r="E10" s="242">
        <v>148</v>
      </c>
      <c r="F10" s="243">
        <v>68</v>
      </c>
      <c r="G10" s="244">
        <v>109</v>
      </c>
      <c r="H10" s="245">
        <v>50</v>
      </c>
      <c r="I10" s="244">
        <v>107</v>
      </c>
      <c r="J10" s="243">
        <v>50</v>
      </c>
      <c r="K10" s="246">
        <v>2</v>
      </c>
      <c r="L10" s="245">
        <v>0</v>
      </c>
      <c r="M10" s="244">
        <v>34</v>
      </c>
      <c r="N10" s="243">
        <v>16</v>
      </c>
      <c r="O10" s="244" t="s">
        <v>85</v>
      </c>
      <c r="P10" s="243" t="s">
        <v>85</v>
      </c>
      <c r="Q10" s="246">
        <v>5</v>
      </c>
      <c r="R10" s="247">
        <v>2</v>
      </c>
      <c r="S10" s="292"/>
      <c r="T10" s="292"/>
      <c r="U10" s="292"/>
      <c r="V10" s="292"/>
    </row>
    <row r="11" spans="1:23" x14ac:dyDescent="0.2">
      <c r="A11" s="239"/>
      <c r="B11" s="671"/>
      <c r="C11" s="240" t="s">
        <v>12</v>
      </c>
      <c r="D11" s="241"/>
      <c r="E11" s="242">
        <v>99</v>
      </c>
      <c r="F11" s="243">
        <v>29</v>
      </c>
      <c r="G11" s="244">
        <v>79</v>
      </c>
      <c r="H11" s="245">
        <v>25</v>
      </c>
      <c r="I11" s="244">
        <v>71</v>
      </c>
      <c r="J11" s="243">
        <v>22</v>
      </c>
      <c r="K11" s="246">
        <v>8</v>
      </c>
      <c r="L11" s="243">
        <v>3</v>
      </c>
      <c r="M11" s="244">
        <v>20</v>
      </c>
      <c r="N11" s="243">
        <v>4</v>
      </c>
      <c r="O11" s="244" t="s">
        <v>85</v>
      </c>
      <c r="P11" s="243" t="s">
        <v>85</v>
      </c>
      <c r="Q11" s="246">
        <v>0</v>
      </c>
      <c r="R11" s="247">
        <v>0</v>
      </c>
      <c r="S11" s="292"/>
      <c r="T11" s="292"/>
      <c r="U11" s="292"/>
      <c r="V11" s="292"/>
    </row>
    <row r="12" spans="1:23" x14ac:dyDescent="0.2">
      <c r="A12" s="239"/>
      <c r="B12" s="671"/>
      <c r="C12" s="240" t="s">
        <v>13</v>
      </c>
      <c r="D12" s="241"/>
      <c r="E12" s="242">
        <v>1702</v>
      </c>
      <c r="F12" s="243">
        <v>482</v>
      </c>
      <c r="G12" s="244">
        <v>1187</v>
      </c>
      <c r="H12" s="245">
        <v>337</v>
      </c>
      <c r="I12" s="244">
        <v>1110</v>
      </c>
      <c r="J12" s="243">
        <v>319</v>
      </c>
      <c r="K12" s="246">
        <v>77</v>
      </c>
      <c r="L12" s="243">
        <v>18</v>
      </c>
      <c r="M12" s="244">
        <v>508</v>
      </c>
      <c r="N12" s="243">
        <v>143</v>
      </c>
      <c r="O12" s="244" t="s">
        <v>85</v>
      </c>
      <c r="P12" s="243" t="s">
        <v>85</v>
      </c>
      <c r="Q12" s="246">
        <v>7</v>
      </c>
      <c r="R12" s="247">
        <v>2</v>
      </c>
      <c r="S12" s="292"/>
      <c r="T12" s="292"/>
      <c r="U12" s="292"/>
      <c r="V12" s="292"/>
    </row>
    <row r="13" spans="1:23" x14ac:dyDescent="0.2">
      <c r="A13" s="239"/>
      <c r="B13" s="671"/>
      <c r="C13" s="240" t="s">
        <v>14</v>
      </c>
      <c r="D13" s="241"/>
      <c r="E13" s="242">
        <v>135</v>
      </c>
      <c r="F13" s="243">
        <v>56</v>
      </c>
      <c r="G13" s="244">
        <v>105</v>
      </c>
      <c r="H13" s="245">
        <v>48</v>
      </c>
      <c r="I13" s="244">
        <v>102</v>
      </c>
      <c r="J13" s="243">
        <v>46</v>
      </c>
      <c r="K13" s="246">
        <v>3</v>
      </c>
      <c r="L13" s="243">
        <v>2</v>
      </c>
      <c r="M13" s="244">
        <v>29</v>
      </c>
      <c r="N13" s="243">
        <v>8</v>
      </c>
      <c r="O13" s="244" t="s">
        <v>85</v>
      </c>
      <c r="P13" s="243" t="s">
        <v>85</v>
      </c>
      <c r="Q13" s="246">
        <v>1</v>
      </c>
      <c r="R13" s="247">
        <v>0</v>
      </c>
      <c r="S13" s="292"/>
      <c r="T13" s="292"/>
      <c r="U13" s="292"/>
      <c r="V13" s="292"/>
    </row>
    <row r="14" spans="1:23" x14ac:dyDescent="0.2">
      <c r="A14" s="239"/>
      <c r="B14" s="671"/>
      <c r="C14" s="240" t="s">
        <v>15</v>
      </c>
      <c r="D14" s="241"/>
      <c r="E14" s="242">
        <v>841</v>
      </c>
      <c r="F14" s="243">
        <v>287</v>
      </c>
      <c r="G14" s="244">
        <v>589</v>
      </c>
      <c r="H14" s="245">
        <v>200</v>
      </c>
      <c r="I14" s="244">
        <v>569</v>
      </c>
      <c r="J14" s="243">
        <v>193</v>
      </c>
      <c r="K14" s="246">
        <v>20</v>
      </c>
      <c r="L14" s="243">
        <v>7</v>
      </c>
      <c r="M14" s="244">
        <v>222</v>
      </c>
      <c r="N14" s="243">
        <v>80</v>
      </c>
      <c r="O14" s="244">
        <v>4</v>
      </c>
      <c r="P14" s="243">
        <v>2</v>
      </c>
      <c r="Q14" s="246">
        <v>26</v>
      </c>
      <c r="R14" s="247">
        <v>5</v>
      </c>
      <c r="S14" s="292"/>
      <c r="T14" s="292"/>
      <c r="U14" s="292"/>
      <c r="V14" s="292"/>
    </row>
    <row r="15" spans="1:23" x14ac:dyDescent="0.2">
      <c r="A15" s="239"/>
      <c r="B15" s="671"/>
      <c r="C15" s="240" t="s">
        <v>16</v>
      </c>
      <c r="D15" s="241"/>
      <c r="E15" s="242">
        <v>150</v>
      </c>
      <c r="F15" s="243">
        <v>47</v>
      </c>
      <c r="G15" s="244">
        <v>106</v>
      </c>
      <c r="H15" s="245">
        <v>32</v>
      </c>
      <c r="I15" s="244">
        <v>104</v>
      </c>
      <c r="J15" s="243">
        <v>31</v>
      </c>
      <c r="K15" s="246">
        <v>2</v>
      </c>
      <c r="L15" s="243">
        <v>1</v>
      </c>
      <c r="M15" s="244">
        <v>43</v>
      </c>
      <c r="N15" s="243">
        <v>15</v>
      </c>
      <c r="O15" s="244" t="s">
        <v>85</v>
      </c>
      <c r="P15" s="243" t="s">
        <v>85</v>
      </c>
      <c r="Q15" s="246">
        <v>1</v>
      </c>
      <c r="R15" s="247">
        <v>0</v>
      </c>
      <c r="S15" s="292"/>
      <c r="T15" s="292"/>
      <c r="U15" s="292"/>
      <c r="V15" s="292"/>
    </row>
    <row r="16" spans="1:23" x14ac:dyDescent="0.2">
      <c r="A16" s="239"/>
      <c r="B16" s="671"/>
      <c r="C16" s="240" t="s">
        <v>17</v>
      </c>
      <c r="D16" s="241"/>
      <c r="E16" s="242">
        <v>300</v>
      </c>
      <c r="F16" s="243">
        <v>53</v>
      </c>
      <c r="G16" s="244">
        <v>252</v>
      </c>
      <c r="H16" s="245">
        <v>44</v>
      </c>
      <c r="I16" s="244">
        <v>231</v>
      </c>
      <c r="J16" s="243">
        <v>41</v>
      </c>
      <c r="K16" s="246">
        <v>21</v>
      </c>
      <c r="L16" s="245">
        <v>3</v>
      </c>
      <c r="M16" s="244">
        <v>45</v>
      </c>
      <c r="N16" s="243">
        <v>9</v>
      </c>
      <c r="O16" s="244" t="s">
        <v>85</v>
      </c>
      <c r="P16" s="243" t="s">
        <v>85</v>
      </c>
      <c r="Q16" s="246">
        <v>3</v>
      </c>
      <c r="R16" s="247">
        <v>0</v>
      </c>
      <c r="S16" s="292"/>
      <c r="T16" s="292"/>
      <c r="U16" s="292"/>
      <c r="V16" s="292"/>
    </row>
    <row r="17" spans="1:22" ht="13.5" thickBot="1" x14ac:dyDescent="0.25">
      <c r="A17" s="248"/>
      <c r="B17" s="672"/>
      <c r="C17" s="249" t="s">
        <v>18</v>
      </c>
      <c r="D17" s="250"/>
      <c r="E17" s="251">
        <v>697</v>
      </c>
      <c r="F17" s="252">
        <v>122</v>
      </c>
      <c r="G17" s="253">
        <v>490</v>
      </c>
      <c r="H17" s="254">
        <v>84</v>
      </c>
      <c r="I17" s="253">
        <v>446</v>
      </c>
      <c r="J17" s="252">
        <v>79</v>
      </c>
      <c r="K17" s="255">
        <v>44</v>
      </c>
      <c r="L17" s="252">
        <v>5</v>
      </c>
      <c r="M17" s="253">
        <v>198</v>
      </c>
      <c r="N17" s="252">
        <v>36</v>
      </c>
      <c r="O17" s="253">
        <v>0</v>
      </c>
      <c r="P17" s="252">
        <v>0</v>
      </c>
      <c r="Q17" s="255">
        <v>9</v>
      </c>
      <c r="R17" s="256">
        <v>2</v>
      </c>
      <c r="S17" s="292"/>
      <c r="T17" s="292"/>
      <c r="U17" s="292"/>
      <c r="V17" s="292"/>
    </row>
    <row r="18" spans="1:22" x14ac:dyDescent="0.2">
      <c r="Q18" s="292"/>
      <c r="R18" s="292"/>
      <c r="S18" s="292"/>
      <c r="T18" s="292"/>
      <c r="U18" s="292"/>
    </row>
    <row r="19" spans="1:22" x14ac:dyDescent="0.2">
      <c r="A19" s="216" t="s">
        <v>133</v>
      </c>
    </row>
    <row r="20" spans="1:22" ht="14.25" thickBot="1" x14ac:dyDescent="0.3">
      <c r="A20" s="376" t="s">
        <v>106</v>
      </c>
      <c r="T20" s="292"/>
    </row>
    <row r="21" spans="1:22" ht="12.75" customHeight="1" x14ac:dyDescent="0.2">
      <c r="A21" s="529"/>
      <c r="B21" s="530"/>
      <c r="C21" s="530"/>
      <c r="D21" s="531"/>
      <c r="E21" s="553" t="s">
        <v>49</v>
      </c>
      <c r="F21" s="550"/>
      <c r="G21" s="558" t="s">
        <v>4</v>
      </c>
      <c r="H21" s="559"/>
      <c r="I21" s="559"/>
      <c r="J21" s="559"/>
      <c r="K21" s="559"/>
      <c r="L21" s="560"/>
      <c r="M21" s="549" t="s">
        <v>88</v>
      </c>
      <c r="N21" s="550"/>
      <c r="O21" s="567" t="s">
        <v>51</v>
      </c>
      <c r="P21" s="550"/>
      <c r="Q21" s="633" t="s">
        <v>93</v>
      </c>
      <c r="R21" s="573"/>
    </row>
    <row r="22" spans="1:22" ht="27.75" customHeight="1" x14ac:dyDescent="0.2">
      <c r="A22" s="532"/>
      <c r="B22" s="533"/>
      <c r="C22" s="533"/>
      <c r="D22" s="534"/>
      <c r="E22" s="554"/>
      <c r="F22" s="552"/>
      <c r="G22" s="561" t="s">
        <v>52</v>
      </c>
      <c r="H22" s="547"/>
      <c r="I22" s="561" t="s">
        <v>5</v>
      </c>
      <c r="J22" s="548"/>
      <c r="K22" s="547" t="s">
        <v>6</v>
      </c>
      <c r="L22" s="548"/>
      <c r="M22" s="551"/>
      <c r="N22" s="552"/>
      <c r="O22" s="574"/>
      <c r="P22" s="624"/>
      <c r="Q22" s="528"/>
      <c r="R22" s="575"/>
    </row>
    <row r="23" spans="1:22" ht="12.75" customHeight="1" x14ac:dyDescent="0.2">
      <c r="A23" s="532"/>
      <c r="B23" s="533"/>
      <c r="C23" s="533"/>
      <c r="D23" s="534"/>
      <c r="E23" s="555" t="s">
        <v>52</v>
      </c>
      <c r="F23" s="542" t="s">
        <v>53</v>
      </c>
      <c r="G23" s="544" t="s">
        <v>52</v>
      </c>
      <c r="H23" s="540" t="s">
        <v>53</v>
      </c>
      <c r="I23" s="544" t="s">
        <v>52</v>
      </c>
      <c r="J23" s="542" t="s">
        <v>53</v>
      </c>
      <c r="K23" s="562" t="s">
        <v>52</v>
      </c>
      <c r="L23" s="542" t="s">
        <v>53</v>
      </c>
      <c r="M23" s="538" t="s">
        <v>52</v>
      </c>
      <c r="N23" s="542" t="s">
        <v>53</v>
      </c>
      <c r="O23" s="538" t="s">
        <v>52</v>
      </c>
      <c r="P23" s="542" t="s">
        <v>53</v>
      </c>
      <c r="Q23" s="634" t="s">
        <v>52</v>
      </c>
      <c r="R23" s="571" t="s">
        <v>53</v>
      </c>
    </row>
    <row r="24" spans="1:22" ht="13.5" thickBot="1" x14ac:dyDescent="0.25">
      <c r="A24" s="535"/>
      <c r="B24" s="536"/>
      <c r="C24" s="536"/>
      <c r="D24" s="537"/>
      <c r="E24" s="556"/>
      <c r="F24" s="557"/>
      <c r="G24" s="545"/>
      <c r="H24" s="546"/>
      <c r="I24" s="545"/>
      <c r="J24" s="557"/>
      <c r="K24" s="563"/>
      <c r="L24" s="557"/>
      <c r="M24" s="539"/>
      <c r="N24" s="543"/>
      <c r="O24" s="539"/>
      <c r="P24" s="543"/>
      <c r="Q24" s="635"/>
      <c r="R24" s="572"/>
      <c r="S24" s="292"/>
      <c r="U24" s="292"/>
      <c r="V24" s="292"/>
    </row>
    <row r="25" spans="1:22" ht="13.5" thickTop="1" x14ac:dyDescent="0.2">
      <c r="A25" s="218"/>
      <c r="B25" s="219" t="s">
        <v>54</v>
      </c>
      <c r="C25" s="220"/>
      <c r="D25" s="221"/>
      <c r="E25" s="222">
        <v>146050</v>
      </c>
      <c r="F25" s="223">
        <v>67129</v>
      </c>
      <c r="G25" s="224">
        <v>123159</v>
      </c>
      <c r="H25" s="225">
        <v>59438</v>
      </c>
      <c r="I25" s="224">
        <v>114002</v>
      </c>
      <c r="J25" s="223">
        <v>55246</v>
      </c>
      <c r="K25" s="226">
        <v>9157</v>
      </c>
      <c r="L25" s="223">
        <v>4192</v>
      </c>
      <c r="M25" s="224">
        <v>22571</v>
      </c>
      <c r="N25" s="223">
        <v>7519</v>
      </c>
      <c r="O25" s="224">
        <v>5</v>
      </c>
      <c r="P25" s="223">
        <v>2</v>
      </c>
      <c r="Q25" s="226">
        <v>315</v>
      </c>
      <c r="R25" s="227">
        <v>170</v>
      </c>
    </row>
    <row r="26" spans="1:22" x14ac:dyDescent="0.2">
      <c r="A26" s="228"/>
      <c r="B26" s="670" t="s">
        <v>55</v>
      </c>
      <c r="C26" s="229" t="s">
        <v>9</v>
      </c>
      <c r="D26" s="230"/>
      <c r="E26" s="231">
        <v>143256</v>
      </c>
      <c r="F26" s="232">
        <v>66325</v>
      </c>
      <c r="G26" s="233">
        <v>121138</v>
      </c>
      <c r="H26" s="234">
        <v>58862</v>
      </c>
      <c r="I26" s="233">
        <v>112089</v>
      </c>
      <c r="J26" s="232">
        <v>54691</v>
      </c>
      <c r="K26" s="235">
        <v>9049</v>
      </c>
      <c r="L26" s="232">
        <v>4171</v>
      </c>
      <c r="M26" s="236">
        <v>21812</v>
      </c>
      <c r="N26" s="237">
        <v>7293</v>
      </c>
      <c r="O26" s="233" t="s">
        <v>85</v>
      </c>
      <c r="P26" s="232" t="s">
        <v>85</v>
      </c>
      <c r="Q26" s="235">
        <v>306</v>
      </c>
      <c r="R26" s="238">
        <v>170</v>
      </c>
      <c r="S26" s="292"/>
      <c r="T26" s="292"/>
      <c r="V26" s="292"/>
    </row>
    <row r="27" spans="1:22" x14ac:dyDescent="0.2">
      <c r="A27" s="239"/>
      <c r="B27" s="673"/>
      <c r="C27" s="240" t="s">
        <v>10</v>
      </c>
      <c r="D27" s="241"/>
      <c r="E27" s="242">
        <v>271</v>
      </c>
      <c r="F27" s="243">
        <v>105</v>
      </c>
      <c r="G27" s="244">
        <v>180</v>
      </c>
      <c r="H27" s="245">
        <v>77</v>
      </c>
      <c r="I27" s="244">
        <v>170</v>
      </c>
      <c r="J27" s="243">
        <v>72</v>
      </c>
      <c r="K27" s="246">
        <v>10</v>
      </c>
      <c r="L27" s="243">
        <v>5</v>
      </c>
      <c r="M27" s="244">
        <v>84</v>
      </c>
      <c r="N27" s="243">
        <v>27</v>
      </c>
      <c r="O27" s="244">
        <v>3</v>
      </c>
      <c r="P27" s="243">
        <v>1</v>
      </c>
      <c r="Q27" s="246">
        <v>4</v>
      </c>
      <c r="R27" s="247">
        <v>0</v>
      </c>
      <c r="S27" s="292"/>
      <c r="T27" s="292"/>
    </row>
    <row r="28" spans="1:22" x14ac:dyDescent="0.2">
      <c r="A28" s="239"/>
      <c r="B28" s="673"/>
      <c r="C28" s="240" t="s">
        <v>11</v>
      </c>
      <c r="D28" s="241"/>
      <c r="E28" s="242">
        <v>77</v>
      </c>
      <c r="F28" s="243">
        <v>37</v>
      </c>
      <c r="G28" s="244">
        <v>58</v>
      </c>
      <c r="H28" s="245">
        <v>28</v>
      </c>
      <c r="I28" s="244">
        <v>56</v>
      </c>
      <c r="J28" s="243">
        <v>28</v>
      </c>
      <c r="K28" s="246">
        <v>2</v>
      </c>
      <c r="L28" s="245">
        <v>0</v>
      </c>
      <c r="M28" s="244">
        <v>19</v>
      </c>
      <c r="N28" s="243">
        <v>9</v>
      </c>
      <c r="O28" s="244">
        <v>0</v>
      </c>
      <c r="P28" s="243">
        <v>0</v>
      </c>
      <c r="Q28" s="246">
        <v>0</v>
      </c>
      <c r="R28" s="247">
        <v>0</v>
      </c>
      <c r="T28" s="292"/>
    </row>
    <row r="29" spans="1:22" x14ac:dyDescent="0.2">
      <c r="A29" s="239"/>
      <c r="B29" s="673"/>
      <c r="C29" s="240" t="s">
        <v>12</v>
      </c>
      <c r="D29" s="241"/>
      <c r="E29" s="242">
        <v>80</v>
      </c>
      <c r="F29" s="243">
        <v>20</v>
      </c>
      <c r="G29" s="244">
        <v>65</v>
      </c>
      <c r="H29" s="245">
        <v>17</v>
      </c>
      <c r="I29" s="244">
        <v>61</v>
      </c>
      <c r="J29" s="243">
        <v>17</v>
      </c>
      <c r="K29" s="246">
        <v>4</v>
      </c>
      <c r="L29" s="243">
        <v>0</v>
      </c>
      <c r="M29" s="244">
        <v>15</v>
      </c>
      <c r="N29" s="243">
        <v>3</v>
      </c>
      <c r="O29" s="244">
        <v>0</v>
      </c>
      <c r="P29" s="243">
        <v>0</v>
      </c>
      <c r="Q29" s="246">
        <v>0</v>
      </c>
      <c r="R29" s="247">
        <v>0</v>
      </c>
    </row>
    <row r="30" spans="1:22" x14ac:dyDescent="0.2">
      <c r="A30" s="239"/>
      <c r="B30" s="673"/>
      <c r="C30" s="240" t="s">
        <v>13</v>
      </c>
      <c r="D30" s="241"/>
      <c r="E30" s="242">
        <v>1148</v>
      </c>
      <c r="F30" s="243">
        <v>338</v>
      </c>
      <c r="G30" s="244">
        <v>783</v>
      </c>
      <c r="H30" s="245">
        <v>227</v>
      </c>
      <c r="I30" s="244">
        <v>750</v>
      </c>
      <c r="J30" s="243">
        <v>220</v>
      </c>
      <c r="K30" s="246">
        <v>33</v>
      </c>
      <c r="L30" s="243">
        <v>7</v>
      </c>
      <c r="M30" s="244">
        <v>365</v>
      </c>
      <c r="N30" s="243">
        <v>111</v>
      </c>
      <c r="O30" s="244">
        <v>0</v>
      </c>
      <c r="P30" s="243">
        <v>0</v>
      </c>
      <c r="Q30" s="246">
        <v>0</v>
      </c>
      <c r="R30" s="247">
        <v>0</v>
      </c>
      <c r="T30" s="292"/>
    </row>
    <row r="31" spans="1:22" x14ac:dyDescent="0.2">
      <c r="A31" s="239"/>
      <c r="B31" s="673"/>
      <c r="C31" s="240" t="s">
        <v>14</v>
      </c>
      <c r="D31" s="241"/>
      <c r="E31" s="242">
        <v>120</v>
      </c>
      <c r="F31" s="243">
        <v>51</v>
      </c>
      <c r="G31" s="244">
        <v>94</v>
      </c>
      <c r="H31" s="245">
        <v>43</v>
      </c>
      <c r="I31" s="244">
        <v>91</v>
      </c>
      <c r="J31" s="243">
        <v>41</v>
      </c>
      <c r="K31" s="246">
        <v>3</v>
      </c>
      <c r="L31" s="243">
        <v>2</v>
      </c>
      <c r="M31" s="244">
        <v>26</v>
      </c>
      <c r="N31" s="243">
        <v>8</v>
      </c>
      <c r="O31" s="244">
        <v>0</v>
      </c>
      <c r="P31" s="243">
        <v>0</v>
      </c>
      <c r="Q31" s="246">
        <v>0</v>
      </c>
      <c r="R31" s="247">
        <v>0</v>
      </c>
    </row>
    <row r="32" spans="1:22" x14ac:dyDescent="0.2">
      <c r="A32" s="239"/>
      <c r="B32" s="673"/>
      <c r="C32" s="240" t="s">
        <v>15</v>
      </c>
      <c r="D32" s="241"/>
      <c r="E32" s="242">
        <v>317</v>
      </c>
      <c r="F32" s="243">
        <v>101</v>
      </c>
      <c r="G32" s="244">
        <v>234</v>
      </c>
      <c r="H32" s="245">
        <v>72</v>
      </c>
      <c r="I32" s="244">
        <v>227</v>
      </c>
      <c r="J32" s="243">
        <v>71</v>
      </c>
      <c r="K32" s="246">
        <v>7</v>
      </c>
      <c r="L32" s="243">
        <v>1</v>
      </c>
      <c r="M32" s="244">
        <v>79</v>
      </c>
      <c r="N32" s="243">
        <v>28</v>
      </c>
      <c r="O32" s="244">
        <v>2</v>
      </c>
      <c r="P32" s="243">
        <v>1</v>
      </c>
      <c r="Q32" s="246">
        <v>2</v>
      </c>
      <c r="R32" s="247">
        <v>0</v>
      </c>
    </row>
    <row r="33" spans="1:22" x14ac:dyDescent="0.2">
      <c r="A33" s="239"/>
      <c r="B33" s="673"/>
      <c r="C33" s="240" t="s">
        <v>16</v>
      </c>
      <c r="D33" s="241"/>
      <c r="E33" s="242">
        <v>124</v>
      </c>
      <c r="F33" s="243">
        <v>40</v>
      </c>
      <c r="G33" s="244">
        <v>85</v>
      </c>
      <c r="H33" s="245">
        <v>28</v>
      </c>
      <c r="I33" s="244">
        <v>84</v>
      </c>
      <c r="J33" s="243">
        <v>28</v>
      </c>
      <c r="K33" s="246">
        <v>1</v>
      </c>
      <c r="L33" s="243">
        <v>0</v>
      </c>
      <c r="M33" s="244">
        <v>38</v>
      </c>
      <c r="N33" s="243">
        <v>12</v>
      </c>
      <c r="O33" s="244">
        <v>0</v>
      </c>
      <c r="P33" s="243">
        <v>0</v>
      </c>
      <c r="Q33" s="246">
        <v>1</v>
      </c>
      <c r="R33" s="247">
        <v>0</v>
      </c>
    </row>
    <row r="34" spans="1:22" x14ac:dyDescent="0.2">
      <c r="A34" s="239"/>
      <c r="B34" s="673"/>
      <c r="C34" s="240" t="s">
        <v>17</v>
      </c>
      <c r="D34" s="241"/>
      <c r="E34" s="242">
        <v>261</v>
      </c>
      <c r="F34" s="243">
        <v>44</v>
      </c>
      <c r="G34" s="244">
        <v>219</v>
      </c>
      <c r="H34" s="245">
        <v>36</v>
      </c>
      <c r="I34" s="244">
        <v>204</v>
      </c>
      <c r="J34" s="243">
        <v>33</v>
      </c>
      <c r="K34" s="246">
        <v>15</v>
      </c>
      <c r="L34" s="243">
        <v>3</v>
      </c>
      <c r="M34" s="244">
        <v>41</v>
      </c>
      <c r="N34" s="243">
        <v>8</v>
      </c>
      <c r="O34" s="244">
        <v>0</v>
      </c>
      <c r="P34" s="243">
        <v>0</v>
      </c>
      <c r="Q34" s="246">
        <v>1</v>
      </c>
      <c r="R34" s="247">
        <v>0</v>
      </c>
    </row>
    <row r="35" spans="1:22" ht="13.5" customHeight="1" thickBot="1" x14ac:dyDescent="0.25">
      <c r="A35" s="248"/>
      <c r="B35" s="674"/>
      <c r="C35" s="249" t="s">
        <v>18</v>
      </c>
      <c r="D35" s="250"/>
      <c r="E35" s="251">
        <v>396</v>
      </c>
      <c r="F35" s="252">
        <v>68</v>
      </c>
      <c r="G35" s="253">
        <v>303</v>
      </c>
      <c r="H35" s="254">
        <v>48</v>
      </c>
      <c r="I35" s="253">
        <v>270</v>
      </c>
      <c r="J35" s="252">
        <v>45</v>
      </c>
      <c r="K35" s="255">
        <v>33</v>
      </c>
      <c r="L35" s="252">
        <v>3</v>
      </c>
      <c r="M35" s="253">
        <v>92</v>
      </c>
      <c r="N35" s="252">
        <v>20</v>
      </c>
      <c r="O35" s="253">
        <v>0</v>
      </c>
      <c r="P35" s="252">
        <v>0</v>
      </c>
      <c r="Q35" s="255">
        <v>1</v>
      </c>
      <c r="R35" s="256">
        <v>0</v>
      </c>
    </row>
    <row r="36" spans="1:22" x14ac:dyDescent="0.2">
      <c r="Q36" s="292"/>
      <c r="R36" s="292"/>
      <c r="S36" s="292"/>
      <c r="U36" s="292"/>
    </row>
    <row r="37" spans="1:22" x14ac:dyDescent="0.2">
      <c r="A37" s="216" t="s">
        <v>134</v>
      </c>
    </row>
    <row r="38" spans="1:22" ht="14.25" thickBot="1" x14ac:dyDescent="0.3">
      <c r="A38" s="376" t="s">
        <v>106</v>
      </c>
    </row>
    <row r="39" spans="1:22" ht="12.75" customHeight="1" x14ac:dyDescent="0.2">
      <c r="A39" s="529"/>
      <c r="B39" s="530"/>
      <c r="C39" s="530"/>
      <c r="D39" s="531"/>
      <c r="E39" s="553" t="s">
        <v>49</v>
      </c>
      <c r="F39" s="550"/>
      <c r="G39" s="558" t="s">
        <v>4</v>
      </c>
      <c r="H39" s="559"/>
      <c r="I39" s="559"/>
      <c r="J39" s="559"/>
      <c r="K39" s="559"/>
      <c r="L39" s="560"/>
      <c r="M39" s="549" t="s">
        <v>88</v>
      </c>
      <c r="N39" s="550"/>
      <c r="O39" s="567" t="s">
        <v>51</v>
      </c>
      <c r="P39" s="550"/>
      <c r="Q39" s="633" t="s">
        <v>93</v>
      </c>
      <c r="R39" s="573"/>
    </row>
    <row r="40" spans="1:22" ht="24" customHeight="1" x14ac:dyDescent="0.2">
      <c r="A40" s="532"/>
      <c r="B40" s="533"/>
      <c r="C40" s="533"/>
      <c r="D40" s="534"/>
      <c r="E40" s="554"/>
      <c r="F40" s="552"/>
      <c r="G40" s="561" t="s">
        <v>52</v>
      </c>
      <c r="H40" s="547"/>
      <c r="I40" s="561" t="s">
        <v>5</v>
      </c>
      <c r="J40" s="548"/>
      <c r="K40" s="547" t="s">
        <v>6</v>
      </c>
      <c r="L40" s="548"/>
      <c r="M40" s="551"/>
      <c r="N40" s="552"/>
      <c r="O40" s="574"/>
      <c r="P40" s="624"/>
      <c r="Q40" s="528"/>
      <c r="R40" s="575"/>
    </row>
    <row r="41" spans="1:22" ht="12.75" customHeight="1" x14ac:dyDescent="0.2">
      <c r="A41" s="532"/>
      <c r="B41" s="533"/>
      <c r="C41" s="533"/>
      <c r="D41" s="534"/>
      <c r="E41" s="555" t="s">
        <v>52</v>
      </c>
      <c r="F41" s="542" t="s">
        <v>53</v>
      </c>
      <c r="G41" s="544" t="s">
        <v>52</v>
      </c>
      <c r="H41" s="540" t="s">
        <v>53</v>
      </c>
      <c r="I41" s="544" t="s">
        <v>52</v>
      </c>
      <c r="J41" s="542" t="s">
        <v>53</v>
      </c>
      <c r="K41" s="562" t="s">
        <v>52</v>
      </c>
      <c r="L41" s="542" t="s">
        <v>53</v>
      </c>
      <c r="M41" s="538" t="s">
        <v>52</v>
      </c>
      <c r="N41" s="542" t="s">
        <v>53</v>
      </c>
      <c r="O41" s="538" t="s">
        <v>52</v>
      </c>
      <c r="P41" s="542" t="s">
        <v>53</v>
      </c>
      <c r="Q41" s="634" t="s">
        <v>52</v>
      </c>
      <c r="R41" s="571" t="s">
        <v>53</v>
      </c>
    </row>
    <row r="42" spans="1:22" ht="13.5" thickBot="1" x14ac:dyDescent="0.25">
      <c r="A42" s="535"/>
      <c r="B42" s="536"/>
      <c r="C42" s="536"/>
      <c r="D42" s="537"/>
      <c r="E42" s="556"/>
      <c r="F42" s="557"/>
      <c r="G42" s="545"/>
      <c r="H42" s="546"/>
      <c r="I42" s="545"/>
      <c r="J42" s="557"/>
      <c r="K42" s="563"/>
      <c r="L42" s="557"/>
      <c r="M42" s="539"/>
      <c r="N42" s="543"/>
      <c r="O42" s="539"/>
      <c r="P42" s="543"/>
      <c r="Q42" s="635"/>
      <c r="R42" s="572"/>
      <c r="S42" s="292"/>
    </row>
    <row r="43" spans="1:22" ht="13.5" thickTop="1" x14ac:dyDescent="0.2">
      <c r="A43" s="218"/>
      <c r="B43" s="219" t="s">
        <v>54</v>
      </c>
      <c r="C43" s="220"/>
      <c r="D43" s="221"/>
      <c r="E43" s="222">
        <v>2059</v>
      </c>
      <c r="F43" s="223">
        <v>641</v>
      </c>
      <c r="G43" s="224">
        <v>1423</v>
      </c>
      <c r="H43" s="225">
        <v>452</v>
      </c>
      <c r="I43" s="224">
        <v>1336</v>
      </c>
      <c r="J43" s="223">
        <v>426</v>
      </c>
      <c r="K43" s="226">
        <v>87</v>
      </c>
      <c r="L43" s="223">
        <v>26</v>
      </c>
      <c r="M43" s="224">
        <v>546</v>
      </c>
      <c r="N43" s="223">
        <v>159</v>
      </c>
      <c r="O43" s="224">
        <v>3</v>
      </c>
      <c r="P43" s="223">
        <v>2</v>
      </c>
      <c r="Q43" s="226">
        <v>87</v>
      </c>
      <c r="R43" s="227">
        <v>28</v>
      </c>
      <c r="V43" s="292"/>
    </row>
    <row r="44" spans="1:22" ht="12.75" customHeight="1" x14ac:dyDescent="0.2">
      <c r="A44" s="228"/>
      <c r="B44" s="670" t="s">
        <v>55</v>
      </c>
      <c r="C44" s="229" t="s">
        <v>9</v>
      </c>
      <c r="D44" s="230"/>
      <c r="E44" s="231">
        <v>40</v>
      </c>
      <c r="F44" s="232">
        <v>15</v>
      </c>
      <c r="G44" s="233">
        <v>6</v>
      </c>
      <c r="H44" s="234">
        <v>2</v>
      </c>
      <c r="I44" s="233">
        <v>4</v>
      </c>
      <c r="J44" s="232">
        <v>0</v>
      </c>
      <c r="K44" s="235">
        <v>2</v>
      </c>
      <c r="L44" s="232">
        <v>2</v>
      </c>
      <c r="M44" s="236">
        <v>19</v>
      </c>
      <c r="N44" s="237">
        <v>7</v>
      </c>
      <c r="O44" s="233" t="s">
        <v>85</v>
      </c>
      <c r="P44" s="232" t="s">
        <v>85</v>
      </c>
      <c r="Q44" s="235">
        <v>15</v>
      </c>
      <c r="R44" s="238">
        <v>6</v>
      </c>
      <c r="S44" s="292"/>
      <c r="T44" s="292"/>
      <c r="V44" s="292"/>
    </row>
    <row r="45" spans="1:22" x14ac:dyDescent="0.2">
      <c r="A45" s="239"/>
      <c r="B45" s="673"/>
      <c r="C45" s="240" t="s">
        <v>10</v>
      </c>
      <c r="D45" s="241"/>
      <c r="E45" s="242">
        <v>470</v>
      </c>
      <c r="F45" s="243">
        <v>181</v>
      </c>
      <c r="G45" s="244">
        <v>341</v>
      </c>
      <c r="H45" s="245">
        <v>129</v>
      </c>
      <c r="I45" s="244">
        <v>335</v>
      </c>
      <c r="J45" s="243">
        <v>128</v>
      </c>
      <c r="K45" s="246">
        <v>6</v>
      </c>
      <c r="L45" s="243">
        <v>1</v>
      </c>
      <c r="M45" s="244">
        <v>103</v>
      </c>
      <c r="N45" s="243">
        <v>40</v>
      </c>
      <c r="O45" s="244">
        <v>1</v>
      </c>
      <c r="P45" s="243">
        <v>1</v>
      </c>
      <c r="Q45" s="246">
        <v>25</v>
      </c>
      <c r="R45" s="247">
        <v>11</v>
      </c>
      <c r="S45" s="292"/>
      <c r="T45" s="292"/>
    </row>
    <row r="46" spans="1:22" x14ac:dyDescent="0.2">
      <c r="A46" s="239"/>
      <c r="B46" s="673"/>
      <c r="C46" s="240" t="s">
        <v>11</v>
      </c>
      <c r="D46" s="241"/>
      <c r="E46" s="242">
        <v>71</v>
      </c>
      <c r="F46" s="243">
        <v>31</v>
      </c>
      <c r="G46" s="244">
        <v>51</v>
      </c>
      <c r="H46" s="245">
        <v>22</v>
      </c>
      <c r="I46" s="244">
        <v>51</v>
      </c>
      <c r="J46" s="243">
        <v>22</v>
      </c>
      <c r="K46" s="246">
        <v>0</v>
      </c>
      <c r="L46" s="245">
        <v>0</v>
      </c>
      <c r="M46" s="244">
        <v>15</v>
      </c>
      <c r="N46" s="243">
        <v>7</v>
      </c>
      <c r="O46" s="244">
        <v>0</v>
      </c>
      <c r="P46" s="243">
        <v>0</v>
      </c>
      <c r="Q46" s="246">
        <v>5</v>
      </c>
      <c r="R46" s="247">
        <v>2</v>
      </c>
      <c r="T46" s="292"/>
    </row>
    <row r="47" spans="1:22" x14ac:dyDescent="0.2">
      <c r="A47" s="239"/>
      <c r="B47" s="673"/>
      <c r="C47" s="240" t="s">
        <v>12</v>
      </c>
      <c r="D47" s="241"/>
      <c r="E47" s="242">
        <v>19</v>
      </c>
      <c r="F47" s="243">
        <v>9</v>
      </c>
      <c r="G47" s="244">
        <v>14</v>
      </c>
      <c r="H47" s="245">
        <v>8</v>
      </c>
      <c r="I47" s="244">
        <v>10</v>
      </c>
      <c r="J47" s="243">
        <v>5</v>
      </c>
      <c r="K47" s="246">
        <v>4</v>
      </c>
      <c r="L47" s="243">
        <v>3</v>
      </c>
      <c r="M47" s="244">
        <v>5</v>
      </c>
      <c r="N47" s="243">
        <v>1</v>
      </c>
      <c r="O47" s="244">
        <v>0</v>
      </c>
      <c r="P47" s="243">
        <v>0</v>
      </c>
      <c r="Q47" s="246">
        <v>0</v>
      </c>
      <c r="R47" s="247">
        <v>0</v>
      </c>
    </row>
    <row r="48" spans="1:22" x14ac:dyDescent="0.2">
      <c r="A48" s="239"/>
      <c r="B48" s="673"/>
      <c r="C48" s="240" t="s">
        <v>13</v>
      </c>
      <c r="D48" s="241"/>
      <c r="E48" s="242">
        <v>554</v>
      </c>
      <c r="F48" s="243">
        <v>144</v>
      </c>
      <c r="G48" s="244">
        <v>404</v>
      </c>
      <c r="H48" s="245">
        <v>110</v>
      </c>
      <c r="I48" s="244">
        <v>360</v>
      </c>
      <c r="J48" s="243">
        <v>99</v>
      </c>
      <c r="K48" s="246">
        <v>44</v>
      </c>
      <c r="L48" s="243">
        <v>11</v>
      </c>
      <c r="M48" s="244">
        <v>143</v>
      </c>
      <c r="N48" s="243">
        <v>32</v>
      </c>
      <c r="O48" s="244">
        <v>0</v>
      </c>
      <c r="P48" s="243">
        <v>0</v>
      </c>
      <c r="Q48" s="246">
        <v>7</v>
      </c>
      <c r="R48" s="247">
        <v>2</v>
      </c>
    </row>
    <row r="49" spans="1:21" x14ac:dyDescent="0.2">
      <c r="A49" s="239"/>
      <c r="B49" s="673"/>
      <c r="C49" s="240" t="s">
        <v>14</v>
      </c>
      <c r="D49" s="241"/>
      <c r="E49" s="242">
        <v>15</v>
      </c>
      <c r="F49" s="243">
        <v>5</v>
      </c>
      <c r="G49" s="244">
        <v>11</v>
      </c>
      <c r="H49" s="245">
        <v>5</v>
      </c>
      <c r="I49" s="244">
        <v>11</v>
      </c>
      <c r="J49" s="243">
        <v>5</v>
      </c>
      <c r="K49" s="246">
        <v>0</v>
      </c>
      <c r="L49" s="243">
        <v>0</v>
      </c>
      <c r="M49" s="244">
        <v>3</v>
      </c>
      <c r="N49" s="243">
        <v>0</v>
      </c>
      <c r="O49" s="244">
        <v>0</v>
      </c>
      <c r="P49" s="243">
        <v>0</v>
      </c>
      <c r="Q49" s="246">
        <v>1</v>
      </c>
      <c r="R49" s="247">
        <v>0</v>
      </c>
    </row>
    <row r="50" spans="1:21" x14ac:dyDescent="0.2">
      <c r="A50" s="239"/>
      <c r="B50" s="673"/>
      <c r="C50" s="240" t="s">
        <v>15</v>
      </c>
      <c r="D50" s="241"/>
      <c r="E50" s="242">
        <v>524</v>
      </c>
      <c r="F50" s="243">
        <v>186</v>
      </c>
      <c r="G50" s="244">
        <v>355</v>
      </c>
      <c r="H50" s="245">
        <v>128</v>
      </c>
      <c r="I50" s="244">
        <v>342</v>
      </c>
      <c r="J50" s="243">
        <v>122</v>
      </c>
      <c r="K50" s="246">
        <v>13</v>
      </c>
      <c r="L50" s="243">
        <v>6</v>
      </c>
      <c r="M50" s="244">
        <v>143</v>
      </c>
      <c r="N50" s="243">
        <v>52</v>
      </c>
      <c r="O50" s="244">
        <v>2</v>
      </c>
      <c r="P50" s="243">
        <v>1</v>
      </c>
      <c r="Q50" s="246">
        <v>24</v>
      </c>
      <c r="R50" s="247">
        <v>5</v>
      </c>
    </row>
    <row r="51" spans="1:21" x14ac:dyDescent="0.2">
      <c r="A51" s="239"/>
      <c r="B51" s="673"/>
      <c r="C51" s="240" t="s">
        <v>16</v>
      </c>
      <c r="D51" s="241"/>
      <c r="E51" s="242">
        <v>26</v>
      </c>
      <c r="F51" s="243">
        <v>7</v>
      </c>
      <c r="G51" s="244">
        <v>21</v>
      </c>
      <c r="H51" s="245">
        <v>4</v>
      </c>
      <c r="I51" s="244">
        <v>20</v>
      </c>
      <c r="J51" s="243">
        <v>3</v>
      </c>
      <c r="K51" s="246">
        <v>1</v>
      </c>
      <c r="L51" s="243">
        <v>1</v>
      </c>
      <c r="M51" s="244">
        <v>5</v>
      </c>
      <c r="N51" s="243">
        <v>3</v>
      </c>
      <c r="O51" s="244">
        <v>0</v>
      </c>
      <c r="P51" s="243">
        <v>0</v>
      </c>
      <c r="Q51" s="246">
        <v>0</v>
      </c>
      <c r="R51" s="247">
        <v>0</v>
      </c>
    </row>
    <row r="52" spans="1:21" x14ac:dyDescent="0.2">
      <c r="A52" s="239"/>
      <c r="B52" s="673"/>
      <c r="C52" s="240" t="s">
        <v>17</v>
      </c>
      <c r="D52" s="241"/>
      <c r="E52" s="242">
        <v>39</v>
      </c>
      <c r="F52" s="243">
        <v>9</v>
      </c>
      <c r="G52" s="244">
        <v>33</v>
      </c>
      <c r="H52" s="245">
        <v>8</v>
      </c>
      <c r="I52" s="244">
        <v>27</v>
      </c>
      <c r="J52" s="243">
        <v>8</v>
      </c>
      <c r="K52" s="246">
        <v>6</v>
      </c>
      <c r="L52" s="243">
        <v>0</v>
      </c>
      <c r="M52" s="244">
        <v>4</v>
      </c>
      <c r="N52" s="243">
        <v>1</v>
      </c>
      <c r="O52" s="244">
        <v>0</v>
      </c>
      <c r="P52" s="243">
        <v>0</v>
      </c>
      <c r="Q52" s="246">
        <v>2</v>
      </c>
      <c r="R52" s="247">
        <v>0</v>
      </c>
    </row>
    <row r="53" spans="1:21" ht="13.5" thickBot="1" x14ac:dyDescent="0.25">
      <c r="A53" s="248"/>
      <c r="B53" s="674"/>
      <c r="C53" s="249" t="s">
        <v>18</v>
      </c>
      <c r="D53" s="250"/>
      <c r="E53" s="251">
        <v>301</v>
      </c>
      <c r="F53" s="252">
        <v>54</v>
      </c>
      <c r="G53" s="253">
        <v>187</v>
      </c>
      <c r="H53" s="254">
        <v>36</v>
      </c>
      <c r="I53" s="253">
        <v>176</v>
      </c>
      <c r="J53" s="252">
        <v>34</v>
      </c>
      <c r="K53" s="255">
        <v>11</v>
      </c>
      <c r="L53" s="252">
        <v>2</v>
      </c>
      <c r="M53" s="253">
        <v>106</v>
      </c>
      <c r="N53" s="252">
        <v>16</v>
      </c>
      <c r="O53" s="253">
        <v>0</v>
      </c>
      <c r="P53" s="252">
        <v>0</v>
      </c>
      <c r="Q53" s="255">
        <v>8</v>
      </c>
      <c r="R53" s="256">
        <v>2</v>
      </c>
    </row>
    <row r="54" spans="1:21" x14ac:dyDescent="0.2">
      <c r="Q54" s="292"/>
      <c r="R54" s="292"/>
      <c r="S54" s="292"/>
      <c r="U54" s="292"/>
    </row>
  </sheetData>
  <mergeCells count="72">
    <mergeCell ref="H23:H24"/>
    <mergeCell ref="G4:H4"/>
    <mergeCell ref="I4:J4"/>
    <mergeCell ref="M3:N4"/>
    <mergeCell ref="O3:P4"/>
    <mergeCell ref="M5:M6"/>
    <mergeCell ref="O5:O6"/>
    <mergeCell ref="P5:P6"/>
    <mergeCell ref="O21:P22"/>
    <mergeCell ref="Q39:R40"/>
    <mergeCell ref="Q41:Q42"/>
    <mergeCell ref="R41:R42"/>
    <mergeCell ref="Q3:R4"/>
    <mergeCell ref="Q5:Q6"/>
    <mergeCell ref="R5:R6"/>
    <mergeCell ref="Q21:R22"/>
    <mergeCell ref="Q23:Q24"/>
    <mergeCell ref="R23:R24"/>
    <mergeCell ref="B44:B53"/>
    <mergeCell ref="K41:K42"/>
    <mergeCell ref="B26:B35"/>
    <mergeCell ref="G40:H40"/>
    <mergeCell ref="I40:J40"/>
    <mergeCell ref="K40:L40"/>
    <mergeCell ref="L41:L42"/>
    <mergeCell ref="I41:I42"/>
    <mergeCell ref="J41:J42"/>
    <mergeCell ref="A39:D42"/>
    <mergeCell ref="E39:F40"/>
    <mergeCell ref="G39:L39"/>
    <mergeCell ref="E41:E42"/>
    <mergeCell ref="F41:F42"/>
    <mergeCell ref="G41:G42"/>
    <mergeCell ref="H41:H42"/>
    <mergeCell ref="A3:D6"/>
    <mergeCell ref="E3:F4"/>
    <mergeCell ref="G3:L3"/>
    <mergeCell ref="K4:L4"/>
    <mergeCell ref="E5:E6"/>
    <mergeCell ref="F5:F6"/>
    <mergeCell ref="G5:G6"/>
    <mergeCell ref="H5:H6"/>
    <mergeCell ref="J5:J6"/>
    <mergeCell ref="K5:K6"/>
    <mergeCell ref="L5:L6"/>
    <mergeCell ref="I5:I6"/>
    <mergeCell ref="B8:B17"/>
    <mergeCell ref="A21:D24"/>
    <mergeCell ref="E21:F22"/>
    <mergeCell ref="G21:L21"/>
    <mergeCell ref="M21:N22"/>
    <mergeCell ref="N23:N24"/>
    <mergeCell ref="G22:H22"/>
    <mergeCell ref="I22:J22"/>
    <mergeCell ref="K22:L22"/>
    <mergeCell ref="I23:I24"/>
    <mergeCell ref="J23:J24"/>
    <mergeCell ref="K23:K24"/>
    <mergeCell ref="L23:L24"/>
    <mergeCell ref="E23:E24"/>
    <mergeCell ref="F23:F24"/>
    <mergeCell ref="G23:G24"/>
    <mergeCell ref="M41:M42"/>
    <mergeCell ref="M39:N40"/>
    <mergeCell ref="N5:N6"/>
    <mergeCell ref="N41:N42"/>
    <mergeCell ref="M23:M24"/>
    <mergeCell ref="O39:P40"/>
    <mergeCell ref="O41:O42"/>
    <mergeCell ref="P41:P42"/>
    <mergeCell ref="O23:O24"/>
    <mergeCell ref="P23:P24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landscape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  <rowBreaks count="1" manualBreakCount="1">
    <brk id="3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63"/>
  <sheetViews>
    <sheetView zoomScaleNormal="100" workbookViewId="0">
      <selection sqref="A1:K1"/>
    </sheetView>
  </sheetViews>
  <sheetFormatPr defaultRowHeight="12.75" x14ac:dyDescent="0.2"/>
  <cols>
    <col min="1" max="1" width="0.85546875" style="2" customWidth="1"/>
    <col min="2" max="2" width="1.7109375" style="2" customWidth="1"/>
    <col min="3" max="3" width="22.5703125" style="2" customWidth="1"/>
    <col min="4" max="4" width="0.85546875" style="2" customWidth="1"/>
    <col min="5" max="8" width="7.5703125" style="99" customWidth="1"/>
    <col min="9" max="9" width="7.7109375" style="258" customWidth="1"/>
    <col min="10" max="10" width="11.140625" style="258" customWidth="1"/>
    <col min="11" max="11" width="19.5703125" style="2" customWidth="1"/>
    <col min="12" max="16384" width="9.140625" style="2"/>
  </cols>
  <sheetData>
    <row r="1" spans="1:16" ht="30" customHeight="1" x14ac:dyDescent="0.2">
      <c r="A1" s="675" t="s">
        <v>135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</row>
    <row r="2" spans="1:16" ht="14.25" thickBot="1" x14ac:dyDescent="0.3">
      <c r="A2" s="373" t="s">
        <v>116</v>
      </c>
    </row>
    <row r="3" spans="1:16" ht="36" customHeight="1" x14ac:dyDescent="0.2">
      <c r="A3" s="677"/>
      <c r="B3" s="678"/>
      <c r="C3" s="678"/>
      <c r="D3" s="679"/>
      <c r="E3" s="617" t="s">
        <v>98</v>
      </c>
      <c r="F3" s="560"/>
      <c r="G3" s="608" t="s">
        <v>110</v>
      </c>
      <c r="H3" s="560"/>
      <c r="I3" s="694" t="s">
        <v>111</v>
      </c>
      <c r="J3" s="695"/>
    </row>
    <row r="4" spans="1:16" ht="12.75" customHeight="1" x14ac:dyDescent="0.2">
      <c r="A4" s="680"/>
      <c r="B4" s="681"/>
      <c r="C4" s="681"/>
      <c r="D4" s="682"/>
      <c r="E4" s="555" t="s">
        <v>52</v>
      </c>
      <c r="F4" s="542" t="s">
        <v>53</v>
      </c>
      <c r="G4" s="562" t="s">
        <v>52</v>
      </c>
      <c r="H4" s="542" t="s">
        <v>53</v>
      </c>
      <c r="I4" s="684" t="s">
        <v>52</v>
      </c>
      <c r="J4" s="686" t="s">
        <v>53</v>
      </c>
    </row>
    <row r="5" spans="1:16" ht="13.5" thickBot="1" x14ac:dyDescent="0.25">
      <c r="A5" s="680"/>
      <c r="B5" s="681"/>
      <c r="C5" s="681"/>
      <c r="D5" s="682"/>
      <c r="E5" s="556"/>
      <c r="F5" s="557"/>
      <c r="G5" s="563"/>
      <c r="H5" s="557"/>
      <c r="I5" s="685" t="s">
        <v>52</v>
      </c>
      <c r="J5" s="687"/>
    </row>
    <row r="6" spans="1:16" ht="13.5" thickTop="1" x14ac:dyDescent="0.2">
      <c r="A6" s="46"/>
      <c r="B6" s="47" t="s">
        <v>54</v>
      </c>
      <c r="C6" s="48"/>
      <c r="D6" s="49"/>
      <c r="E6" s="165">
        <v>152335</v>
      </c>
      <c r="F6" s="168">
        <v>70349</v>
      </c>
      <c r="G6" s="167">
        <v>148109</v>
      </c>
      <c r="H6" s="166">
        <v>67770</v>
      </c>
      <c r="I6" s="259">
        <v>0.97225850920668266</v>
      </c>
      <c r="J6" s="260">
        <v>0.96333991954398779</v>
      </c>
      <c r="L6" s="56"/>
      <c r="M6" s="41"/>
    </row>
    <row r="7" spans="1:16" ht="12.75" customHeight="1" x14ac:dyDescent="0.2">
      <c r="A7" s="688" t="s">
        <v>55</v>
      </c>
      <c r="B7" s="689"/>
      <c r="C7" s="50" t="s">
        <v>9</v>
      </c>
      <c r="D7" s="51"/>
      <c r="E7" s="173">
        <v>147962</v>
      </c>
      <c r="F7" s="174">
        <v>68942</v>
      </c>
      <c r="G7" s="257">
        <v>143296</v>
      </c>
      <c r="H7" s="237">
        <v>66340</v>
      </c>
      <c r="I7" s="261">
        <v>0.96846487611684084</v>
      </c>
      <c r="J7" s="262">
        <v>0.96225813002233762</v>
      </c>
      <c r="L7" s="451"/>
      <c r="M7" s="451"/>
      <c r="N7" s="451"/>
      <c r="O7" s="451"/>
      <c r="P7" s="452"/>
    </row>
    <row r="8" spans="1:16" x14ac:dyDescent="0.2">
      <c r="A8" s="690"/>
      <c r="B8" s="691"/>
      <c r="C8" s="52" t="s">
        <v>10</v>
      </c>
      <c r="D8" s="53"/>
      <c r="E8" s="182">
        <v>570</v>
      </c>
      <c r="F8" s="144">
        <v>220</v>
      </c>
      <c r="G8" s="246">
        <v>741</v>
      </c>
      <c r="H8" s="243">
        <v>286</v>
      </c>
      <c r="I8" s="263">
        <v>1.3</v>
      </c>
      <c r="J8" s="264">
        <v>1.3</v>
      </c>
      <c r="L8" s="291"/>
      <c r="M8" s="42"/>
      <c r="N8" s="291"/>
    </row>
    <row r="9" spans="1:16" x14ac:dyDescent="0.2">
      <c r="A9" s="690"/>
      <c r="B9" s="691"/>
      <c r="C9" s="52" t="s">
        <v>11</v>
      </c>
      <c r="D9" s="53"/>
      <c r="E9" s="182">
        <v>156</v>
      </c>
      <c r="F9" s="144">
        <v>67</v>
      </c>
      <c r="G9" s="246">
        <v>148</v>
      </c>
      <c r="H9" s="243">
        <v>68</v>
      </c>
      <c r="I9" s="263">
        <v>0.94871794871794868</v>
      </c>
      <c r="J9" s="264">
        <v>1.0149253731343284</v>
      </c>
      <c r="L9" s="291"/>
      <c r="M9" s="42"/>
      <c r="N9" s="291"/>
    </row>
    <row r="10" spans="1:16" x14ac:dyDescent="0.2">
      <c r="A10" s="690"/>
      <c r="B10" s="691"/>
      <c r="C10" s="52" t="s">
        <v>12</v>
      </c>
      <c r="D10" s="53"/>
      <c r="E10" s="182">
        <v>113</v>
      </c>
      <c r="F10" s="144">
        <v>49</v>
      </c>
      <c r="G10" s="246">
        <v>99</v>
      </c>
      <c r="H10" s="243">
        <v>29</v>
      </c>
      <c r="I10" s="265">
        <v>0.87610619469026552</v>
      </c>
      <c r="J10" s="266">
        <v>0.59183673469387754</v>
      </c>
      <c r="L10" s="291"/>
      <c r="N10" s="291"/>
    </row>
    <row r="11" spans="1:16" x14ac:dyDescent="0.2">
      <c r="A11" s="690"/>
      <c r="B11" s="691"/>
      <c r="C11" s="52" t="s">
        <v>13</v>
      </c>
      <c r="D11" s="53"/>
      <c r="E11" s="182">
        <v>1586</v>
      </c>
      <c r="F11" s="144">
        <v>511</v>
      </c>
      <c r="G11" s="246">
        <v>1702</v>
      </c>
      <c r="H11" s="243">
        <v>482</v>
      </c>
      <c r="I11" s="263">
        <v>1.0731399747793191</v>
      </c>
      <c r="J11" s="264">
        <v>0.94324853228962813</v>
      </c>
      <c r="L11" s="291"/>
      <c r="N11" s="291"/>
    </row>
    <row r="12" spans="1:16" x14ac:dyDescent="0.2">
      <c r="A12" s="690"/>
      <c r="B12" s="691"/>
      <c r="C12" s="52" t="s">
        <v>14</v>
      </c>
      <c r="D12" s="53"/>
      <c r="E12" s="182">
        <v>140</v>
      </c>
      <c r="F12" s="144">
        <v>61</v>
      </c>
      <c r="G12" s="246">
        <v>135</v>
      </c>
      <c r="H12" s="243">
        <v>56</v>
      </c>
      <c r="I12" s="263">
        <v>0.9642857142857143</v>
      </c>
      <c r="J12" s="264">
        <v>0.91803278688524592</v>
      </c>
      <c r="L12" s="291"/>
      <c r="N12" s="291"/>
    </row>
    <row r="13" spans="1:16" x14ac:dyDescent="0.2">
      <c r="A13" s="690"/>
      <c r="B13" s="691"/>
      <c r="C13" s="52" t="s">
        <v>15</v>
      </c>
      <c r="D13" s="53"/>
      <c r="E13" s="182">
        <v>774</v>
      </c>
      <c r="F13" s="144">
        <v>283</v>
      </c>
      <c r="G13" s="246">
        <v>841</v>
      </c>
      <c r="H13" s="243">
        <v>287</v>
      </c>
      <c r="I13" s="263">
        <v>1.0865633074935401</v>
      </c>
      <c r="J13" s="264">
        <v>1.0141342756183747</v>
      </c>
      <c r="L13" s="291"/>
      <c r="N13" s="291"/>
    </row>
    <row r="14" spans="1:16" x14ac:dyDescent="0.2">
      <c r="A14" s="690"/>
      <c r="B14" s="691"/>
      <c r="C14" s="52" t="s">
        <v>16</v>
      </c>
      <c r="D14" s="53"/>
      <c r="E14" s="182">
        <v>136</v>
      </c>
      <c r="F14" s="144">
        <v>52</v>
      </c>
      <c r="G14" s="246">
        <v>150</v>
      </c>
      <c r="H14" s="243">
        <v>47</v>
      </c>
      <c r="I14" s="265">
        <v>1.1029411764705883</v>
      </c>
      <c r="J14" s="266">
        <v>0.90384615384615385</v>
      </c>
      <c r="L14" s="291"/>
      <c r="N14" s="291"/>
    </row>
    <row r="15" spans="1:16" x14ac:dyDescent="0.2">
      <c r="A15" s="690"/>
      <c r="B15" s="691"/>
      <c r="C15" s="52" t="s">
        <v>17</v>
      </c>
      <c r="D15" s="53"/>
      <c r="E15" s="182">
        <v>264</v>
      </c>
      <c r="F15" s="144">
        <v>52</v>
      </c>
      <c r="G15" s="246">
        <v>300</v>
      </c>
      <c r="H15" s="243">
        <v>53</v>
      </c>
      <c r="I15" s="263">
        <v>1.1363636363636365</v>
      </c>
      <c r="J15" s="264">
        <v>1.0192307692307692</v>
      </c>
      <c r="L15" s="291"/>
      <c r="N15" s="291"/>
    </row>
    <row r="16" spans="1:16" ht="13.5" thickBot="1" x14ac:dyDescent="0.25">
      <c r="A16" s="692"/>
      <c r="B16" s="693"/>
      <c r="C16" s="54" t="s">
        <v>18</v>
      </c>
      <c r="D16" s="55"/>
      <c r="E16" s="91">
        <v>634</v>
      </c>
      <c r="F16" s="92">
        <v>112</v>
      </c>
      <c r="G16" s="255">
        <v>697</v>
      </c>
      <c r="H16" s="252">
        <v>122</v>
      </c>
      <c r="I16" s="267">
        <v>1.0993690851735016</v>
      </c>
      <c r="J16" s="268">
        <v>1.0892857142857142</v>
      </c>
      <c r="L16" s="291"/>
      <c r="N16" s="291"/>
    </row>
    <row r="17" spans="1:14" ht="13.5" thickBot="1" x14ac:dyDescent="0.25"/>
    <row r="18" spans="1:14" ht="36" customHeight="1" x14ac:dyDescent="0.2">
      <c r="A18" s="677"/>
      <c r="B18" s="678"/>
      <c r="C18" s="678"/>
      <c r="D18" s="679"/>
      <c r="E18" s="617" t="s">
        <v>103</v>
      </c>
      <c r="F18" s="683"/>
      <c r="G18" s="607" t="s">
        <v>121</v>
      </c>
      <c r="H18" s="683"/>
      <c r="I18" s="694" t="s">
        <v>111</v>
      </c>
      <c r="J18" s="695"/>
    </row>
    <row r="19" spans="1:14" ht="12.75" customHeight="1" x14ac:dyDescent="0.2">
      <c r="A19" s="680"/>
      <c r="B19" s="681"/>
      <c r="C19" s="681"/>
      <c r="D19" s="682"/>
      <c r="E19" s="555" t="s">
        <v>52</v>
      </c>
      <c r="F19" s="542" t="s">
        <v>53</v>
      </c>
      <c r="G19" s="562" t="s">
        <v>52</v>
      </c>
      <c r="H19" s="542" t="s">
        <v>53</v>
      </c>
      <c r="I19" s="684" t="s">
        <v>52</v>
      </c>
      <c r="J19" s="686" t="s">
        <v>53</v>
      </c>
    </row>
    <row r="20" spans="1:14" ht="12.75" customHeight="1" thickBot="1" x14ac:dyDescent="0.25">
      <c r="A20" s="680"/>
      <c r="B20" s="681"/>
      <c r="C20" s="681"/>
      <c r="D20" s="682"/>
      <c r="E20" s="556"/>
      <c r="F20" s="557"/>
      <c r="G20" s="563"/>
      <c r="H20" s="557"/>
      <c r="I20" s="685" t="s">
        <v>52</v>
      </c>
      <c r="J20" s="687"/>
    </row>
    <row r="21" spans="1:14" ht="12.75" customHeight="1" thickTop="1" x14ac:dyDescent="0.2">
      <c r="A21" s="46"/>
      <c r="B21" s="47" t="s">
        <v>54</v>
      </c>
      <c r="C21" s="48"/>
      <c r="D21" s="49"/>
      <c r="E21" s="165">
        <v>134342</v>
      </c>
      <c r="F21" s="168">
        <v>64158</v>
      </c>
      <c r="G21" s="167">
        <v>124582</v>
      </c>
      <c r="H21" s="166">
        <v>59890</v>
      </c>
      <c r="I21" s="259">
        <v>0.92734960027392777</v>
      </c>
      <c r="J21" s="260">
        <v>0.93347672932448023</v>
      </c>
    </row>
    <row r="22" spans="1:14" x14ac:dyDescent="0.2">
      <c r="A22" s="688" t="s">
        <v>55</v>
      </c>
      <c r="B22" s="689"/>
      <c r="C22" s="50" t="s">
        <v>9</v>
      </c>
      <c r="D22" s="51"/>
      <c r="E22" s="173">
        <v>131269</v>
      </c>
      <c r="F22" s="174">
        <v>63174</v>
      </c>
      <c r="G22" s="257">
        <v>121144</v>
      </c>
      <c r="H22" s="237">
        <v>58864</v>
      </c>
      <c r="I22" s="261">
        <v>0.92286830858770919</v>
      </c>
      <c r="J22" s="262">
        <v>0.93177573052205021</v>
      </c>
      <c r="L22" s="291"/>
      <c r="N22" s="291"/>
    </row>
    <row r="23" spans="1:14" ht="12.75" customHeight="1" x14ac:dyDescent="0.2">
      <c r="A23" s="690"/>
      <c r="B23" s="691"/>
      <c r="C23" s="52" t="s">
        <v>10</v>
      </c>
      <c r="D23" s="53"/>
      <c r="E23" s="182">
        <v>363</v>
      </c>
      <c r="F23" s="144">
        <v>139</v>
      </c>
      <c r="G23" s="246">
        <v>521</v>
      </c>
      <c r="H23" s="243">
        <v>206</v>
      </c>
      <c r="I23" s="263">
        <v>1.4352617079889807</v>
      </c>
      <c r="J23" s="264">
        <v>1.4820143884892085</v>
      </c>
      <c r="L23" s="453"/>
      <c r="N23" s="453"/>
    </row>
    <row r="24" spans="1:14" ht="12.75" customHeight="1" x14ac:dyDescent="0.2">
      <c r="A24" s="690"/>
      <c r="B24" s="691"/>
      <c r="C24" s="52" t="s">
        <v>11</v>
      </c>
      <c r="D24" s="53"/>
      <c r="E24" s="182">
        <v>117</v>
      </c>
      <c r="F24" s="144">
        <v>49</v>
      </c>
      <c r="G24" s="246">
        <v>109</v>
      </c>
      <c r="H24" s="243">
        <v>50</v>
      </c>
      <c r="I24" s="263">
        <v>0.93162393162393164</v>
      </c>
      <c r="J24" s="264">
        <v>1.0204081632653061</v>
      </c>
    </row>
    <row r="25" spans="1:14" x14ac:dyDescent="0.2">
      <c r="A25" s="690"/>
      <c r="B25" s="691"/>
      <c r="C25" s="52" t="s">
        <v>12</v>
      </c>
      <c r="D25" s="53"/>
      <c r="E25" s="182">
        <v>93</v>
      </c>
      <c r="F25" s="144">
        <v>44</v>
      </c>
      <c r="G25" s="246">
        <v>79</v>
      </c>
      <c r="H25" s="243">
        <v>25</v>
      </c>
      <c r="I25" s="265">
        <v>0.84946236559139787</v>
      </c>
      <c r="J25" s="266">
        <v>0.56818181818181823</v>
      </c>
    </row>
    <row r="26" spans="1:14" x14ac:dyDescent="0.2">
      <c r="A26" s="690"/>
      <c r="B26" s="691"/>
      <c r="C26" s="52" t="s">
        <v>13</v>
      </c>
      <c r="D26" s="53"/>
      <c r="E26" s="182">
        <v>1142</v>
      </c>
      <c r="F26" s="144">
        <v>378</v>
      </c>
      <c r="G26" s="246">
        <v>1187</v>
      </c>
      <c r="H26" s="243">
        <v>337</v>
      </c>
      <c r="I26" s="263">
        <v>1.0394045534150613</v>
      </c>
      <c r="J26" s="264">
        <v>0.89153439153439151</v>
      </c>
    </row>
    <row r="27" spans="1:14" x14ac:dyDescent="0.2">
      <c r="A27" s="690"/>
      <c r="B27" s="691"/>
      <c r="C27" s="52" t="s">
        <v>14</v>
      </c>
      <c r="D27" s="53"/>
      <c r="E27" s="182">
        <v>108</v>
      </c>
      <c r="F27" s="144">
        <v>46</v>
      </c>
      <c r="G27" s="246">
        <v>105</v>
      </c>
      <c r="H27" s="243">
        <v>48</v>
      </c>
      <c r="I27" s="263">
        <v>0.97222222222222221</v>
      </c>
      <c r="J27" s="264">
        <v>1.0434782608695652</v>
      </c>
    </row>
    <row r="28" spans="1:14" x14ac:dyDescent="0.2">
      <c r="A28" s="690"/>
      <c r="B28" s="691"/>
      <c r="C28" s="52" t="s">
        <v>15</v>
      </c>
      <c r="D28" s="53"/>
      <c r="E28" s="182">
        <v>492</v>
      </c>
      <c r="F28" s="144">
        <v>179</v>
      </c>
      <c r="G28" s="246">
        <v>589</v>
      </c>
      <c r="H28" s="243">
        <v>200</v>
      </c>
      <c r="I28" s="263">
        <v>1.1971544715447155</v>
      </c>
      <c r="J28" s="264">
        <v>1.1173184357541899</v>
      </c>
    </row>
    <row r="29" spans="1:14" ht="12.75" customHeight="1" x14ac:dyDescent="0.2">
      <c r="A29" s="690"/>
      <c r="B29" s="691"/>
      <c r="C29" s="52" t="s">
        <v>16</v>
      </c>
      <c r="D29" s="53"/>
      <c r="E29" s="182">
        <v>105</v>
      </c>
      <c r="F29" s="144">
        <v>39</v>
      </c>
      <c r="G29" s="246">
        <v>106</v>
      </c>
      <c r="H29" s="243">
        <v>32</v>
      </c>
      <c r="I29" s="265">
        <v>1.0095238095238095</v>
      </c>
      <c r="J29" s="266">
        <v>0.82051282051282048</v>
      </c>
    </row>
    <row r="30" spans="1:14" ht="12.75" customHeight="1" x14ac:dyDescent="0.2">
      <c r="A30" s="690"/>
      <c r="B30" s="691"/>
      <c r="C30" s="52" t="s">
        <v>17</v>
      </c>
      <c r="D30" s="53"/>
      <c r="E30" s="182">
        <v>224</v>
      </c>
      <c r="F30" s="144">
        <v>40</v>
      </c>
      <c r="G30" s="246">
        <v>252</v>
      </c>
      <c r="H30" s="243">
        <v>44</v>
      </c>
      <c r="I30" s="263">
        <v>1.125</v>
      </c>
      <c r="J30" s="264">
        <v>1.1000000000000001</v>
      </c>
    </row>
    <row r="31" spans="1:14" ht="12.75" customHeight="1" thickBot="1" x14ac:dyDescent="0.25">
      <c r="A31" s="692"/>
      <c r="B31" s="693"/>
      <c r="C31" s="54" t="s">
        <v>18</v>
      </c>
      <c r="D31" s="55"/>
      <c r="E31" s="91">
        <v>429</v>
      </c>
      <c r="F31" s="92">
        <v>70</v>
      </c>
      <c r="G31" s="255">
        <v>490</v>
      </c>
      <c r="H31" s="252">
        <v>84</v>
      </c>
      <c r="I31" s="267">
        <v>1.1421911421911422</v>
      </c>
      <c r="J31" s="268">
        <v>1.2</v>
      </c>
    </row>
    <row r="32" spans="1:14" ht="13.5" thickBot="1" x14ac:dyDescent="0.25"/>
    <row r="33" spans="1:14" ht="36" customHeight="1" x14ac:dyDescent="0.2">
      <c r="A33" s="677"/>
      <c r="B33" s="678"/>
      <c r="C33" s="678"/>
      <c r="D33" s="679"/>
      <c r="E33" s="617" t="s">
        <v>104</v>
      </c>
      <c r="F33" s="559"/>
      <c r="G33" s="607" t="s">
        <v>122</v>
      </c>
      <c r="H33" s="560"/>
      <c r="I33" s="694" t="s">
        <v>111</v>
      </c>
      <c r="J33" s="695"/>
    </row>
    <row r="34" spans="1:14" ht="12.75" customHeight="1" x14ac:dyDescent="0.2">
      <c r="A34" s="680"/>
      <c r="B34" s="681"/>
      <c r="C34" s="681"/>
      <c r="D34" s="682"/>
      <c r="E34" s="555" t="s">
        <v>52</v>
      </c>
      <c r="F34" s="542" t="s">
        <v>53</v>
      </c>
      <c r="G34" s="562" t="s">
        <v>52</v>
      </c>
      <c r="H34" s="542" t="s">
        <v>53</v>
      </c>
      <c r="I34" s="684" t="s">
        <v>52</v>
      </c>
      <c r="J34" s="686" t="s">
        <v>53</v>
      </c>
    </row>
    <row r="35" spans="1:14" ht="12.75" customHeight="1" thickBot="1" x14ac:dyDescent="0.25">
      <c r="A35" s="680"/>
      <c r="B35" s="681"/>
      <c r="C35" s="681"/>
      <c r="D35" s="682"/>
      <c r="E35" s="556"/>
      <c r="F35" s="557"/>
      <c r="G35" s="563"/>
      <c r="H35" s="557"/>
      <c r="I35" s="685" t="s">
        <v>52</v>
      </c>
      <c r="J35" s="687"/>
    </row>
    <row r="36" spans="1:14" ht="13.5" thickTop="1" x14ac:dyDescent="0.2">
      <c r="A36" s="46"/>
      <c r="B36" s="47" t="s">
        <v>54</v>
      </c>
      <c r="C36" s="48"/>
      <c r="D36" s="49"/>
      <c r="E36" s="165">
        <v>16629</v>
      </c>
      <c r="F36" s="168">
        <v>5406</v>
      </c>
      <c r="G36" s="167">
        <v>23117</v>
      </c>
      <c r="H36" s="166">
        <v>7678</v>
      </c>
      <c r="I36" s="259">
        <v>1.3901617655902339</v>
      </c>
      <c r="J36" s="260">
        <v>1.4202737698853125</v>
      </c>
    </row>
    <row r="37" spans="1:14" ht="12.75" customHeight="1" x14ac:dyDescent="0.2">
      <c r="A37" s="688" t="s">
        <v>55</v>
      </c>
      <c r="B37" s="689"/>
      <c r="C37" s="50" t="s">
        <v>9</v>
      </c>
      <c r="D37" s="51"/>
      <c r="E37" s="173">
        <v>15510</v>
      </c>
      <c r="F37" s="174">
        <v>5055</v>
      </c>
      <c r="G37" s="257">
        <v>21831</v>
      </c>
      <c r="H37" s="237">
        <v>7300</v>
      </c>
      <c r="I37" s="261">
        <v>1.4075435203094777</v>
      </c>
      <c r="J37" s="262">
        <v>1.4441147378832839</v>
      </c>
      <c r="L37" s="291"/>
      <c r="N37" s="291"/>
    </row>
    <row r="38" spans="1:14" ht="12.75" customHeight="1" x14ac:dyDescent="0.2">
      <c r="A38" s="690"/>
      <c r="B38" s="691"/>
      <c r="C38" s="52" t="s">
        <v>10</v>
      </c>
      <c r="D38" s="53"/>
      <c r="E38" s="182">
        <v>150</v>
      </c>
      <c r="F38" s="144">
        <v>54</v>
      </c>
      <c r="G38" s="246">
        <v>187</v>
      </c>
      <c r="H38" s="243">
        <v>67</v>
      </c>
      <c r="I38" s="263">
        <v>1.2466666666666666</v>
      </c>
      <c r="J38" s="264">
        <v>1.2407407407407407</v>
      </c>
      <c r="L38" s="453"/>
      <c r="N38" s="453"/>
    </row>
    <row r="39" spans="1:14" x14ac:dyDescent="0.2">
      <c r="A39" s="690"/>
      <c r="B39" s="691"/>
      <c r="C39" s="52" t="s">
        <v>11</v>
      </c>
      <c r="D39" s="53"/>
      <c r="E39" s="182">
        <v>30</v>
      </c>
      <c r="F39" s="144">
        <v>11</v>
      </c>
      <c r="G39" s="246">
        <v>34</v>
      </c>
      <c r="H39" s="243">
        <v>16</v>
      </c>
      <c r="I39" s="263">
        <v>1.1333333333333333</v>
      </c>
      <c r="J39" s="264">
        <v>1.4545454545454546</v>
      </c>
    </row>
    <row r="40" spans="1:14" x14ac:dyDescent="0.2">
      <c r="A40" s="690"/>
      <c r="B40" s="691"/>
      <c r="C40" s="52" t="s">
        <v>12</v>
      </c>
      <c r="D40" s="53"/>
      <c r="E40" s="182">
        <v>17</v>
      </c>
      <c r="F40" s="144">
        <v>4</v>
      </c>
      <c r="G40" s="246">
        <v>20</v>
      </c>
      <c r="H40" s="243">
        <v>4</v>
      </c>
      <c r="I40" s="265">
        <v>1.1764705882352942</v>
      </c>
      <c r="J40" s="266">
        <v>1</v>
      </c>
    </row>
    <row r="41" spans="1:14" x14ac:dyDescent="0.2">
      <c r="A41" s="690"/>
      <c r="B41" s="691"/>
      <c r="C41" s="52" t="s">
        <v>13</v>
      </c>
      <c r="D41" s="53"/>
      <c r="E41" s="182">
        <v>409</v>
      </c>
      <c r="F41" s="144">
        <v>122</v>
      </c>
      <c r="G41" s="246">
        <v>508</v>
      </c>
      <c r="H41" s="243">
        <v>143</v>
      </c>
      <c r="I41" s="263">
        <v>1.2420537897310513</v>
      </c>
      <c r="J41" s="264">
        <v>1.1721311475409837</v>
      </c>
    </row>
    <row r="42" spans="1:14" x14ac:dyDescent="0.2">
      <c r="A42" s="690"/>
      <c r="B42" s="691"/>
      <c r="C42" s="52" t="s">
        <v>14</v>
      </c>
      <c r="D42" s="53"/>
      <c r="E42" s="182">
        <v>29</v>
      </c>
      <c r="F42" s="144">
        <v>13</v>
      </c>
      <c r="G42" s="246">
        <v>29</v>
      </c>
      <c r="H42" s="243">
        <v>8</v>
      </c>
      <c r="I42" s="263">
        <v>1</v>
      </c>
      <c r="J42" s="264">
        <v>0.61538461538461542</v>
      </c>
    </row>
    <row r="43" spans="1:14" ht="12.75" customHeight="1" x14ac:dyDescent="0.2">
      <c r="A43" s="690"/>
      <c r="B43" s="691"/>
      <c r="C43" s="52" t="s">
        <v>15</v>
      </c>
      <c r="D43" s="53"/>
      <c r="E43" s="182">
        <v>243</v>
      </c>
      <c r="F43" s="144">
        <v>88</v>
      </c>
      <c r="G43" s="246">
        <v>222</v>
      </c>
      <c r="H43" s="243">
        <v>80</v>
      </c>
      <c r="I43" s="263">
        <v>0.9135802469135802</v>
      </c>
      <c r="J43" s="264">
        <v>0.90909090909090906</v>
      </c>
    </row>
    <row r="44" spans="1:14" ht="12.75" customHeight="1" x14ac:dyDescent="0.2">
      <c r="A44" s="690"/>
      <c r="B44" s="691"/>
      <c r="C44" s="52" t="s">
        <v>16</v>
      </c>
      <c r="D44" s="53"/>
      <c r="E44" s="182">
        <v>28</v>
      </c>
      <c r="F44" s="144">
        <v>11</v>
      </c>
      <c r="G44" s="246">
        <v>43</v>
      </c>
      <c r="H44" s="243">
        <v>15</v>
      </c>
      <c r="I44" s="265">
        <v>1.5357142857142858</v>
      </c>
      <c r="J44" s="266">
        <v>1.3636363636363635</v>
      </c>
    </row>
    <row r="45" spans="1:14" ht="12.75" customHeight="1" x14ac:dyDescent="0.2">
      <c r="A45" s="690"/>
      <c r="B45" s="691"/>
      <c r="C45" s="52" t="s">
        <v>17</v>
      </c>
      <c r="D45" s="53"/>
      <c r="E45" s="182">
        <v>32</v>
      </c>
      <c r="F45" s="144">
        <v>9</v>
      </c>
      <c r="G45" s="246">
        <v>45</v>
      </c>
      <c r="H45" s="243">
        <v>9</v>
      </c>
      <c r="I45" s="263">
        <v>1.40625</v>
      </c>
      <c r="J45" s="264">
        <v>1</v>
      </c>
    </row>
    <row r="46" spans="1:14" ht="13.5" thickBot="1" x14ac:dyDescent="0.25">
      <c r="A46" s="692"/>
      <c r="B46" s="693"/>
      <c r="C46" s="54" t="s">
        <v>18</v>
      </c>
      <c r="D46" s="55"/>
      <c r="E46" s="91">
        <v>181</v>
      </c>
      <c r="F46" s="92">
        <v>39</v>
      </c>
      <c r="G46" s="255">
        <v>198</v>
      </c>
      <c r="H46" s="252">
        <v>36</v>
      </c>
      <c r="I46" s="267">
        <v>1.0939226519337018</v>
      </c>
      <c r="J46" s="268">
        <v>0.92307692307692313</v>
      </c>
    </row>
    <row r="47" spans="1:14" ht="12.75" customHeight="1" x14ac:dyDescent="0.2"/>
    <row r="48" spans="1:14" ht="30" customHeight="1" x14ac:dyDescent="0.2">
      <c r="A48" s="675" t="s">
        <v>135</v>
      </c>
      <c r="B48" s="676"/>
      <c r="C48" s="676"/>
      <c r="D48" s="676"/>
      <c r="E48" s="676"/>
      <c r="F48" s="676"/>
      <c r="G48" s="676"/>
      <c r="H48" s="676"/>
      <c r="I48" s="676"/>
      <c r="J48" s="676"/>
      <c r="K48" s="676"/>
    </row>
    <row r="49" spans="1:10" ht="14.25" thickBot="1" x14ac:dyDescent="0.3">
      <c r="A49" s="373" t="s">
        <v>116</v>
      </c>
      <c r="J49" s="269" t="s">
        <v>59</v>
      </c>
    </row>
    <row r="50" spans="1:10" ht="36" customHeight="1" x14ac:dyDescent="0.2">
      <c r="A50" s="677"/>
      <c r="B50" s="678"/>
      <c r="C50" s="678"/>
      <c r="D50" s="679"/>
      <c r="E50" s="617" t="s">
        <v>105</v>
      </c>
      <c r="F50" s="559"/>
      <c r="G50" s="607" t="s">
        <v>123</v>
      </c>
      <c r="H50" s="560"/>
      <c r="I50" s="694" t="s">
        <v>111</v>
      </c>
      <c r="J50" s="695"/>
    </row>
    <row r="51" spans="1:10" x14ac:dyDescent="0.2">
      <c r="A51" s="680"/>
      <c r="B51" s="681"/>
      <c r="C51" s="681"/>
      <c r="D51" s="682"/>
      <c r="E51" s="555" t="s">
        <v>52</v>
      </c>
      <c r="F51" s="542" t="s">
        <v>53</v>
      </c>
      <c r="G51" s="562" t="s">
        <v>52</v>
      </c>
      <c r="H51" s="542" t="s">
        <v>53</v>
      </c>
      <c r="I51" s="684" t="s">
        <v>52</v>
      </c>
      <c r="J51" s="686" t="s">
        <v>53</v>
      </c>
    </row>
    <row r="52" spans="1:10" ht="13.5" thickBot="1" x14ac:dyDescent="0.25">
      <c r="A52" s="680"/>
      <c r="B52" s="681"/>
      <c r="C52" s="681"/>
      <c r="D52" s="682"/>
      <c r="E52" s="556"/>
      <c r="F52" s="557"/>
      <c r="G52" s="563"/>
      <c r="H52" s="557"/>
      <c r="I52" s="685" t="s">
        <v>52</v>
      </c>
      <c r="J52" s="687"/>
    </row>
    <row r="53" spans="1:10" ht="13.5" thickTop="1" x14ac:dyDescent="0.2">
      <c r="A53" s="46"/>
      <c r="B53" s="47" t="s">
        <v>54</v>
      </c>
      <c r="C53" s="48"/>
      <c r="D53" s="49"/>
      <c r="E53" s="165">
        <v>3</v>
      </c>
      <c r="F53" s="168">
        <v>0</v>
      </c>
      <c r="G53" s="167">
        <v>8</v>
      </c>
      <c r="H53" s="166">
        <v>4</v>
      </c>
      <c r="I53" s="259">
        <v>2.6666666666666665</v>
      </c>
      <c r="J53" s="260" t="s">
        <v>85</v>
      </c>
    </row>
    <row r="54" spans="1:10" x14ac:dyDescent="0.2">
      <c r="A54" s="688" t="s">
        <v>55</v>
      </c>
      <c r="B54" s="689"/>
      <c r="C54" s="50" t="s">
        <v>9</v>
      </c>
      <c r="D54" s="51"/>
      <c r="E54" s="173" t="s">
        <v>85</v>
      </c>
      <c r="F54" s="174" t="s">
        <v>85</v>
      </c>
      <c r="G54" s="257" t="s">
        <v>85</v>
      </c>
      <c r="H54" s="237" t="s">
        <v>85</v>
      </c>
      <c r="I54" s="261" t="s">
        <v>85</v>
      </c>
      <c r="J54" s="262" t="s">
        <v>85</v>
      </c>
    </row>
    <row r="55" spans="1:10" x14ac:dyDescent="0.2">
      <c r="A55" s="690"/>
      <c r="B55" s="691"/>
      <c r="C55" s="52" t="s">
        <v>10</v>
      </c>
      <c r="D55" s="53"/>
      <c r="E55" s="182">
        <v>1</v>
      </c>
      <c r="F55" s="144">
        <v>0</v>
      </c>
      <c r="G55" s="246">
        <v>4</v>
      </c>
      <c r="H55" s="243">
        <v>2</v>
      </c>
      <c r="I55" s="263">
        <v>4</v>
      </c>
      <c r="J55" s="264" t="s">
        <v>85</v>
      </c>
    </row>
    <row r="56" spans="1:10" x14ac:dyDescent="0.2">
      <c r="A56" s="690"/>
      <c r="B56" s="691"/>
      <c r="C56" s="52" t="s">
        <v>11</v>
      </c>
      <c r="D56" s="53"/>
      <c r="E56" s="182">
        <v>0</v>
      </c>
      <c r="F56" s="144">
        <v>0</v>
      </c>
      <c r="G56" s="246" t="s">
        <v>85</v>
      </c>
      <c r="H56" s="144" t="s">
        <v>85</v>
      </c>
      <c r="I56" s="263" t="s">
        <v>85</v>
      </c>
      <c r="J56" s="264" t="s">
        <v>85</v>
      </c>
    </row>
    <row r="57" spans="1:10" x14ac:dyDescent="0.2">
      <c r="A57" s="690"/>
      <c r="B57" s="691"/>
      <c r="C57" s="52" t="s">
        <v>12</v>
      </c>
      <c r="D57" s="53"/>
      <c r="E57" s="182">
        <v>0</v>
      </c>
      <c r="F57" s="144">
        <v>0</v>
      </c>
      <c r="G57" s="246" t="s">
        <v>85</v>
      </c>
      <c r="H57" s="144" t="s">
        <v>85</v>
      </c>
      <c r="I57" s="265" t="s">
        <v>85</v>
      </c>
      <c r="J57" s="266" t="s">
        <v>85</v>
      </c>
    </row>
    <row r="58" spans="1:10" x14ac:dyDescent="0.2">
      <c r="A58" s="690"/>
      <c r="B58" s="691"/>
      <c r="C58" s="52" t="s">
        <v>13</v>
      </c>
      <c r="D58" s="53"/>
      <c r="E58" s="182">
        <v>0</v>
      </c>
      <c r="F58" s="144">
        <v>0</v>
      </c>
      <c r="G58" s="246" t="s">
        <v>85</v>
      </c>
      <c r="H58" s="144" t="s">
        <v>85</v>
      </c>
      <c r="I58" s="263" t="s">
        <v>85</v>
      </c>
      <c r="J58" s="264" t="s">
        <v>85</v>
      </c>
    </row>
    <row r="59" spans="1:10" x14ac:dyDescent="0.2">
      <c r="A59" s="690"/>
      <c r="B59" s="691"/>
      <c r="C59" s="52" t="s">
        <v>14</v>
      </c>
      <c r="D59" s="53"/>
      <c r="E59" s="182">
        <v>0</v>
      </c>
      <c r="F59" s="144">
        <v>0</v>
      </c>
      <c r="G59" s="246" t="s">
        <v>85</v>
      </c>
      <c r="H59" s="243" t="s">
        <v>85</v>
      </c>
      <c r="I59" s="263" t="s">
        <v>85</v>
      </c>
      <c r="J59" s="264" t="s">
        <v>85</v>
      </c>
    </row>
    <row r="60" spans="1:10" x14ac:dyDescent="0.2">
      <c r="A60" s="690"/>
      <c r="B60" s="691"/>
      <c r="C60" s="52" t="s">
        <v>15</v>
      </c>
      <c r="D60" s="53"/>
      <c r="E60" s="182">
        <v>2</v>
      </c>
      <c r="F60" s="144">
        <v>0</v>
      </c>
      <c r="G60" s="246">
        <v>4</v>
      </c>
      <c r="H60" s="243">
        <v>2</v>
      </c>
      <c r="I60" s="263">
        <v>2</v>
      </c>
      <c r="J60" s="264" t="s">
        <v>85</v>
      </c>
    </row>
    <row r="61" spans="1:10" x14ac:dyDescent="0.2">
      <c r="A61" s="690"/>
      <c r="B61" s="691"/>
      <c r="C61" s="52" t="s">
        <v>16</v>
      </c>
      <c r="D61" s="53"/>
      <c r="E61" s="182">
        <v>0</v>
      </c>
      <c r="F61" s="144">
        <v>0</v>
      </c>
      <c r="G61" s="246" t="s">
        <v>85</v>
      </c>
      <c r="H61" s="144" t="s">
        <v>85</v>
      </c>
      <c r="I61" s="265" t="s">
        <v>85</v>
      </c>
      <c r="J61" s="266" t="s">
        <v>85</v>
      </c>
    </row>
    <row r="62" spans="1:10" x14ac:dyDescent="0.2">
      <c r="A62" s="690"/>
      <c r="B62" s="691"/>
      <c r="C62" s="52" t="s">
        <v>17</v>
      </c>
      <c r="D62" s="53"/>
      <c r="E62" s="182">
        <v>0</v>
      </c>
      <c r="F62" s="144">
        <v>0</v>
      </c>
      <c r="G62" s="246" t="s">
        <v>85</v>
      </c>
      <c r="H62" s="144" t="s">
        <v>85</v>
      </c>
      <c r="I62" s="263" t="s">
        <v>85</v>
      </c>
      <c r="J62" s="264" t="s">
        <v>85</v>
      </c>
    </row>
    <row r="63" spans="1:10" ht="13.5" thickBot="1" x14ac:dyDescent="0.25">
      <c r="A63" s="692"/>
      <c r="B63" s="693"/>
      <c r="C63" s="54" t="s">
        <v>18</v>
      </c>
      <c r="D63" s="55"/>
      <c r="E63" s="91">
        <v>0</v>
      </c>
      <c r="F63" s="92">
        <v>0</v>
      </c>
      <c r="G63" s="255">
        <v>0</v>
      </c>
      <c r="H63" s="92">
        <v>0</v>
      </c>
      <c r="I63" s="267" t="s">
        <v>85</v>
      </c>
      <c r="J63" s="268" t="s">
        <v>85</v>
      </c>
    </row>
  </sheetData>
  <mergeCells count="46">
    <mergeCell ref="A54:B63"/>
    <mergeCell ref="I33:J33"/>
    <mergeCell ref="E34:E35"/>
    <mergeCell ref="F34:F35"/>
    <mergeCell ref="G34:G35"/>
    <mergeCell ref="H34:H35"/>
    <mergeCell ref="I34:I35"/>
    <mergeCell ref="J34:J35"/>
    <mergeCell ref="A33:D35"/>
    <mergeCell ref="E33:F33"/>
    <mergeCell ref="I50:J50"/>
    <mergeCell ref="E51:E52"/>
    <mergeCell ref="F51:F52"/>
    <mergeCell ref="G51:G52"/>
    <mergeCell ref="H51:H52"/>
    <mergeCell ref="I51:I52"/>
    <mergeCell ref="J51:J52"/>
    <mergeCell ref="A7:B16"/>
    <mergeCell ref="G4:G5"/>
    <mergeCell ref="H4:H5"/>
    <mergeCell ref="A22:B31"/>
    <mergeCell ref="A50:D52"/>
    <mergeCell ref="E50:F50"/>
    <mergeCell ref="G50:H50"/>
    <mergeCell ref="A37:B46"/>
    <mergeCell ref="G33:H33"/>
    <mergeCell ref="I19:I20"/>
    <mergeCell ref="J19:J20"/>
    <mergeCell ref="I18:J18"/>
    <mergeCell ref="A3:D5"/>
    <mergeCell ref="G3:H3"/>
    <mergeCell ref="I3:J3"/>
    <mergeCell ref="A1:K1"/>
    <mergeCell ref="A48:K48"/>
    <mergeCell ref="E3:F3"/>
    <mergeCell ref="A18:D20"/>
    <mergeCell ref="E18:F18"/>
    <mergeCell ref="G18:H18"/>
    <mergeCell ref="E19:E20"/>
    <mergeCell ref="F19:F20"/>
    <mergeCell ref="G19:G20"/>
    <mergeCell ref="H19:H20"/>
    <mergeCell ref="E4:E5"/>
    <mergeCell ref="F4:F5"/>
    <mergeCell ref="I4:I5"/>
    <mergeCell ref="J4:J5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>&amp;R&amp;"Arial Narrow,Obyčejné"&amp;8Ústav pro informace ve vzdělávání –  duben 2011
&amp;"Arial Narrow,Tučné"Zápisy dětí do 1. ročníku základního vzdělávání</oddHeader>
    <oddFooter>&amp;C&amp;"Arial Narrow,Tučné"&amp;9&amp;P/&amp;N</oddFooter>
  </headerFooter>
  <rowBreaks count="1" manualBreakCount="1">
    <brk id="47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O50"/>
  <sheetViews>
    <sheetView zoomScaleNormal="100" workbookViewId="0">
      <selection sqref="A1:M1"/>
    </sheetView>
  </sheetViews>
  <sheetFormatPr defaultRowHeight="12.75" x14ac:dyDescent="0.2"/>
  <cols>
    <col min="1" max="1" width="0.7109375" style="2" customWidth="1"/>
    <col min="2" max="2" width="2.7109375" style="2" customWidth="1"/>
    <col min="3" max="3" width="9.140625" style="2"/>
    <col min="4" max="4" width="16.28515625" style="2" customWidth="1"/>
    <col min="5" max="10" width="6.7109375" style="2" customWidth="1"/>
    <col min="11" max="11" width="9" style="2" customWidth="1"/>
    <col min="12" max="12" width="6.7109375" style="2" customWidth="1"/>
    <col min="13" max="13" width="7.85546875" style="2" customWidth="1"/>
    <col min="14" max="14" width="11.42578125" style="2" bestFit="1" customWidth="1"/>
    <col min="15" max="16384" width="9.140625" style="2"/>
  </cols>
  <sheetData>
    <row r="1" spans="1:14" ht="30" customHeight="1" x14ac:dyDescent="0.2">
      <c r="A1" s="696" t="s">
        <v>137</v>
      </c>
      <c r="B1" s="676"/>
      <c r="C1" s="676"/>
      <c r="D1" s="676"/>
      <c r="E1" s="676"/>
      <c r="F1" s="676"/>
      <c r="G1" s="676"/>
      <c r="H1" s="676"/>
      <c r="I1" s="676"/>
      <c r="J1" s="676"/>
      <c r="K1" s="676"/>
      <c r="L1" s="676"/>
      <c r="M1" s="676"/>
    </row>
    <row r="2" spans="1:14" ht="12.75" customHeight="1" thickBot="1" x14ac:dyDescent="0.3">
      <c r="A2" s="373" t="s">
        <v>106</v>
      </c>
    </row>
    <row r="3" spans="1:14" ht="54" customHeight="1" x14ac:dyDescent="0.2">
      <c r="A3" s="697"/>
      <c r="B3" s="698"/>
      <c r="C3" s="698"/>
      <c r="D3" s="699"/>
      <c r="E3" s="706" t="s">
        <v>49</v>
      </c>
      <c r="F3" s="622"/>
      <c r="G3" s="620"/>
      <c r="H3" s="622" t="s">
        <v>86</v>
      </c>
      <c r="I3" s="622"/>
      <c r="J3" s="622"/>
      <c r="K3" s="707" t="s">
        <v>138</v>
      </c>
      <c r="L3" s="622"/>
      <c r="M3" s="650"/>
    </row>
    <row r="4" spans="1:14" ht="13.5" customHeight="1" x14ac:dyDescent="0.2">
      <c r="A4" s="700"/>
      <c r="B4" s="701"/>
      <c r="C4" s="701"/>
      <c r="D4" s="702"/>
      <c r="E4" s="647" t="s">
        <v>52</v>
      </c>
      <c r="F4" s="708" t="s">
        <v>55</v>
      </c>
      <c r="G4" s="709"/>
      <c r="H4" s="710" t="s">
        <v>52</v>
      </c>
      <c r="I4" s="712" t="s">
        <v>63</v>
      </c>
      <c r="J4" s="709"/>
      <c r="K4" s="710" t="s">
        <v>64</v>
      </c>
      <c r="L4" s="712" t="s">
        <v>63</v>
      </c>
      <c r="M4" s="716"/>
    </row>
    <row r="5" spans="1:14" ht="17.25" customHeight="1" thickBot="1" x14ac:dyDescent="0.25">
      <c r="A5" s="703"/>
      <c r="B5" s="704"/>
      <c r="C5" s="704"/>
      <c r="D5" s="705"/>
      <c r="E5" s="648"/>
      <c r="F5" s="462" t="s">
        <v>60</v>
      </c>
      <c r="G5" s="21" t="s">
        <v>61</v>
      </c>
      <c r="H5" s="711"/>
      <c r="I5" s="462" t="s">
        <v>60</v>
      </c>
      <c r="J5" s="21" t="s">
        <v>61</v>
      </c>
      <c r="K5" s="711"/>
      <c r="L5" s="462" t="s">
        <v>60</v>
      </c>
      <c r="M5" s="461" t="s">
        <v>61</v>
      </c>
    </row>
    <row r="6" spans="1:14" ht="13.5" thickTop="1" x14ac:dyDescent="0.2">
      <c r="A6" s="17"/>
      <c r="B6" s="18" t="s">
        <v>54</v>
      </c>
      <c r="C6" s="19"/>
      <c r="D6" s="20"/>
      <c r="E6" s="520">
        <v>148109</v>
      </c>
      <c r="F6" s="509">
        <v>80339</v>
      </c>
      <c r="G6" s="510">
        <v>67770</v>
      </c>
      <c r="H6" s="511">
        <v>23117</v>
      </c>
      <c r="I6" s="512">
        <v>15439</v>
      </c>
      <c r="J6" s="271">
        <v>7678</v>
      </c>
      <c r="K6" s="23">
        <v>0.15608099440277093</v>
      </c>
      <c r="L6" s="24">
        <v>0.19217316620819277</v>
      </c>
      <c r="M6" s="25">
        <v>0.11329496827504795</v>
      </c>
      <c r="N6" s="43"/>
    </row>
    <row r="7" spans="1:14" x14ac:dyDescent="0.2">
      <c r="A7" s="22"/>
      <c r="B7" s="713" t="s">
        <v>55</v>
      </c>
      <c r="C7" s="8" t="s">
        <v>9</v>
      </c>
      <c r="D7" s="9"/>
      <c r="E7" s="521">
        <v>143296</v>
      </c>
      <c r="F7" s="514">
        <v>76956</v>
      </c>
      <c r="G7" s="80">
        <v>66340</v>
      </c>
      <c r="H7" s="515">
        <v>21831</v>
      </c>
      <c r="I7" s="514">
        <v>14531</v>
      </c>
      <c r="J7" s="82">
        <v>7300</v>
      </c>
      <c r="K7" s="29">
        <v>0.15234898392139348</v>
      </c>
      <c r="L7" s="30">
        <v>0.18882218410520296</v>
      </c>
      <c r="M7" s="31">
        <v>0.11003919204100091</v>
      </c>
      <c r="N7" s="43"/>
    </row>
    <row r="8" spans="1:14" x14ac:dyDescent="0.2">
      <c r="A8" s="26"/>
      <c r="B8" s="717"/>
      <c r="C8" s="27" t="s">
        <v>10</v>
      </c>
      <c r="D8" s="28"/>
      <c r="E8" s="516">
        <v>741</v>
      </c>
      <c r="F8" s="517">
        <v>455</v>
      </c>
      <c r="G8" s="144">
        <v>286</v>
      </c>
      <c r="H8" s="477">
        <v>187</v>
      </c>
      <c r="I8" s="517">
        <v>120</v>
      </c>
      <c r="J8" s="146">
        <v>67</v>
      </c>
      <c r="K8" s="32">
        <v>0.25236167341430499</v>
      </c>
      <c r="L8" s="33">
        <v>0.26373626373626374</v>
      </c>
      <c r="M8" s="34">
        <v>0.23426573426573427</v>
      </c>
      <c r="N8" s="43"/>
    </row>
    <row r="9" spans="1:14" x14ac:dyDescent="0.2">
      <c r="A9" s="26"/>
      <c r="B9" s="717"/>
      <c r="C9" s="27" t="s">
        <v>11</v>
      </c>
      <c r="D9" s="28"/>
      <c r="E9" s="516">
        <v>148</v>
      </c>
      <c r="F9" s="517">
        <v>80</v>
      </c>
      <c r="G9" s="144">
        <v>68</v>
      </c>
      <c r="H9" s="477">
        <v>34</v>
      </c>
      <c r="I9" s="517">
        <v>18</v>
      </c>
      <c r="J9" s="146">
        <v>16</v>
      </c>
      <c r="K9" s="32">
        <v>0.22972972972972974</v>
      </c>
      <c r="L9" s="33">
        <v>0.22500000000000001</v>
      </c>
      <c r="M9" s="34">
        <v>0.23529411764705882</v>
      </c>
      <c r="N9" s="43"/>
    </row>
    <row r="10" spans="1:14" x14ac:dyDescent="0.2">
      <c r="A10" s="26"/>
      <c r="B10" s="717"/>
      <c r="C10" s="27" t="s">
        <v>12</v>
      </c>
      <c r="D10" s="28"/>
      <c r="E10" s="516">
        <v>99</v>
      </c>
      <c r="F10" s="517">
        <v>70</v>
      </c>
      <c r="G10" s="144">
        <v>29</v>
      </c>
      <c r="H10" s="477">
        <v>20</v>
      </c>
      <c r="I10" s="517">
        <v>16</v>
      </c>
      <c r="J10" s="146">
        <v>4</v>
      </c>
      <c r="K10" s="32">
        <v>0.20202020202020202</v>
      </c>
      <c r="L10" s="33">
        <v>0.22857142857142856</v>
      </c>
      <c r="M10" s="34">
        <v>0.13793103448275862</v>
      </c>
      <c r="N10" s="43"/>
    </row>
    <row r="11" spans="1:14" x14ac:dyDescent="0.2">
      <c r="A11" s="26"/>
      <c r="B11" s="717"/>
      <c r="C11" s="27" t="s">
        <v>13</v>
      </c>
      <c r="D11" s="28"/>
      <c r="E11" s="516">
        <v>1702</v>
      </c>
      <c r="F11" s="517">
        <v>1220</v>
      </c>
      <c r="G11" s="144">
        <v>482</v>
      </c>
      <c r="H11" s="477">
        <v>508</v>
      </c>
      <c r="I11" s="517">
        <v>365</v>
      </c>
      <c r="J11" s="146">
        <v>143</v>
      </c>
      <c r="K11" s="32">
        <v>0.29847238542890719</v>
      </c>
      <c r="L11" s="33">
        <v>0.29918032786885246</v>
      </c>
      <c r="M11" s="34">
        <v>0.2966804979253112</v>
      </c>
      <c r="N11" s="43"/>
    </row>
    <row r="12" spans="1:14" x14ac:dyDescent="0.2">
      <c r="A12" s="26"/>
      <c r="B12" s="717"/>
      <c r="C12" s="27" t="s">
        <v>14</v>
      </c>
      <c r="D12" s="28"/>
      <c r="E12" s="516">
        <v>135</v>
      </c>
      <c r="F12" s="517">
        <v>79</v>
      </c>
      <c r="G12" s="144">
        <v>56</v>
      </c>
      <c r="H12" s="477">
        <v>29</v>
      </c>
      <c r="I12" s="517">
        <v>21</v>
      </c>
      <c r="J12" s="146">
        <v>8</v>
      </c>
      <c r="K12" s="32">
        <v>0.21481481481481482</v>
      </c>
      <c r="L12" s="33">
        <v>0.26582278481012656</v>
      </c>
      <c r="M12" s="34">
        <v>0.14285714285714285</v>
      </c>
      <c r="N12" s="43"/>
    </row>
    <row r="13" spans="1:14" x14ac:dyDescent="0.2">
      <c r="A13" s="26"/>
      <c r="B13" s="717"/>
      <c r="C13" s="27" t="s">
        <v>15</v>
      </c>
      <c r="D13" s="28"/>
      <c r="E13" s="516">
        <v>841</v>
      </c>
      <c r="F13" s="517">
        <v>554</v>
      </c>
      <c r="G13" s="144">
        <v>287</v>
      </c>
      <c r="H13" s="477">
        <v>222</v>
      </c>
      <c r="I13" s="517">
        <v>142</v>
      </c>
      <c r="J13" s="146">
        <v>80</v>
      </c>
      <c r="K13" s="32">
        <v>0.26397146254458975</v>
      </c>
      <c r="L13" s="33">
        <v>0.2563176895306859</v>
      </c>
      <c r="M13" s="34">
        <v>0.27874564459930312</v>
      </c>
      <c r="N13" s="43"/>
    </row>
    <row r="14" spans="1:14" x14ac:dyDescent="0.2">
      <c r="A14" s="26"/>
      <c r="B14" s="717"/>
      <c r="C14" s="27" t="s">
        <v>16</v>
      </c>
      <c r="D14" s="28"/>
      <c r="E14" s="516">
        <v>150</v>
      </c>
      <c r="F14" s="517">
        <v>103</v>
      </c>
      <c r="G14" s="144">
        <v>47</v>
      </c>
      <c r="H14" s="477">
        <v>43</v>
      </c>
      <c r="I14" s="517">
        <v>28</v>
      </c>
      <c r="J14" s="146">
        <v>15</v>
      </c>
      <c r="K14" s="32">
        <v>0.28666666666666668</v>
      </c>
      <c r="L14" s="33">
        <v>0.27184466019417475</v>
      </c>
      <c r="M14" s="34">
        <v>0.31914893617021278</v>
      </c>
      <c r="N14" s="43"/>
    </row>
    <row r="15" spans="1:14" x14ac:dyDescent="0.2">
      <c r="A15" s="26"/>
      <c r="B15" s="717"/>
      <c r="C15" s="27" t="s">
        <v>17</v>
      </c>
      <c r="D15" s="28"/>
      <c r="E15" s="516">
        <v>300</v>
      </c>
      <c r="F15" s="517">
        <v>247</v>
      </c>
      <c r="G15" s="144">
        <v>53</v>
      </c>
      <c r="H15" s="477">
        <v>45</v>
      </c>
      <c r="I15" s="517">
        <v>36</v>
      </c>
      <c r="J15" s="146">
        <v>9</v>
      </c>
      <c r="K15" s="32">
        <v>0.15</v>
      </c>
      <c r="L15" s="33">
        <v>0.145748987854251</v>
      </c>
      <c r="M15" s="34">
        <v>0.16981132075471697</v>
      </c>
      <c r="N15" s="43"/>
    </row>
    <row r="16" spans="1:14" ht="13.5" thickBot="1" x14ac:dyDescent="0.25">
      <c r="A16" s="35"/>
      <c r="B16" s="718"/>
      <c r="C16" s="11" t="s">
        <v>18</v>
      </c>
      <c r="D16" s="12"/>
      <c r="E16" s="518">
        <v>697</v>
      </c>
      <c r="F16" s="206">
        <v>575</v>
      </c>
      <c r="G16" s="92">
        <v>122</v>
      </c>
      <c r="H16" s="519">
        <v>198</v>
      </c>
      <c r="I16" s="206">
        <v>162</v>
      </c>
      <c r="J16" s="94">
        <v>36</v>
      </c>
      <c r="K16" s="36">
        <v>0.28407460545193686</v>
      </c>
      <c r="L16" s="37">
        <v>0.2817391304347826</v>
      </c>
      <c r="M16" s="38">
        <v>0.29508196721311475</v>
      </c>
      <c r="N16" s="43"/>
    </row>
    <row r="17" spans="1:15" x14ac:dyDescent="0.2">
      <c r="N17" s="43"/>
    </row>
    <row r="18" spans="1:15" ht="30" customHeight="1" x14ac:dyDescent="0.2">
      <c r="A18" s="696" t="s">
        <v>136</v>
      </c>
      <c r="B18" s="676"/>
      <c r="C18" s="676"/>
      <c r="D18" s="676"/>
      <c r="E18" s="676"/>
      <c r="F18" s="676"/>
      <c r="G18" s="676"/>
      <c r="H18" s="676"/>
      <c r="I18" s="676"/>
      <c r="J18" s="676"/>
      <c r="K18" s="676"/>
      <c r="L18" s="676"/>
      <c r="M18" s="676"/>
      <c r="N18" s="43"/>
    </row>
    <row r="19" spans="1:15" ht="12.75" customHeight="1" thickBot="1" x14ac:dyDescent="0.3">
      <c r="A19" s="373" t="s">
        <v>106</v>
      </c>
      <c r="N19" s="43"/>
    </row>
    <row r="20" spans="1:15" ht="54" customHeight="1" x14ac:dyDescent="0.2">
      <c r="A20" s="697"/>
      <c r="B20" s="698"/>
      <c r="C20" s="698"/>
      <c r="D20" s="699"/>
      <c r="E20" s="706" t="s">
        <v>49</v>
      </c>
      <c r="F20" s="622"/>
      <c r="G20" s="620"/>
      <c r="H20" s="622" t="s">
        <v>86</v>
      </c>
      <c r="I20" s="622"/>
      <c r="J20" s="622"/>
      <c r="K20" s="707" t="s">
        <v>138</v>
      </c>
      <c r="L20" s="622"/>
      <c r="M20" s="650"/>
      <c r="N20" s="43"/>
    </row>
    <row r="21" spans="1:15" ht="13.5" customHeight="1" x14ac:dyDescent="0.2">
      <c r="A21" s="700"/>
      <c r="B21" s="701"/>
      <c r="C21" s="701"/>
      <c r="D21" s="702"/>
      <c r="E21" s="647" t="s">
        <v>52</v>
      </c>
      <c r="F21" s="708" t="s">
        <v>55</v>
      </c>
      <c r="G21" s="709"/>
      <c r="H21" s="710" t="s">
        <v>52</v>
      </c>
      <c r="I21" s="712" t="s">
        <v>63</v>
      </c>
      <c r="J21" s="709"/>
      <c r="K21" s="710" t="s">
        <v>64</v>
      </c>
      <c r="L21" s="712" t="s">
        <v>63</v>
      </c>
      <c r="M21" s="716"/>
      <c r="N21" s="43"/>
    </row>
    <row r="22" spans="1:15" ht="17.25" customHeight="1" thickBot="1" x14ac:dyDescent="0.25">
      <c r="A22" s="703"/>
      <c r="B22" s="704"/>
      <c r="C22" s="704"/>
      <c r="D22" s="705"/>
      <c r="E22" s="648"/>
      <c r="F22" s="462" t="s">
        <v>60</v>
      </c>
      <c r="G22" s="21" t="s">
        <v>61</v>
      </c>
      <c r="H22" s="711"/>
      <c r="I22" s="462" t="s">
        <v>60</v>
      </c>
      <c r="J22" s="21" t="s">
        <v>61</v>
      </c>
      <c r="K22" s="711"/>
      <c r="L22" s="462" t="s">
        <v>60</v>
      </c>
      <c r="M22" s="461" t="s">
        <v>61</v>
      </c>
      <c r="N22" s="43"/>
    </row>
    <row r="23" spans="1:15" ht="13.5" thickTop="1" x14ac:dyDescent="0.2">
      <c r="A23" s="17"/>
      <c r="B23" s="18" t="s">
        <v>54</v>
      </c>
      <c r="C23" s="19"/>
      <c r="D23" s="20"/>
      <c r="E23" s="522">
        <v>146050</v>
      </c>
      <c r="F23" s="509">
        <v>78921</v>
      </c>
      <c r="G23" s="510">
        <v>67129</v>
      </c>
      <c r="H23" s="511">
        <v>22571</v>
      </c>
      <c r="I23" s="512">
        <v>15052</v>
      </c>
      <c r="J23" s="271">
        <v>7519</v>
      </c>
      <c r="K23" s="23">
        <v>0.15454296473810339</v>
      </c>
      <c r="L23" s="24">
        <v>0.19072236793755781</v>
      </c>
      <c r="M23" s="25">
        <v>0.11200822297367755</v>
      </c>
      <c r="N23" s="43"/>
    </row>
    <row r="24" spans="1:15" x14ac:dyDescent="0.2">
      <c r="A24" s="22"/>
      <c r="B24" s="713" t="s">
        <v>55</v>
      </c>
      <c r="C24" s="8" t="s">
        <v>9</v>
      </c>
      <c r="D24" s="9"/>
      <c r="E24" s="521">
        <v>143256</v>
      </c>
      <c r="F24" s="514">
        <v>76931</v>
      </c>
      <c r="G24" s="80">
        <v>66325</v>
      </c>
      <c r="H24" s="515">
        <v>21812</v>
      </c>
      <c r="I24" s="514">
        <v>14519</v>
      </c>
      <c r="J24" s="82">
        <v>7293</v>
      </c>
      <c r="K24" s="29">
        <v>0.15225889317026861</v>
      </c>
      <c r="L24" s="30">
        <v>0.18872756106121069</v>
      </c>
      <c r="M24" s="31">
        <v>0.10995853750471164</v>
      </c>
      <c r="N24" s="43"/>
      <c r="O24" s="291"/>
    </row>
    <row r="25" spans="1:15" x14ac:dyDescent="0.2">
      <c r="A25" s="26"/>
      <c r="B25" s="714"/>
      <c r="C25" s="27" t="s">
        <v>10</v>
      </c>
      <c r="D25" s="28"/>
      <c r="E25" s="516">
        <v>271</v>
      </c>
      <c r="F25" s="517">
        <v>166</v>
      </c>
      <c r="G25" s="144">
        <v>105</v>
      </c>
      <c r="H25" s="477">
        <v>84</v>
      </c>
      <c r="I25" s="517">
        <v>57</v>
      </c>
      <c r="J25" s="146">
        <v>27</v>
      </c>
      <c r="K25" s="32">
        <v>0.30996309963099633</v>
      </c>
      <c r="L25" s="33">
        <v>0.34337349397590361</v>
      </c>
      <c r="M25" s="34">
        <v>0.25714285714285712</v>
      </c>
      <c r="N25" s="43"/>
    </row>
    <row r="26" spans="1:15" x14ac:dyDescent="0.2">
      <c r="A26" s="26"/>
      <c r="B26" s="714"/>
      <c r="C26" s="27" t="s">
        <v>11</v>
      </c>
      <c r="D26" s="28"/>
      <c r="E26" s="516">
        <v>77</v>
      </c>
      <c r="F26" s="517">
        <v>40</v>
      </c>
      <c r="G26" s="144">
        <v>37</v>
      </c>
      <c r="H26" s="477">
        <v>19</v>
      </c>
      <c r="I26" s="517">
        <v>10</v>
      </c>
      <c r="J26" s="146">
        <v>9</v>
      </c>
      <c r="K26" s="32">
        <v>0.24675324675324675</v>
      </c>
      <c r="L26" s="33">
        <v>0.25</v>
      </c>
      <c r="M26" s="34">
        <v>0.24324324324324326</v>
      </c>
      <c r="N26" s="43"/>
    </row>
    <row r="27" spans="1:15" x14ac:dyDescent="0.2">
      <c r="A27" s="26"/>
      <c r="B27" s="714"/>
      <c r="C27" s="27" t="s">
        <v>12</v>
      </c>
      <c r="D27" s="28"/>
      <c r="E27" s="516">
        <v>80</v>
      </c>
      <c r="F27" s="517">
        <v>60</v>
      </c>
      <c r="G27" s="144">
        <v>20</v>
      </c>
      <c r="H27" s="477">
        <v>15</v>
      </c>
      <c r="I27" s="517">
        <v>12</v>
      </c>
      <c r="J27" s="146">
        <v>3</v>
      </c>
      <c r="K27" s="32">
        <v>0.1875</v>
      </c>
      <c r="L27" s="33">
        <v>0.2</v>
      </c>
      <c r="M27" s="34">
        <v>0.15</v>
      </c>
      <c r="N27" s="43"/>
    </row>
    <row r="28" spans="1:15" x14ac:dyDescent="0.2">
      <c r="A28" s="26"/>
      <c r="B28" s="714"/>
      <c r="C28" s="27" t="s">
        <v>13</v>
      </c>
      <c r="D28" s="28"/>
      <c r="E28" s="516">
        <v>1148</v>
      </c>
      <c r="F28" s="517">
        <v>810</v>
      </c>
      <c r="G28" s="144">
        <v>338</v>
      </c>
      <c r="H28" s="477">
        <v>365</v>
      </c>
      <c r="I28" s="517">
        <v>254</v>
      </c>
      <c r="J28" s="146">
        <v>111</v>
      </c>
      <c r="K28" s="32">
        <v>0.31794425087108014</v>
      </c>
      <c r="L28" s="33">
        <v>0.31358024691358027</v>
      </c>
      <c r="M28" s="34">
        <v>0.32840236686390534</v>
      </c>
      <c r="N28" s="43"/>
    </row>
    <row r="29" spans="1:15" x14ac:dyDescent="0.2">
      <c r="A29" s="26"/>
      <c r="B29" s="714"/>
      <c r="C29" s="27" t="s">
        <v>14</v>
      </c>
      <c r="D29" s="28"/>
      <c r="E29" s="516">
        <v>120</v>
      </c>
      <c r="F29" s="517">
        <v>69</v>
      </c>
      <c r="G29" s="144">
        <v>51</v>
      </c>
      <c r="H29" s="477">
        <v>26</v>
      </c>
      <c r="I29" s="517">
        <v>18</v>
      </c>
      <c r="J29" s="146">
        <v>8</v>
      </c>
      <c r="K29" s="32">
        <v>0.21666666666666667</v>
      </c>
      <c r="L29" s="33">
        <v>0.2608695652173913</v>
      </c>
      <c r="M29" s="34">
        <v>0.15686274509803921</v>
      </c>
      <c r="N29" s="43"/>
    </row>
    <row r="30" spans="1:15" x14ac:dyDescent="0.2">
      <c r="A30" s="26"/>
      <c r="B30" s="714"/>
      <c r="C30" s="27" t="s">
        <v>15</v>
      </c>
      <c r="D30" s="28"/>
      <c r="E30" s="516">
        <v>317</v>
      </c>
      <c r="F30" s="517">
        <v>216</v>
      </c>
      <c r="G30" s="144">
        <v>101</v>
      </c>
      <c r="H30" s="477">
        <v>79</v>
      </c>
      <c r="I30" s="517">
        <v>51</v>
      </c>
      <c r="J30" s="146">
        <v>28</v>
      </c>
      <c r="K30" s="32">
        <v>0.24921135646687698</v>
      </c>
      <c r="L30" s="33">
        <v>0.2361111111111111</v>
      </c>
      <c r="M30" s="34">
        <v>0.27722772277227725</v>
      </c>
      <c r="N30" s="43"/>
    </row>
    <row r="31" spans="1:15" x14ac:dyDescent="0.2">
      <c r="A31" s="26"/>
      <c r="B31" s="714"/>
      <c r="C31" s="27" t="s">
        <v>16</v>
      </c>
      <c r="D31" s="28"/>
      <c r="E31" s="516">
        <v>124</v>
      </c>
      <c r="F31" s="517">
        <v>84</v>
      </c>
      <c r="G31" s="144">
        <v>40</v>
      </c>
      <c r="H31" s="477">
        <v>38</v>
      </c>
      <c r="I31" s="517">
        <v>26</v>
      </c>
      <c r="J31" s="146">
        <v>12</v>
      </c>
      <c r="K31" s="32">
        <v>0.30645161290322581</v>
      </c>
      <c r="L31" s="33">
        <v>0.30952380952380953</v>
      </c>
      <c r="M31" s="34">
        <v>0.3</v>
      </c>
      <c r="N31" s="43"/>
    </row>
    <row r="32" spans="1:15" x14ac:dyDescent="0.2">
      <c r="A32" s="26"/>
      <c r="B32" s="714"/>
      <c r="C32" s="27" t="s">
        <v>17</v>
      </c>
      <c r="D32" s="28"/>
      <c r="E32" s="516">
        <v>261</v>
      </c>
      <c r="F32" s="517">
        <v>217</v>
      </c>
      <c r="G32" s="144">
        <v>44</v>
      </c>
      <c r="H32" s="477">
        <v>41</v>
      </c>
      <c r="I32" s="517">
        <v>33</v>
      </c>
      <c r="J32" s="146">
        <v>8</v>
      </c>
      <c r="K32" s="32">
        <v>0.15708812260536398</v>
      </c>
      <c r="L32" s="33">
        <v>0.15207373271889402</v>
      </c>
      <c r="M32" s="34">
        <v>0.18181818181818182</v>
      </c>
      <c r="N32" s="43"/>
    </row>
    <row r="33" spans="1:14" ht="13.5" thickBot="1" x14ac:dyDescent="0.25">
      <c r="A33" s="35"/>
      <c r="B33" s="715"/>
      <c r="C33" s="11" t="s">
        <v>18</v>
      </c>
      <c r="D33" s="12"/>
      <c r="E33" s="518">
        <v>396</v>
      </c>
      <c r="F33" s="206">
        <v>328</v>
      </c>
      <c r="G33" s="92">
        <v>68</v>
      </c>
      <c r="H33" s="519">
        <v>92</v>
      </c>
      <c r="I33" s="206">
        <v>72</v>
      </c>
      <c r="J33" s="94">
        <v>20</v>
      </c>
      <c r="K33" s="36">
        <v>0.23232323232323232</v>
      </c>
      <c r="L33" s="37">
        <v>0.21951219512195122</v>
      </c>
      <c r="M33" s="38">
        <v>0.29411764705882354</v>
      </c>
      <c r="N33" s="43"/>
    </row>
    <row r="34" spans="1:14" ht="13.5" customHeight="1" x14ac:dyDescent="0.2">
      <c r="N34" s="43"/>
    </row>
    <row r="35" spans="1:14" ht="30" customHeight="1" x14ac:dyDescent="0.2">
      <c r="A35" s="696" t="s">
        <v>151</v>
      </c>
      <c r="B35" s="676"/>
      <c r="C35" s="676"/>
      <c r="D35" s="676"/>
      <c r="E35" s="676"/>
      <c r="F35" s="676"/>
      <c r="G35" s="676"/>
      <c r="H35" s="676"/>
      <c r="I35" s="676"/>
      <c r="J35" s="676"/>
      <c r="K35" s="676"/>
      <c r="L35" s="676"/>
      <c r="M35" s="676"/>
      <c r="N35" s="43"/>
    </row>
    <row r="36" spans="1:14" ht="12.75" customHeight="1" thickBot="1" x14ac:dyDescent="0.3">
      <c r="A36" s="373" t="s">
        <v>106</v>
      </c>
      <c r="N36" s="43"/>
    </row>
    <row r="37" spans="1:14" ht="54" customHeight="1" x14ac:dyDescent="0.2">
      <c r="A37" s="697"/>
      <c r="B37" s="698"/>
      <c r="C37" s="698"/>
      <c r="D37" s="699"/>
      <c r="E37" s="706" t="s">
        <v>49</v>
      </c>
      <c r="F37" s="622"/>
      <c r="G37" s="620"/>
      <c r="H37" s="622" t="s">
        <v>86</v>
      </c>
      <c r="I37" s="622"/>
      <c r="J37" s="622"/>
      <c r="K37" s="707" t="s">
        <v>138</v>
      </c>
      <c r="L37" s="622"/>
      <c r="M37" s="650"/>
      <c r="N37" s="43"/>
    </row>
    <row r="38" spans="1:14" ht="13.5" customHeight="1" x14ac:dyDescent="0.2">
      <c r="A38" s="700"/>
      <c r="B38" s="701"/>
      <c r="C38" s="701"/>
      <c r="D38" s="702"/>
      <c r="E38" s="647" t="s">
        <v>52</v>
      </c>
      <c r="F38" s="708" t="s">
        <v>55</v>
      </c>
      <c r="G38" s="709"/>
      <c r="H38" s="710" t="s">
        <v>52</v>
      </c>
      <c r="I38" s="712" t="s">
        <v>63</v>
      </c>
      <c r="J38" s="709"/>
      <c r="K38" s="710" t="s">
        <v>64</v>
      </c>
      <c r="L38" s="712" t="s">
        <v>63</v>
      </c>
      <c r="M38" s="716"/>
      <c r="N38" s="43"/>
    </row>
    <row r="39" spans="1:14" ht="17.25" customHeight="1" thickBot="1" x14ac:dyDescent="0.25">
      <c r="A39" s="703"/>
      <c r="B39" s="704"/>
      <c r="C39" s="704"/>
      <c r="D39" s="705"/>
      <c r="E39" s="648"/>
      <c r="F39" s="462" t="s">
        <v>60</v>
      </c>
      <c r="G39" s="21" t="s">
        <v>61</v>
      </c>
      <c r="H39" s="711"/>
      <c r="I39" s="462" t="s">
        <v>60</v>
      </c>
      <c r="J39" s="21" t="s">
        <v>61</v>
      </c>
      <c r="K39" s="711"/>
      <c r="L39" s="462" t="s">
        <v>60</v>
      </c>
      <c r="M39" s="461" t="s">
        <v>61</v>
      </c>
      <c r="N39" s="43"/>
    </row>
    <row r="40" spans="1:14" ht="13.5" thickTop="1" x14ac:dyDescent="0.2">
      <c r="A40" s="17"/>
      <c r="B40" s="18" t="s">
        <v>54</v>
      </c>
      <c r="C40" s="19"/>
      <c r="D40" s="20"/>
      <c r="E40" s="508">
        <v>2059</v>
      </c>
      <c r="F40" s="509">
        <v>1418</v>
      </c>
      <c r="G40" s="510">
        <v>641</v>
      </c>
      <c r="H40" s="511">
        <v>546</v>
      </c>
      <c r="I40" s="512">
        <v>387</v>
      </c>
      <c r="J40" s="271">
        <v>159</v>
      </c>
      <c r="K40" s="23">
        <v>0.26517727051966972</v>
      </c>
      <c r="L40" s="24">
        <v>0.27291960507757407</v>
      </c>
      <c r="M40" s="25">
        <v>0.24804992199687986</v>
      </c>
      <c r="N40" s="43"/>
    </row>
    <row r="41" spans="1:14" x14ac:dyDescent="0.2">
      <c r="A41" s="22"/>
      <c r="B41" s="713" t="s">
        <v>55</v>
      </c>
      <c r="C41" s="8" t="s">
        <v>9</v>
      </c>
      <c r="D41" s="9"/>
      <c r="E41" s="513">
        <v>40</v>
      </c>
      <c r="F41" s="514">
        <v>25</v>
      </c>
      <c r="G41" s="80">
        <v>15</v>
      </c>
      <c r="H41" s="515">
        <v>19</v>
      </c>
      <c r="I41" s="514">
        <v>12</v>
      </c>
      <c r="J41" s="82">
        <v>7</v>
      </c>
      <c r="K41" s="29">
        <v>0.47499999999999998</v>
      </c>
      <c r="L41" s="30">
        <v>0.48</v>
      </c>
      <c r="M41" s="31">
        <v>0.46666666666666667</v>
      </c>
      <c r="N41" s="43"/>
    </row>
    <row r="42" spans="1:14" ht="12.75" customHeight="1" x14ac:dyDescent="0.2">
      <c r="A42" s="26"/>
      <c r="B42" s="714"/>
      <c r="C42" s="27" t="s">
        <v>10</v>
      </c>
      <c r="D42" s="28"/>
      <c r="E42" s="516">
        <v>470</v>
      </c>
      <c r="F42" s="517">
        <v>289</v>
      </c>
      <c r="G42" s="144">
        <v>181</v>
      </c>
      <c r="H42" s="477">
        <v>103</v>
      </c>
      <c r="I42" s="517">
        <v>63</v>
      </c>
      <c r="J42" s="146">
        <v>40</v>
      </c>
      <c r="K42" s="32">
        <v>0.21914893617021278</v>
      </c>
      <c r="L42" s="33">
        <v>0.2179930795847751</v>
      </c>
      <c r="M42" s="34">
        <v>0.22099447513812154</v>
      </c>
      <c r="N42" s="43"/>
    </row>
    <row r="43" spans="1:14" x14ac:dyDescent="0.2">
      <c r="A43" s="26"/>
      <c r="B43" s="714"/>
      <c r="C43" s="27" t="s">
        <v>11</v>
      </c>
      <c r="D43" s="28"/>
      <c r="E43" s="516">
        <v>71</v>
      </c>
      <c r="F43" s="517">
        <v>40</v>
      </c>
      <c r="G43" s="144">
        <v>31</v>
      </c>
      <c r="H43" s="477">
        <v>15</v>
      </c>
      <c r="I43" s="517">
        <v>8</v>
      </c>
      <c r="J43" s="146">
        <v>7</v>
      </c>
      <c r="K43" s="32">
        <v>0.21126760563380281</v>
      </c>
      <c r="L43" s="33">
        <v>0.2</v>
      </c>
      <c r="M43" s="34">
        <v>0.22580645161290322</v>
      </c>
      <c r="N43" s="43"/>
    </row>
    <row r="44" spans="1:14" x14ac:dyDescent="0.2">
      <c r="A44" s="26"/>
      <c r="B44" s="714"/>
      <c r="C44" s="27" t="s">
        <v>12</v>
      </c>
      <c r="D44" s="28"/>
      <c r="E44" s="516">
        <v>19</v>
      </c>
      <c r="F44" s="517">
        <v>10</v>
      </c>
      <c r="G44" s="144">
        <v>9</v>
      </c>
      <c r="H44" s="477">
        <v>5</v>
      </c>
      <c r="I44" s="517">
        <v>4</v>
      </c>
      <c r="J44" s="146">
        <v>1</v>
      </c>
      <c r="K44" s="32">
        <v>0.26315789473684209</v>
      </c>
      <c r="L44" s="33">
        <v>0.4</v>
      </c>
      <c r="M44" s="34">
        <v>0.1111111111111111</v>
      </c>
      <c r="N44" s="43"/>
    </row>
    <row r="45" spans="1:14" x14ac:dyDescent="0.2">
      <c r="A45" s="26"/>
      <c r="B45" s="714"/>
      <c r="C45" s="27" t="s">
        <v>13</v>
      </c>
      <c r="D45" s="28"/>
      <c r="E45" s="516">
        <v>554</v>
      </c>
      <c r="F45" s="517">
        <v>410</v>
      </c>
      <c r="G45" s="144">
        <v>144</v>
      </c>
      <c r="H45" s="477">
        <v>143</v>
      </c>
      <c r="I45" s="517">
        <v>111</v>
      </c>
      <c r="J45" s="146">
        <v>32</v>
      </c>
      <c r="K45" s="32">
        <v>0.25812274368231047</v>
      </c>
      <c r="L45" s="33">
        <v>0.27073170731707319</v>
      </c>
      <c r="M45" s="34">
        <v>0.22222222222222221</v>
      </c>
      <c r="N45" s="43"/>
    </row>
    <row r="46" spans="1:14" x14ac:dyDescent="0.2">
      <c r="A46" s="26"/>
      <c r="B46" s="714"/>
      <c r="C46" s="27" t="s">
        <v>14</v>
      </c>
      <c r="D46" s="28"/>
      <c r="E46" s="516">
        <v>15</v>
      </c>
      <c r="F46" s="517">
        <v>10</v>
      </c>
      <c r="G46" s="144">
        <v>5</v>
      </c>
      <c r="H46" s="477">
        <v>3</v>
      </c>
      <c r="I46" s="517">
        <v>3</v>
      </c>
      <c r="J46" s="146">
        <v>0</v>
      </c>
      <c r="K46" s="32">
        <v>0.2</v>
      </c>
      <c r="L46" s="33">
        <v>0.3</v>
      </c>
      <c r="M46" s="264">
        <v>0</v>
      </c>
      <c r="N46" s="43"/>
    </row>
    <row r="47" spans="1:14" x14ac:dyDescent="0.2">
      <c r="A47" s="26"/>
      <c r="B47" s="714"/>
      <c r="C47" s="27" t="s">
        <v>15</v>
      </c>
      <c r="D47" s="28"/>
      <c r="E47" s="516">
        <v>524</v>
      </c>
      <c r="F47" s="517">
        <v>338</v>
      </c>
      <c r="G47" s="144">
        <v>186</v>
      </c>
      <c r="H47" s="477">
        <v>143</v>
      </c>
      <c r="I47" s="517">
        <v>91</v>
      </c>
      <c r="J47" s="146">
        <v>52</v>
      </c>
      <c r="K47" s="32">
        <v>0.27290076335877861</v>
      </c>
      <c r="L47" s="33">
        <v>0.26923076923076922</v>
      </c>
      <c r="M47" s="34">
        <v>0.27956989247311825</v>
      </c>
      <c r="N47" s="43"/>
    </row>
    <row r="48" spans="1:14" x14ac:dyDescent="0.2">
      <c r="A48" s="26"/>
      <c r="B48" s="714"/>
      <c r="C48" s="27" t="s">
        <v>16</v>
      </c>
      <c r="D48" s="28"/>
      <c r="E48" s="516">
        <v>26</v>
      </c>
      <c r="F48" s="517">
        <v>19</v>
      </c>
      <c r="G48" s="144">
        <v>7</v>
      </c>
      <c r="H48" s="477">
        <v>5</v>
      </c>
      <c r="I48" s="517">
        <v>2</v>
      </c>
      <c r="J48" s="146">
        <v>3</v>
      </c>
      <c r="K48" s="32">
        <v>0.19230769230769232</v>
      </c>
      <c r="L48" s="33">
        <v>0.10526315789473684</v>
      </c>
      <c r="M48" s="34">
        <v>0.42857142857142855</v>
      </c>
      <c r="N48" s="43"/>
    </row>
    <row r="49" spans="1:14" x14ac:dyDescent="0.2">
      <c r="A49" s="26"/>
      <c r="B49" s="714"/>
      <c r="C49" s="27" t="s">
        <v>17</v>
      </c>
      <c r="D49" s="28"/>
      <c r="E49" s="516">
        <v>39</v>
      </c>
      <c r="F49" s="517">
        <v>30</v>
      </c>
      <c r="G49" s="144">
        <v>9</v>
      </c>
      <c r="H49" s="477">
        <v>4</v>
      </c>
      <c r="I49" s="517">
        <v>3</v>
      </c>
      <c r="J49" s="144">
        <v>1</v>
      </c>
      <c r="K49" s="32">
        <v>0.10256410256410256</v>
      </c>
      <c r="L49" s="33">
        <v>0.1</v>
      </c>
      <c r="M49" s="34">
        <v>0.1111111111111111</v>
      </c>
      <c r="N49" s="43"/>
    </row>
    <row r="50" spans="1:14" ht="13.5" thickBot="1" x14ac:dyDescent="0.25">
      <c r="A50" s="35"/>
      <c r="B50" s="715"/>
      <c r="C50" s="11" t="s">
        <v>18</v>
      </c>
      <c r="D50" s="12"/>
      <c r="E50" s="518">
        <v>301</v>
      </c>
      <c r="F50" s="206">
        <v>247</v>
      </c>
      <c r="G50" s="92">
        <v>54</v>
      </c>
      <c r="H50" s="519">
        <v>106</v>
      </c>
      <c r="I50" s="206">
        <v>90</v>
      </c>
      <c r="J50" s="94">
        <v>16</v>
      </c>
      <c r="K50" s="36">
        <v>0.35215946843853818</v>
      </c>
      <c r="L50" s="37">
        <v>0.36437246963562753</v>
      </c>
      <c r="M50" s="38">
        <v>0.29629629629629628</v>
      </c>
      <c r="N50" s="43"/>
    </row>
  </sheetData>
  <mergeCells count="36">
    <mergeCell ref="B41:B50"/>
    <mergeCell ref="A35:M35"/>
    <mergeCell ref="A37:D39"/>
    <mergeCell ref="E37:G37"/>
    <mergeCell ref="H37:J37"/>
    <mergeCell ref="K37:M37"/>
    <mergeCell ref="E38:E39"/>
    <mergeCell ref="I38:J38"/>
    <mergeCell ref="K38:K39"/>
    <mergeCell ref="F38:G38"/>
    <mergeCell ref="H38:H39"/>
    <mergeCell ref="L38:M38"/>
    <mergeCell ref="B24:B33"/>
    <mergeCell ref="L4:M4"/>
    <mergeCell ref="B7:B16"/>
    <mergeCell ref="A18:M18"/>
    <mergeCell ref="A20:D22"/>
    <mergeCell ref="E20:G20"/>
    <mergeCell ref="H20:J20"/>
    <mergeCell ref="K20:M20"/>
    <mergeCell ref="E21:E22"/>
    <mergeCell ref="F21:G21"/>
    <mergeCell ref="H21:H22"/>
    <mergeCell ref="I21:J21"/>
    <mergeCell ref="K21:K22"/>
    <mergeCell ref="L21:M21"/>
    <mergeCell ref="A1:M1"/>
    <mergeCell ref="A3:D5"/>
    <mergeCell ref="E3:G3"/>
    <mergeCell ref="H3:J3"/>
    <mergeCell ref="K3:M3"/>
    <mergeCell ref="E4:E5"/>
    <mergeCell ref="F4:G4"/>
    <mergeCell ref="H4:H5"/>
    <mergeCell ref="I4:J4"/>
    <mergeCell ref="K4:K5"/>
  </mergeCells>
  <phoneticPr fontId="5" type="noConversion"/>
  <pageMargins left="0.78740157480314965" right="0.70866141732283472" top="1.1811023622047245" bottom="0.98425196850393704" header="0.51181102362204722" footer="0.51181102362204722"/>
  <pageSetup paperSize="9" scale="90" orientation="portrait" r:id="rId1"/>
  <headerFooter alignWithMargins="0">
    <oddHeader xml:space="preserve">&amp;R&amp;"Arial Narrow,Obyčejné"&amp;8Ústav pro informace ve vzdělávání –  duben 2011
&amp;"Arial Narrow,Tučné"Zápisy dětí do 1. ročníku základního vzdělávání&amp;"Arial Narrow,Obyčejné"
</oddHeader>
    <oddFooter>&amp;C&amp;"Arial Narrow,Tučné"&amp;9&amp;P/&amp;N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8</vt:i4>
      </vt:variant>
    </vt:vector>
  </HeadingPairs>
  <TitlesOfParts>
    <vt:vector size="22" baseType="lpstr">
      <vt:lpstr>Seznam</vt:lpstr>
      <vt:lpstr>Tab1</vt:lpstr>
      <vt:lpstr>Tab1A_2014-17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Graf1</vt:lpstr>
      <vt:lpstr>Graf2</vt:lpstr>
      <vt:lpstr>Graf1!Oblast_tisku</vt:lpstr>
      <vt:lpstr>Graf2!Oblast_tisku</vt:lpstr>
      <vt:lpstr>Seznam!Oblast_tisku</vt:lpstr>
      <vt:lpstr>'Tab10'!Oblast_tisku</vt:lpstr>
      <vt:lpstr>'Tab4'!Oblast_tisku</vt:lpstr>
      <vt:lpstr>'Tab6'!Oblast_tisku</vt:lpstr>
      <vt:lpstr>'Tab8'!Oblast_tisku</vt:lpstr>
      <vt:lpstr>'Tab9'!Oblast_tisku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Šárka Palyzová</dc:creator>
  <cp:lastModifiedBy>Nebřenský Jaromír</cp:lastModifiedBy>
  <cp:lastPrinted>2011-04-15T09:23:48Z</cp:lastPrinted>
  <dcterms:created xsi:type="dcterms:W3CDTF">2012-04-18T07:19:58Z</dcterms:created>
  <dcterms:modified xsi:type="dcterms:W3CDTF">2020-07-10T13:18:36Z</dcterms:modified>
</cp:coreProperties>
</file>