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ncirovad\Desktop\Plavání\VII etapa\Umístění na web MŠMT\"/>
    </mc:Choice>
  </mc:AlternateContent>
  <xr:revisionPtr revIDLastSave="0" documentId="8_{697BCD9A-B144-4822-94DA-C422E0F4D08B}" xr6:coauthVersionLast="36" xr6:coauthVersionMax="36" xr10:uidLastSave="{00000000-0000-0000-0000-000000000000}"/>
  <bookViews>
    <workbookView xWindow="0" yWindow="0" windowWidth="12420" windowHeight="10065" tabRatio="951" firstSheet="1" activeTab="13" xr2:uid="{00000000-000D-0000-FFFF-FFFF00000000}"/>
  </bookViews>
  <sheets>
    <sheet name="Hlavní město Praha" sheetId="1" r:id="rId1"/>
    <sheet name="Jihočeský kraj" sheetId="2" r:id="rId2"/>
    <sheet name="Jihomoravský kraj" sheetId="3" r:id="rId3"/>
    <sheet name="Karlovarský kraj" sheetId="4" r:id="rId4"/>
    <sheet name="Kraj Vysočina" sheetId="12" r:id="rId5"/>
    <sheet name="Královéhradecký kraj" sheetId="5" r:id="rId6"/>
    <sheet name="Liberecký kraj" sheetId="6" r:id="rId7"/>
    <sheet name="Moravskoslezský kraj" sheetId="7" r:id="rId8"/>
    <sheet name="Olomoucký kraj" sheetId="8" r:id="rId9"/>
    <sheet name="Pardubický kraj" sheetId="9" r:id="rId10"/>
    <sheet name="Plzeňský kraj" sheetId="13" r:id="rId11"/>
    <sheet name="Středočeský kraj" sheetId="10" r:id="rId12"/>
    <sheet name="Ústecký kraj" sheetId="11" r:id="rId13"/>
    <sheet name="Zlínský kraj" sheetId="14" r:id="rId14"/>
  </sheets>
  <calcPr calcId="191029"/>
</workbook>
</file>

<file path=xl/calcChain.xml><?xml version="1.0" encoding="utf-8"?>
<calcChain xmlns="http://schemas.openxmlformats.org/spreadsheetml/2006/main">
  <c r="D107" i="14" l="1"/>
  <c r="J107" i="14"/>
  <c r="I107" i="14"/>
  <c r="J104" i="14"/>
  <c r="D104" i="14"/>
  <c r="D73" i="13"/>
  <c r="J73" i="13"/>
  <c r="J98" i="14" l="1"/>
  <c r="I98" i="14"/>
  <c r="D98" i="14"/>
  <c r="J61" i="1"/>
  <c r="J52" i="1"/>
  <c r="I52" i="1"/>
  <c r="D52" i="1"/>
  <c r="J60" i="11" l="1"/>
  <c r="I60" i="11"/>
  <c r="I67" i="11" s="1"/>
  <c r="D60" i="11"/>
  <c r="J64" i="11"/>
  <c r="D64" i="11"/>
  <c r="J163" i="10"/>
  <c r="D163" i="10"/>
  <c r="J149" i="10"/>
  <c r="J165" i="10" s="1"/>
  <c r="I149" i="10"/>
  <c r="D149" i="10"/>
  <c r="D67" i="11" l="1"/>
  <c r="J67" i="11"/>
  <c r="D165" i="10"/>
  <c r="J58" i="13"/>
  <c r="I58" i="13"/>
  <c r="D58" i="13"/>
  <c r="J71" i="9"/>
  <c r="D71" i="9"/>
  <c r="J62" i="9"/>
  <c r="I62" i="9"/>
  <c r="D62" i="9"/>
  <c r="J126" i="8"/>
  <c r="D126" i="8"/>
  <c r="J121" i="8"/>
  <c r="I121" i="8"/>
  <c r="D121" i="8"/>
  <c r="D128" i="8" s="1"/>
  <c r="J75" i="13" l="1"/>
  <c r="D75" i="13"/>
  <c r="J73" i="9"/>
  <c r="D73" i="9"/>
  <c r="J128" i="8"/>
  <c r="J147" i="7"/>
  <c r="D147" i="7"/>
  <c r="J138" i="7"/>
  <c r="J149" i="7" s="1"/>
  <c r="I138" i="7"/>
  <c r="D138" i="7"/>
  <c r="J59" i="6"/>
  <c r="I59" i="6"/>
  <c r="D59" i="6"/>
  <c r="J82" i="5"/>
  <c r="D82" i="5"/>
  <c r="J74" i="5"/>
  <c r="I74" i="5"/>
  <c r="I84" i="5" s="1"/>
  <c r="D74" i="5"/>
  <c r="D84" i="5" s="1"/>
  <c r="J70" i="12"/>
  <c r="I70" i="12"/>
  <c r="D70" i="12"/>
  <c r="J35" i="4"/>
  <c r="I35" i="4"/>
  <c r="I47" i="4" s="1"/>
  <c r="D35" i="4"/>
  <c r="J44" i="4"/>
  <c r="D44" i="4"/>
  <c r="J140" i="3"/>
  <c r="I140" i="3"/>
  <c r="D140" i="3"/>
  <c r="J76" i="2"/>
  <c r="D76" i="2"/>
  <c r="J71" i="2"/>
  <c r="J78" i="2" s="1"/>
  <c r="I71" i="2"/>
  <c r="I78" i="2" s="1"/>
  <c r="D71" i="2"/>
  <c r="D61" i="1"/>
  <c r="J47" i="4" l="1"/>
  <c r="D149" i="7"/>
  <c r="J84" i="5"/>
  <c r="D47" i="4"/>
  <c r="D78" i="2"/>
  <c r="D63" i="1"/>
  <c r="I165" i="10" l="1"/>
  <c r="J146" i="3" l="1"/>
  <c r="J148" i="3" s="1"/>
  <c r="D146" i="3"/>
  <c r="D148" i="3" s="1"/>
  <c r="J63" i="1" l="1"/>
  <c r="I73" i="9" l="1"/>
  <c r="I149" i="7" l="1"/>
  <c r="I63" i="1"/>
  <c r="I128" i="8" l="1"/>
  <c r="I148" i="3" l="1"/>
  <c r="I75" i="13" l="1"/>
</calcChain>
</file>

<file path=xl/sharedStrings.xml><?xml version="1.0" encoding="utf-8"?>
<sst xmlns="http://schemas.openxmlformats.org/spreadsheetml/2006/main" count="1460" uniqueCount="1195">
  <si>
    <t>IČO</t>
  </si>
  <si>
    <t>Školy obecní/krajské</t>
  </si>
  <si>
    <t xml:space="preserve">Platy                        </t>
  </si>
  <si>
    <t>Zákonné odvody</t>
  </si>
  <si>
    <t>Dotace celkem 
(v Kč)</t>
  </si>
  <si>
    <t>Poř.číslo</t>
  </si>
  <si>
    <t xml:space="preserve">Fond kulturních a sociálních potřeb         </t>
  </si>
  <si>
    <t>Ostatní osobní náklady</t>
  </si>
  <si>
    <t>z toho (v Kč):</t>
  </si>
  <si>
    <t>Závazné ukazatele</t>
  </si>
  <si>
    <t>Orientační ukazatele</t>
  </si>
  <si>
    <t>Školy soukromé</t>
  </si>
  <si>
    <t>CELKEM</t>
  </si>
  <si>
    <t>Ostatní náklady</t>
  </si>
  <si>
    <t>Základní škola Praha - Dolní Chabry, příspěvková organizace</t>
  </si>
  <si>
    <t>Základní škola a mateřská škola Na Beránku v Praze 12</t>
  </si>
  <si>
    <t>Škola Kavčí hory - Mateřská škola, Základní škola a Střední odborná škola služeb, Praha 4, K Sídlišti 840</t>
  </si>
  <si>
    <t>Masarykova základní škola, Praha 9 - Klánovice, Slavětínská 200</t>
  </si>
  <si>
    <t>Základní škola a mateřská škola, Praha 8, U Školské zahrady 4</t>
  </si>
  <si>
    <t>Základní škola a mateřská škola Petra Strozziho, Praha 8, Za Invalidovnou 3</t>
  </si>
  <si>
    <t>Základní škola a mateřská škola Na Slovance, Praha 8, Bedřichovská 1</t>
  </si>
  <si>
    <t>Základní škola a Mateřská škola Na Balabence</t>
  </si>
  <si>
    <t>Základní škola Charlotty Masarykové Praha 5 - Velká Chuchle</t>
  </si>
  <si>
    <t>Základní škola, Praha 3, Lupáčova 1/1200</t>
  </si>
  <si>
    <t>Masarykova základní škola, Praha 9 - Újezd nad Lesy, Polesná 1690</t>
  </si>
  <si>
    <t>Fakultní základní škola, Praha 9 - Horní Počernice, Chodovická 2250</t>
  </si>
  <si>
    <t>Základní škola a mateřská škola Smolkova v Praze 12</t>
  </si>
  <si>
    <t>Základní škola U Krčského lesa, Praha 4, Jánošíkova 1320</t>
  </si>
  <si>
    <t>Základní škola Mazurská, Praha 8, Svídnická 1a</t>
  </si>
  <si>
    <t>Základní škola, Praha 8, Burešova 14</t>
  </si>
  <si>
    <t>Základní škola, Praha 10, Gutova 39/1987</t>
  </si>
  <si>
    <t>Základní škola U Obory, Praha 10, Vachkova 630</t>
  </si>
  <si>
    <t>Základní škola, Praha 4, Ke Kateřinkám 1400</t>
  </si>
  <si>
    <t>Základní škola, Praha 9 - Horní Počernice, Ratibořická 1700</t>
  </si>
  <si>
    <t>Základní škola s rozšířenou výukou jazyků, Praha 4, K Milíčovu 674</t>
  </si>
  <si>
    <t>Základní škola Petřiny - sever, Praha 6, Na Okraji 43</t>
  </si>
  <si>
    <t>Základní škola Hanspaulka a Mateřská škola Kohoutek, Praha 6, Sušická 29</t>
  </si>
  <si>
    <t>Základní škola Písnická v Praze 12</t>
  </si>
  <si>
    <t>Základní škola a mateřská škola, Praha 8, Dolákova 1</t>
  </si>
  <si>
    <t>Základní škola Dačice, Boženy Němcové 213, okres Jindřichův Hradec</t>
  </si>
  <si>
    <t>Základní škola Týn nad Vltavou, Malá Strana</t>
  </si>
  <si>
    <t>Základní škola a Mateřská škola Cehnice, okres Strakonice</t>
  </si>
  <si>
    <t>Základní škola a Mateřská škola Plavsko</t>
  </si>
  <si>
    <t>Základní škola a Mateřská škola v Rapšachu</t>
  </si>
  <si>
    <t>Základní škola Strakonice, Dukelská 166</t>
  </si>
  <si>
    <t>Základní škola Soběslav, Komenského 20</t>
  </si>
  <si>
    <t>Základní škola T.G.Masaryka Suchdol nad Lužnicí, okres Jindřichův Hradec</t>
  </si>
  <si>
    <t>Základní škola Povážská Strakonice</t>
  </si>
  <si>
    <t>Základní škola Trhové Sviny</t>
  </si>
  <si>
    <t>Základní škola Volyně, okres Strakonice</t>
  </si>
  <si>
    <t>Základní škola Radomyšl, okres Strakonice</t>
  </si>
  <si>
    <t>Základní škola Kaplice, Fantova 446</t>
  </si>
  <si>
    <t>Základní škola Soběslav, tř. Dr. Edvarda Beneše 50</t>
  </si>
  <si>
    <t>Základní škola a Gymnázium Vodňany</t>
  </si>
  <si>
    <t>Základní škola, Netolice, okres Prachatice</t>
  </si>
  <si>
    <t>Základní škola a Mateřská škola Tábor, Helsinská 2732</t>
  </si>
  <si>
    <t>Základní škola a mateřská škola Brno, Blanenská 1, příspěvková organizace</t>
  </si>
  <si>
    <t>Základní škola Mikulov, Valtická 3, příspěvková organizace</t>
  </si>
  <si>
    <t>Základní škola Modřice, okres Brno - venkov, příspěvková organizace</t>
  </si>
  <si>
    <t>Základní škola Brno,Bakalovo nábřeží 8,příspěvková organizace</t>
  </si>
  <si>
    <t>Základní škola a mateřská škola Adamov, příspěvková organizace</t>
  </si>
  <si>
    <t>Základní škola, Veverská Bítýška, okres Brno - venkov, příspěvková organizace</t>
  </si>
  <si>
    <t>Základní škola Břeclav, Slovácká 40, příspěvková organizace</t>
  </si>
  <si>
    <t>Základní škola a Mateřská škola Kunštát, příspěvková organizace</t>
  </si>
  <si>
    <t>Základní škola a Mateřská škola, Deblín, okres Brno-venkov, příspěvková organizace</t>
  </si>
  <si>
    <t>Základní škola a mateřská škola Podomí</t>
  </si>
  <si>
    <t>Základní škola Brno, Hroznová 1, příspěvková organizace</t>
  </si>
  <si>
    <t>Základní škola a Mateřská škola Blansko, Salmova 17</t>
  </si>
  <si>
    <t>Základní škola Židlochovice, okres Brno - venkov, příspěvková organizace</t>
  </si>
  <si>
    <t>Základní škola Drnovice, okres Vyškov</t>
  </si>
  <si>
    <t>Základní škola, Brno, Řehořova 3, příspěvková organizace</t>
  </si>
  <si>
    <t>Základní škola, Brno, Kneslova 28, příspěvková organizace</t>
  </si>
  <si>
    <t>Základní škola Bílovice nad Svitavou, okres Brno-venkov, příspěvková organizace</t>
  </si>
  <si>
    <t>Základní škola Vyškov, Morávkova 40, příspěvková organizace</t>
  </si>
  <si>
    <t>Základní škola a mateřská škola Dolní Kounice, příspěvková organizace</t>
  </si>
  <si>
    <t>Základní škola, Brno, Krásného 24</t>
  </si>
  <si>
    <t>Základní škola T. G. Masaryka Hrušovany u Brna, okr. Brno - venkov, příspěvková organizace</t>
  </si>
  <si>
    <t>Základní škola Veselí nad Moravou, Hutník 1456, okres Hodonín, příspěvková organizace</t>
  </si>
  <si>
    <t>Základní škola, Brno, Masarova 11, příspěvková organizace</t>
  </si>
  <si>
    <t>Základní škola a mateřská škola Těšany, okres Brno-venkov, příspěvková organizace</t>
  </si>
  <si>
    <t>Základní škola a mateřská škola Brno,Křídlovická 30b,příspěvková organizace</t>
  </si>
  <si>
    <t>Základní škola Ivanovice na Hané, okres Vyškov</t>
  </si>
  <si>
    <t>Základní škola Kynšperk nad Ohří, okres Sokolov, příspěvková organizace</t>
  </si>
  <si>
    <t>Základní škola Rotava, příspěvková organizace</t>
  </si>
  <si>
    <t>00582786</t>
  </si>
  <si>
    <t>00583740</t>
  </si>
  <si>
    <t>00583723</t>
  </si>
  <si>
    <t>00581658</t>
  </si>
  <si>
    <t>00583634</t>
  </si>
  <si>
    <t>00582841</t>
  </si>
  <si>
    <t>Základní škola Pelhřimov, Osvobození 1881, příspěvková organizace</t>
  </si>
  <si>
    <t>Základní škola a Mateřská škola Golčův Jeníkov, příspěvková organizace</t>
  </si>
  <si>
    <t>Základní škola Třebíč, Horka-Domky, Václavské nám. 44/12</t>
  </si>
  <si>
    <t>Základní škola Humpolec, Hradská 894, okres Pelhřimov</t>
  </si>
  <si>
    <t>Základní škola Otokara Březiny Jaroměřice nad Rokytnou, Komenského nám. 120 okres Třebíč</t>
  </si>
  <si>
    <t>Základní škola Velké Meziříčí, Oslavická 1800/20</t>
  </si>
  <si>
    <t>Základní škola Světlá nad Sázavou, Lánecká 699, příspěvková organizace</t>
  </si>
  <si>
    <t>Základní škola Chotěboř, Smetanova 745, okres Havlíčkův Brod</t>
  </si>
  <si>
    <t>Základní škola Velké Meziříčí, Školní 2055, příspěvková organizace</t>
  </si>
  <si>
    <t>Základní škola a mateřská škola Lesonice, okres Třebíč, příspěvková organizace</t>
  </si>
  <si>
    <t>Základní škola v Jemnici, příspěvková organizace</t>
  </si>
  <si>
    <t>Základní škola Nový Rychnov, okres Pelhřimov</t>
  </si>
  <si>
    <t>Základní škola Třebíč Týnská 8</t>
  </si>
  <si>
    <t>Základní škola T.G.Masaryka Třebíč, Komenského náměstí 61/6</t>
  </si>
  <si>
    <t>Základní škola Mohelno, okres Třebíč</t>
  </si>
  <si>
    <t>Masarykova jubilejní základní škola a mateřská škola , Černilov</t>
  </si>
  <si>
    <t>Základní škola, Nový Bydžov, Karla IV. 209, okres Hradec Králové</t>
  </si>
  <si>
    <t>Základní škola a Mateřská škola Doudleby nad Orlicí</t>
  </si>
  <si>
    <t>Základní škola a Mateřská škola Kopidlno</t>
  </si>
  <si>
    <t>Základní škola a Mateřská škola, Dobrá Voda u Hořic, okres Jičín</t>
  </si>
  <si>
    <t>Základní škola, Trutnov, Komenského 399</t>
  </si>
  <si>
    <t>Základní škola K.V.Raise, Lázně Bělohrad, okres Jičín</t>
  </si>
  <si>
    <t>Základní škola, Dobré, okres Rychnov nad Kněžnou</t>
  </si>
  <si>
    <t>Základní škola Schulzovy sady, Dvůr Králové nad Labem, Školní 1235</t>
  </si>
  <si>
    <t>Základní škola a Mateřská škola Pohádka, Hradec Králové, Mandysova 1434</t>
  </si>
  <si>
    <t>Základní škola V. Hejny, Červený Kostelec, Komenského 540, okres Náchod</t>
  </si>
  <si>
    <t>Základní škola a mateřská škola, Boharyně, okres Hradec Králové</t>
  </si>
  <si>
    <t>Základní škola, Sobotka, okres Jičín</t>
  </si>
  <si>
    <t>Základní škola a Mateřská škola Mírová 81, Mimoň, příspěvková organizace</t>
  </si>
  <si>
    <t>Základní škola Železný Brod, Školní 700, příspěvková organizace</t>
  </si>
  <si>
    <t>Základní škola a Mateřská škola Sloup v Čechách, příspěvková organizace</t>
  </si>
  <si>
    <t>Základní škola, Liberec, Česká 354, příspěvková organizace</t>
  </si>
  <si>
    <t>Základní škola Jablonec nad Nisou - Mšeno, Arbesova 30, příspěvková organizace</t>
  </si>
  <si>
    <t>Základní škola, Liberec, Kaplického 384, příspěvková organizace</t>
  </si>
  <si>
    <t>ZÁKLADNÍ ŠKOLA, LIBEREC - VRATISLAVICE NAD NISOU, příspěvková organizace</t>
  </si>
  <si>
    <t>Základní škola Koberovy, okres Jablonec nad Nisou, příspěvková organizace</t>
  </si>
  <si>
    <t>Základní škola a Mateřská škola Mříčná, příspěvková organizace</t>
  </si>
  <si>
    <t>Základní škola, Liberec, Na Výběžku 118, příspěvková organizace</t>
  </si>
  <si>
    <t>Základní škola Jablonec nad Nisou - Kokonín, Rychnovská 216, příspěvková organizace</t>
  </si>
  <si>
    <t>Základní škola, Liberec, Broumovská 847/7, příspěvková organizace</t>
  </si>
  <si>
    <t>Základní škola, Ostrava - Hrabová, Paskovská 46, příspěvková organizace</t>
  </si>
  <si>
    <t>Základní škola Dobrá, příspěvková organizace</t>
  </si>
  <si>
    <t>Základní škola Havířov-Šumbark M. Pujmanové 17/1151 okres Karviná</t>
  </si>
  <si>
    <t>Základní škola Jablunkov, Lesní 190, příspěvková organizace</t>
  </si>
  <si>
    <t>Základní škola Odry, Pohořská 8, příspěvková organizace</t>
  </si>
  <si>
    <t>Základní škola Frýdek-Místek, 1. máje 1700</t>
  </si>
  <si>
    <t>Základní škola dr. Milady Horákové Kopřivnice, Obránců míru 369 okres Nový Jičín</t>
  </si>
  <si>
    <t>Základní škola T. G. Masaryka Opava, Riegrova 13 - příspěvková organizace</t>
  </si>
  <si>
    <t>Základní škola Ostrava-Výškovice, Srbská 2, příspěvková organizace</t>
  </si>
  <si>
    <t>Základní škola Krnov, Janáčkovo náměstí 17, okres Bruntál, příspěvková organizace</t>
  </si>
  <si>
    <t>Základní škola Krnov, Dvořákův okruh 2, okres Bruntál, příspěvková organizace</t>
  </si>
  <si>
    <t>Základní škola Vrbno pod Pradědem, okres Bruntál, příspěvková organizace</t>
  </si>
  <si>
    <t>Základní škola Bruntál, Školní 2</t>
  </si>
  <si>
    <t>Základní škola a mateřská škola Darkovice, příspěvková organizace</t>
  </si>
  <si>
    <t>Základní škola a mateřská škola, Třinec, Oldřichovice 275, příspěvková organizace</t>
  </si>
  <si>
    <t>Základní škola a Mateřská škola Motýlek, Kopřivnice, Smetanova 1122, příspěvková organizace</t>
  </si>
  <si>
    <t>Základní škola a Mateřská škola Úvalno, okres Bruntál, příspěvková organizace</t>
  </si>
  <si>
    <t>Základní škola a Mateřská škola Kopřivnice, 17.listopadu 1225 okres Nový Jičín, příspěvková organizace</t>
  </si>
  <si>
    <t>Základní škola Studénka, Butovická 346, příspěvková organizace</t>
  </si>
  <si>
    <t>Základní škola Emila Zátopka Kopřivnice, Pionýrská 791 okres Nový Jičín</t>
  </si>
  <si>
    <t>Základní škola Kopřivnice - Lubina okres Nový Jičín, příspěvková organizace</t>
  </si>
  <si>
    <t>Základní škola Opava, Englišova 82 - příspěvková organizace</t>
  </si>
  <si>
    <t>Základní škola a Mateřská škola Nový Jičín, Jubilejní 3, příspěvková organizace</t>
  </si>
  <si>
    <t>Základní škola a Mateřská škola Lichnov, okres Nový Jičín, příspěvková organizace</t>
  </si>
  <si>
    <t>Základní škola Frýdlant nad Ostravicí, náměstí T.G. Masaryka 1260, příspěvková organizace</t>
  </si>
  <si>
    <t>Základní škola T.G. Masaryka Jistebník okres Nový Jičín, příspěvková organizace</t>
  </si>
  <si>
    <t>Základní škola a Mateřská škola Štramberk</t>
  </si>
  <si>
    <t>Základní škola Kopřivnice, Alšova 1123 okres Nový Jičín</t>
  </si>
  <si>
    <t>Základní škola Město Albrechtice, okres Bruntál</t>
  </si>
  <si>
    <t>Základní škola Floriána Bayera, Kopřivnice, Štramberská 189, příspěvková organizace</t>
  </si>
  <si>
    <t>Základní škola a mateřská škola Olbramice, příspěvková organizace</t>
  </si>
  <si>
    <t>Základní škola Rýmařov, Jelínkova 1, okres Bruntál</t>
  </si>
  <si>
    <t>Základní škola AMOS, školská právnická osoba</t>
  </si>
  <si>
    <t>Základní škola a Mateřská škola, Baška, příspěvková organizace</t>
  </si>
  <si>
    <t>Základní škola Kopřivnice - Mniší okres Nový Jičín, příspěvková organizace</t>
  </si>
  <si>
    <t>00852546</t>
  </si>
  <si>
    <t>00852783</t>
  </si>
  <si>
    <t>00848310</t>
  </si>
  <si>
    <t>00852589</t>
  </si>
  <si>
    <t>00852635</t>
  </si>
  <si>
    <t>Základní škola a Mateřská škola Partutovice, okres Přerov, příspěvková organizace</t>
  </si>
  <si>
    <t>Základní škola Prostějov, ul. Vl. Majakovského 1</t>
  </si>
  <si>
    <t>Základní škola Krumsín, okres Prostějov</t>
  </si>
  <si>
    <t>Základní škola Plumlov, okres Prostějov, příspěvková organizace</t>
  </si>
  <si>
    <t>Základní škola Prostějov, ul. Dr. Horáka 24</t>
  </si>
  <si>
    <t>Základní škola Prostějov, ul. E. Valenty 52</t>
  </si>
  <si>
    <t>Základní škola Lipník nad Bečvou, ulice Osecká 315, okres Přerov, příspěvková organizace</t>
  </si>
  <si>
    <t>Základní škola a Mateřská škola Olomouc - Holice, Náves Svobody 41, příspěvková organizace</t>
  </si>
  <si>
    <t>Základní škola a Mateřská škola Olomouc, Demlova 18, příspěvková organizace</t>
  </si>
  <si>
    <t>Základní škola a mateřská škola Pěnčín, příspěvková organizace</t>
  </si>
  <si>
    <t>Fakultní základní škola Olomouc, Tererovo nám. 1, příspěvková organizace</t>
  </si>
  <si>
    <t>Základní škola a Mateřská škola Jindřichov, okres Přerov, příspěvková organizace</t>
  </si>
  <si>
    <t>Základní škola a Mateřská škola Lutín příspěvková organizace</t>
  </si>
  <si>
    <t>Základní škola a Mateřská škola Lukavice, okres Šumperk, příspěvková organizace</t>
  </si>
  <si>
    <t>Základní škola a mateřská škola Těšetice, 783 46, příspěvková organizace</t>
  </si>
  <si>
    <t>Základní škola Jeseník, příspěvková organizace</t>
  </si>
  <si>
    <t>Základní škola Olomouc, Zeyerova 28, příspěvková organizace</t>
  </si>
  <si>
    <t>Základní škola a Mateřská škola Náklo, okres Olomouc, příspěvková organizace</t>
  </si>
  <si>
    <t>Základní škola a mateřská škola Prostějov, Melantrichova ul. 60</t>
  </si>
  <si>
    <t>Základní škola Němčice nad Hanou, příspěvková organizace</t>
  </si>
  <si>
    <t>Základní škola Dlouhá Loučka, okres Olomouc, příspěvková organizace</t>
  </si>
  <si>
    <t>Základní škola a mateřská škola Kostelec na Hané, okres Prostějov, příspěvková organizace</t>
  </si>
  <si>
    <t>Základní škola a Mateřská škola Nový Malín, příspěvková organizace</t>
  </si>
  <si>
    <t>Základní škola a Mateřská škola Určice, příspěvková organizace</t>
  </si>
  <si>
    <t>Základní škola a Mateřská škola Střeň, okres Olomouc, příspěvková organizace</t>
  </si>
  <si>
    <t>Základní škola a gymnázium města Konice, příspěvková organizace</t>
  </si>
  <si>
    <t>Základní škola Milady Petřkové Velký Týnec</t>
  </si>
  <si>
    <t>Základní škola pro žáky se specifickými poruchami učení a mateřská škola logopedická Schola Viva, o.p.s.</t>
  </si>
  <si>
    <t>Střední škola a základní škola Žamberk</t>
  </si>
  <si>
    <t>Základní škola a Mateřská škola Orlické Podhůří</t>
  </si>
  <si>
    <t>Základní škola Svitavy, Felberova 2</t>
  </si>
  <si>
    <t>Základní škola Heřmanův Městec, okres Chrudim</t>
  </si>
  <si>
    <t>Základní škola Přelouč, Smetanova 1509, okres Pardubice</t>
  </si>
  <si>
    <t>00191051</t>
  </si>
  <si>
    <t>Základní škola Přelouč, Masarykovo náměstí 45, okres Pardubice</t>
  </si>
  <si>
    <t>Základní škola Choltice, okres Pardubice</t>
  </si>
  <si>
    <t>Základní škola Dolní Dobrouč, okres Ústí nad Orlicí</t>
  </si>
  <si>
    <t>Základní škola Králíky</t>
  </si>
  <si>
    <t>Základní škola Pardubice, Josefa Ressla 2258</t>
  </si>
  <si>
    <t>Základní škola  a Mateřská škola Malešov, okres Kutná Hora</t>
  </si>
  <si>
    <t>Masarykova základní škola Velký Osek, okres Kolín</t>
  </si>
  <si>
    <t>Základní škola Slaný, Politických vězňů 777, okres Kladno</t>
  </si>
  <si>
    <t>Základní škola Sulice, příspěvková organizace</t>
  </si>
  <si>
    <t>Základní škola Kladno, Školská 322</t>
  </si>
  <si>
    <t>Základní škola Miloše Šolleho Kouřim,okres Kolín</t>
  </si>
  <si>
    <t>ZÁKLADNÍ ŠKOLA A ZÁKLADNÍ UMĚLECKÁ ŠKOLA JESENICE, příspěvková organizace</t>
  </si>
  <si>
    <t>Základní škola Veltrusy, příspěvková organizace</t>
  </si>
  <si>
    <t>Základní škola Bělá pod Bezdězem, příspěvková organizace</t>
  </si>
  <si>
    <t>Základní škola a mateřská škola Sázava</t>
  </si>
  <si>
    <t>Základní škola a mateřská škola Všetaty - okres Mělník, příspěvková organizace</t>
  </si>
  <si>
    <t>Základní škola Kolín V., Ovčárecká 374</t>
  </si>
  <si>
    <t>Základní škola a Mateřská škola Chýně, okres Praha - západ</t>
  </si>
  <si>
    <t>Základní škola Český Brod, Tyršova 68, okres Kolín</t>
  </si>
  <si>
    <t>Základní škola Kralupy  nad  Vltavou, Gen.  Klapálka  1029, okres Mělník, příspěvková organizace</t>
  </si>
  <si>
    <t>Základní škola Mníšek pod Brdy, okres Praha-západ</t>
  </si>
  <si>
    <t>Základní škola a Mateřská škola Votice, příspěvková organizace</t>
  </si>
  <si>
    <t>Základní škola a Mateřská škola Kolešovice, okres Rakovník</t>
  </si>
  <si>
    <t>Základní škola Vítězslava Hálka Odolena Voda</t>
  </si>
  <si>
    <t>Základní škola T. G. Masaryka a Mateřská škola Poříčany, okres Kolín</t>
  </si>
  <si>
    <t>Základní škola a Mateřská škola Mladá Boleslav , Václavkova 1040, příspěvková organizace</t>
  </si>
  <si>
    <t>Základní škola Vrané nad Vltavou, okres Praha - západ, příspěvková organizace</t>
  </si>
  <si>
    <t>Základní škola Zbraslavice, okres Kutná Hora</t>
  </si>
  <si>
    <t>Základní škola Jakuba Jana Ryby Rožmitál pod Třemšínem</t>
  </si>
  <si>
    <t>Základní škola Dobříš, Komenského nám. 35, okres Příbram</t>
  </si>
  <si>
    <t>Základní škola Unhošť</t>
  </si>
  <si>
    <t>Základní škola Rudná, okres Praha - západ</t>
  </si>
  <si>
    <t>Základní škola a mateřská škola, Kněžmost, okres Mladá Boleslav</t>
  </si>
  <si>
    <t>Základní škola a mateřská škola J. A. Komenského v Novém Strašecí</t>
  </si>
  <si>
    <t>Sunny Canadian International School - Základní škola a Gymnázium, s.r.o.</t>
  </si>
  <si>
    <t>Základní škola Mladá Boleslav, Václavkova 1082, příspěvková organizace</t>
  </si>
  <si>
    <t>Základní škola Krhanice, okres Benešov</t>
  </si>
  <si>
    <t>Základní škola a Mateřská škola Oty Pavla Buštěhrad, okres Kladno</t>
  </si>
  <si>
    <t>Základní škola a Mateřská škola Březno</t>
  </si>
  <si>
    <t>Sportovní základní škola a mateřská škola Človíček s.r.o.</t>
  </si>
  <si>
    <t>Základní škola a Mateřská škola Ústí nad Labem, Nová 1432/5, příspěvková organizace</t>
  </si>
  <si>
    <t>Základní škola Ústí nad Labem, Anežky České 702/17, příspěvková organizace</t>
  </si>
  <si>
    <t>Střední škola obchodu, řemesel, služeb a Základní škola, Ústí nad Labem, příspěvková organizace</t>
  </si>
  <si>
    <t>00082627</t>
  </si>
  <si>
    <t>Základní škola Ústí nad Labem, Mírová 2734/4, příspěvková organizace</t>
  </si>
  <si>
    <t>Základní škola Malšovice, okres Děčín</t>
  </si>
  <si>
    <t>Základní škola Ústí nad Labem, Školní náměstí 100/5, příspěvková organizace</t>
  </si>
  <si>
    <t>Základní škola a Mateřská škola Ústí nad Labem, Jitřní 277, příspěvková organizace</t>
  </si>
  <si>
    <t>Základní škola Děčín XXXII, Míru 152 , příspěvková organizace</t>
  </si>
  <si>
    <t>Základní škola Ústí nad Labem, Vojnovičova 620/5, příspěvková organizace</t>
  </si>
  <si>
    <t>Základní škola Ústí nad Labem, Karla IV. 1024/19, příspěvková organizace</t>
  </si>
  <si>
    <t>Základní škola Chabařovice, příspěvková organizace</t>
  </si>
  <si>
    <t>Základní škola Zlín, Nová cesta 268, příspěvková organizace</t>
  </si>
  <si>
    <t>Základní škola a Mateřská škola Zlechov, okres Uherské Hradiště, příspěvková organizace</t>
  </si>
  <si>
    <t>Základní škola, Kroměříž, Komenského náměstí 440, příspěvková organizace</t>
  </si>
  <si>
    <t>Základní škola Pitín, okres Uherské Hradiště, příspěvková organizace</t>
  </si>
  <si>
    <t>Základní škola Čtverka, Uherský Brod</t>
  </si>
  <si>
    <t>Základní škola a Mateřská škola, Bílovice, okres Uherské Hradiště</t>
  </si>
  <si>
    <t>Základní škola Hluk, okres Uherské Hradiště, příspěvková organizace</t>
  </si>
  <si>
    <t>Základní škola Zubří, okres Vsetín</t>
  </si>
  <si>
    <t>Základní škola a Mateřská škola Uherský Brod-Újezdec, příspěvková organizace</t>
  </si>
  <si>
    <t>Základní škola a Mateřská škola, Suchá Loz, okres Uherské Hradiště, příspěvková organizace</t>
  </si>
  <si>
    <t>Základní škola Přílepy, okres Kroměříž, příspěvková organizace</t>
  </si>
  <si>
    <t>Základní škola, Polešovice, okres Uherské Hradiště, příspěvková organizace</t>
  </si>
  <si>
    <t>Základní škola a Mateřská škola Březolupy, okres Uherské Hradiště, příspěvková organizace</t>
  </si>
  <si>
    <t>Základní škola a Mateřská škola Veselá, okres Zlín, příspěvková organizace</t>
  </si>
  <si>
    <t>Základní škola a Mateřská škola Bystřice pod Lopeníkem, příspěvková organizace</t>
  </si>
  <si>
    <t>Základní škola a Mateřská škola Všemina, okres Zlín, příspěvková organizace</t>
  </si>
  <si>
    <t>Základní škola Lukov, příspěvková organizace</t>
  </si>
  <si>
    <t>Základní škola a Základní umělecká škola Strání</t>
  </si>
  <si>
    <t>Základní škola a Mateřská škola Branky, okres Vsetín, příspěvková organizace</t>
  </si>
  <si>
    <t>Základní škola Bratrství Čechů a Slováků,Bystřice pod Hostýnem,Pod Zábřehem 1100,okres Kroměříž,příspěvková organizace</t>
  </si>
  <si>
    <t>Základní škola Růžďka, okres Vsetín</t>
  </si>
  <si>
    <t>Základní škola Jana Bezděka Martinice</t>
  </si>
  <si>
    <t>Základní škola Trávníky Otrokovice, příspěvková organizace</t>
  </si>
  <si>
    <t>Základní škola T. G. Masaryka, Bojkovice, okres Uherské Hradiště</t>
  </si>
  <si>
    <t>Základní škola Vsetín, Rokytnice 436</t>
  </si>
  <si>
    <t>Základní škola, Staré Město, okres Uherské Hradiště,příspěvková organizace</t>
  </si>
  <si>
    <t>Základní škola Zlín, Křiby 4788, příspěvková organizace</t>
  </si>
  <si>
    <t>Základní škola Hradčovice, okres Uherské Hradiště</t>
  </si>
  <si>
    <t>Základní škola Zachar, Kroměříž, příspěvková organizace</t>
  </si>
  <si>
    <t>Základní škola Velká Bíteš, příspěvková organizace</t>
  </si>
  <si>
    <t>Základní škola Dobřany, příspěvková organizace</t>
  </si>
  <si>
    <t>Masarykova základní škola Janovice nad Úhlavou okres Klatovy</t>
  </si>
  <si>
    <t>Základní škola a Mateřská škola Volduchy, příspěvková organizace</t>
  </si>
  <si>
    <t>Základní škola Starý Plzenec, příspěvková organizace</t>
  </si>
  <si>
    <t>Základní škola Třemošná, okres Plzeň-sever, příspěvková organizace</t>
  </si>
  <si>
    <t>Základní škola, Praha 4, V Ladech 6</t>
  </si>
  <si>
    <t>Základní škola, Praha 4, Jílovská 1100</t>
  </si>
  <si>
    <t>Základní škola, Praha 3, Jeseniova 96/2400</t>
  </si>
  <si>
    <t>Základní škola, Praha 10, Břečťanová 6/2919</t>
  </si>
  <si>
    <t>Základní škola, Praha 8, Žernosecká 3</t>
  </si>
  <si>
    <t>Základní škola a mateřská škola, Praha 3, Chelčického 43/2614</t>
  </si>
  <si>
    <t>Základní škola Bohumila Hrabala, Praha 8, Zenklova 52</t>
  </si>
  <si>
    <t>Základní škola a mateřská škola, Praha 8 - Ďáblice, U Parkánu 17</t>
  </si>
  <si>
    <t>Základní škola Kaplice, Školní 226</t>
  </si>
  <si>
    <t>00583669</t>
  </si>
  <si>
    <t>Základní škola Český Krumlov, Plešivec 249</t>
  </si>
  <si>
    <t>Základní škola a Mateřská škola Deštná</t>
  </si>
  <si>
    <t>Základní škola Týn nad Vltavou, Hlinecká</t>
  </si>
  <si>
    <t>Základní škola a Mateřská škola Pohořelice, příspěvková organizace</t>
  </si>
  <si>
    <t>Základní škola a mateřská škola Brno, Přemyslovo nám. 1, příspěvková organizace</t>
  </si>
  <si>
    <t>Základní škola Brno, Svážná 9, příspěvková organizace</t>
  </si>
  <si>
    <t>Základní škola a Mateřská škola Bratčice, okres Brno - venkov, příspěvková organizace</t>
  </si>
  <si>
    <t>Základní škola Brno, Bednářova 28, příspěvková organizace</t>
  </si>
  <si>
    <t>Základní škola a mateřská škola Holubice, okres Vyškov, příspěvková organizace</t>
  </si>
  <si>
    <t>Základní škola a mateřská škola Borkovany, okres Břeclav, příspěvková organizace</t>
  </si>
  <si>
    <t>Základní škola  a Mateřská škola Podolí, příspěvková organizace</t>
  </si>
  <si>
    <t>3. základní škola Cheb, Malé náměstí 3, příspěvková organizace</t>
  </si>
  <si>
    <t>Základní škola Hroznětín, okres Karlovy Vary, příspěvková organizace</t>
  </si>
  <si>
    <t>Základní škola a mateřská škola Dalovice, okr. K.Vary, příspěvková organizace</t>
  </si>
  <si>
    <t>Základní škola a mateřská škola Chyše, okres Karlovy Vary, příspěvková organizace</t>
  </si>
  <si>
    <t>Základní škola Jana Amose Komenského, Karlovy Vary, Kollárova 19, příspěvková organizace</t>
  </si>
  <si>
    <t>Základní škola a Mateřská škola Blatnice, okres Třebíč, příspěvková organizace</t>
  </si>
  <si>
    <t>Základní škola a Mateřská škola Nové Veselí, příspěvková organizace</t>
  </si>
  <si>
    <t>Základní škola Humpolec, Hálkova 591, okres Pelhřimov</t>
  </si>
  <si>
    <t>Základní škola, Základní umělecká škola a Mateřská škola, Frýdlant, okres Liberec, příspěvková organizace</t>
  </si>
  <si>
    <t>Základní škola Jablonec nad Nisou, Liberecká 26, příspěvková organizace</t>
  </si>
  <si>
    <t>Základní škola Krnov, Žižkova 3, okres Bruntál, příspěvková organizace</t>
  </si>
  <si>
    <t>00852562</t>
  </si>
  <si>
    <t>Základní škola Bruntál, Jesenická 10</t>
  </si>
  <si>
    <t>00852805</t>
  </si>
  <si>
    <t>Základní škola, Ostrava-Poruba, J. Šoupala 1609, příspěvková organizace</t>
  </si>
  <si>
    <t>Základní škola a mateřská škola Kozmice, okres Opava, příspěvková organizace</t>
  </si>
  <si>
    <t>Základní škola Svobodné Heřmanice, okres Bruntál</t>
  </si>
  <si>
    <t>Základní škola a Mateřská škola Mošnov, příspěvková organizace</t>
  </si>
  <si>
    <t>Základní škola Zábřeh, Boženy Němcové 1503/15, okres Šumperk</t>
  </si>
  <si>
    <t>Základní škola a mateřská škola Hvozd, příspěvková organizace</t>
  </si>
  <si>
    <t>Základní škola Šumperk, Dr.E.Beneše 1</t>
  </si>
  <si>
    <t>00852295</t>
  </si>
  <si>
    <t>Základní škola Vilémov, č.p. 41, okr. Olomouc, příspěvková organizace</t>
  </si>
  <si>
    <t>Základní škola a mateřská škola Kladky, příspěvková organizace</t>
  </si>
  <si>
    <t>Základní škola a Mateřská škola Hněvotín, příspěvková organizace</t>
  </si>
  <si>
    <t>Základní škola, Třemošnice, okres Chrudim</t>
  </si>
  <si>
    <t>Základní škola a Mateřská škola Mikulovice, okres Pardubice</t>
  </si>
  <si>
    <t>Základní škola a Mateřská škola Ostřešany, okres Pardubice</t>
  </si>
  <si>
    <t>Základní škola Dolní Ředice, okres Pardubice</t>
  </si>
  <si>
    <t>Základní škola Pardubice-Dubina, Erno Košťála 870</t>
  </si>
  <si>
    <t>Základní škola Karla Vokáče Strašice, okres Rokycany</t>
  </si>
  <si>
    <t>Základní škola a mateřská škola Spálené Poříčí, okres Plzeň - jih, příspěvková organizace</t>
  </si>
  <si>
    <t>Základní škola Aloise Klára Úštěk, příspěvková organizace</t>
  </si>
  <si>
    <t>Základní škola s rozšířeným vyučováním matematiky a přírodovědných předmětů, Teplice, Buzulucká 392</t>
  </si>
  <si>
    <t>Základní škola Valašské Meziříčí, Vyhlídka 380, okres Vsetín, příspěvková organizace</t>
  </si>
  <si>
    <t>Základní škola T.G.Masaryka Otrokovice, příspěvková organizace</t>
  </si>
  <si>
    <t>Základní škola a Mateřská škola Buchlovice</t>
  </si>
  <si>
    <t>Základní škola a Mateřská škola Uherský Brod-Havřice, příspěvková organizace</t>
  </si>
  <si>
    <t>Základní škola Fryšták, okres Zlín, příspěvková organizace</t>
  </si>
  <si>
    <t>Základní škola Neubuz, okres Zlín, příspěvková organizace</t>
  </si>
  <si>
    <t>Základní škola a Mateřská škola Loukov, okres Kroměříž</t>
  </si>
  <si>
    <t>Základní škola , Uherský Ostroh, okres Uherské Hradiště,příspěvková organizace</t>
  </si>
  <si>
    <t>Základní škola Zlín, Okružní 4685, příspěvková organizace</t>
  </si>
  <si>
    <t>Základní škola a Mateřská škola Popovice, příspěvková organizace</t>
  </si>
  <si>
    <t>Základní škola Zdenky Braunerové Roztoky, příspěvková organizace</t>
  </si>
  <si>
    <t>Základní škola T. G. Masaryka Milovice</t>
  </si>
  <si>
    <t>Základní škola a mateřská škola Dobrovice</t>
  </si>
  <si>
    <t>Základní škola Čachovice a Mateřská škola Struhy, okres Mladá Boleslav</t>
  </si>
  <si>
    <t>Základní škola Velké Popovice příspěvková organizace</t>
  </si>
  <si>
    <t>Základní škola Libiš, okres Mělník</t>
  </si>
  <si>
    <t>2. základní škola Dobříš, Školní 1035, okres Příbram</t>
  </si>
  <si>
    <t>Základní škola Juventa,příspěvková organizace,Komenského 578,Milovice - Mladá</t>
  </si>
  <si>
    <t>Základní škola, Praha 9 - Horní Počernice, Stoliňská 823</t>
  </si>
  <si>
    <t>Základní škola, Praha 9- Kyje, Šimanovská 16, příspěvková organizace</t>
  </si>
  <si>
    <t>Základní škola a Mateřská škola Bernartice,okres Písek</t>
  </si>
  <si>
    <t>Základní škola a Mateřská škola Chvalšiny</t>
  </si>
  <si>
    <t>Základní škola Strakonice, Krále Jiřího z Poděbrad 882</t>
  </si>
  <si>
    <t>Základní škola Rosice, příspěvková organizace</t>
  </si>
  <si>
    <t>Základní škola a Mateřská škola Oleksovice, okres Znojmo, příspěvková organizace</t>
  </si>
  <si>
    <t>Základní škola Brno , Tuháčkova 25, příspěvková organizace</t>
  </si>
  <si>
    <t>Základní škola a Mateřská škola T.G.Masaryka Zastávka, příspěvková organizace</t>
  </si>
  <si>
    <t>Základní škola a mateřská škola Šitbořice, příspěvková organizace</t>
  </si>
  <si>
    <t>Základní škola a mateřská škola Nosislav, okres Brno - venkov,  příspěvková organizace</t>
  </si>
  <si>
    <t>Základní škola Pouzdřany, okres Břeclav, příspěvková organizace</t>
  </si>
  <si>
    <t>Základní škola a mateřská škola Moravské Bránice, okres Brno-venkov, příspěvková organizace</t>
  </si>
  <si>
    <t>Základní škola a mateřská škola Regionu Karlovarský venkov</t>
  </si>
  <si>
    <t>Základní škola a střední škola Karlovy Vary, příspěvková organizace</t>
  </si>
  <si>
    <t>Základní škola a mateřská škola Oloví, příspěvková organizace</t>
  </si>
  <si>
    <t>Základní škola Nová Role, příspěvková organizace</t>
  </si>
  <si>
    <t>Základní škola a Mateřská škola Drmoul, okres Cheb, příspěvková organizace</t>
  </si>
  <si>
    <t>Základní škola Dukelských bojovníků a mateřská škola, Dubenec</t>
  </si>
  <si>
    <t>Základní škola a Mateřská škola, Chodovice, okres Jičín</t>
  </si>
  <si>
    <t>Základní škola a Mateřská škola, Lovčice, okres Hradec Králové</t>
  </si>
  <si>
    <t>Základní škola Křižany - Žibřidice, okres Liberec, příspěvková organizace</t>
  </si>
  <si>
    <t>Základní škola a Mateřská škola, Rychnov u Jablonce nad Nisou, příspěvková organizace</t>
  </si>
  <si>
    <t>Základní škola Ostrava - Vítkovice, Šalounova 56 příspěvková organizace</t>
  </si>
  <si>
    <t>Základní škola Havířov - Podlesí Mládežnická 11/1564 okres Karviná, příspěvková organizace</t>
  </si>
  <si>
    <t>Základní škola a mateřská škola Čechy pod Košířem, příspěvková organizace</t>
  </si>
  <si>
    <t>Základní škola Olomouc, Gagarinova 19, příspěvková organizace</t>
  </si>
  <si>
    <t>Základní škola a mateřská škola Ptení</t>
  </si>
  <si>
    <t>Základní škola Šumperk, 8. května 63</t>
  </si>
  <si>
    <t>Základní škola Loštice, okres Šumperk, příspěvková organizace</t>
  </si>
  <si>
    <t>Masarykova základní škola a mateřská škola Nezamyslice</t>
  </si>
  <si>
    <t>Základní škola Moravičany, okres Šumperk</t>
  </si>
  <si>
    <t>Základní škola a Mateřská škola Cholina, okres Olomouc, příspěvková organizace</t>
  </si>
  <si>
    <t>Základní škola a Mateřská škola Červenka, příspěvková organizace</t>
  </si>
  <si>
    <t>Základní škola a mateřská škola Dubicko, příspěvková organizace</t>
  </si>
  <si>
    <t>00852317</t>
  </si>
  <si>
    <t>Základní škola Horní Jelení, příspěvková organizace</t>
  </si>
  <si>
    <t>Základní škola Štěnovice, okres Plzeň-jih</t>
  </si>
  <si>
    <t>Základní škola Holýšov, okres Domažlice</t>
  </si>
  <si>
    <t>Waldorfská základní škola Dobromysl o.p.s.</t>
  </si>
  <si>
    <t>Základní škola Smečno, okres Kladno</t>
  </si>
  <si>
    <t>Základní škola Tišice, okres Mělník příspěvková organizace</t>
  </si>
  <si>
    <t>Praktická škola a Základní škola, Lysá nad Labem, Komenského 1534</t>
  </si>
  <si>
    <t>Základní škola Mšeno, příspěvková organizace</t>
  </si>
  <si>
    <t>Základní škola Městec Králové</t>
  </si>
  <si>
    <t>Základní škola Pečky, okres Kolín</t>
  </si>
  <si>
    <t>Základní škola Čechtice, okres Benešov, příspěvková organizace</t>
  </si>
  <si>
    <t>Základní škola a Základní umělecká škola Líbeznice, příspěvková organizace</t>
  </si>
  <si>
    <t>Základní škola T.G.Masaryka Mnichovice okres Praha-východ.,příspěvková organizace</t>
  </si>
  <si>
    <t>Základní škola TURSKO, okres Praha - západ</t>
  </si>
  <si>
    <t>Základní škola a mateřská škola Václava Vaňka</t>
  </si>
  <si>
    <t>2. základní škola - Škola Propojení Sedlčany, Příkrá 67</t>
  </si>
  <si>
    <t>Základní škola a Mateřská škola Úhonice, okres Praha západ</t>
  </si>
  <si>
    <t>Základní škola Kamenice, okres Praha - východ</t>
  </si>
  <si>
    <t>00875911</t>
  </si>
  <si>
    <t>Základní škola Ústí nad Labem, Neštěmická 787/38, příspěvková organizace</t>
  </si>
  <si>
    <t>Základní škola Velké Březno, příspěvková organizace</t>
  </si>
  <si>
    <t>Základní škola a Mateřská škola Traplice, okres Uherské Hradiště, příspěvková organizace</t>
  </si>
  <si>
    <t>Základní škola a Mateřská škola Racková, okres Zlín, příspěvková organizace</t>
  </si>
  <si>
    <t>Základní škola Valašské Klobouky</t>
  </si>
  <si>
    <t>ZÁKLADNÍ ŠKOLA A MATEŘSKÁ ŠKOLA VLČNOV, příspěvková organizace</t>
  </si>
  <si>
    <t>Základní škola Gabry a Málinky Štítná nad Vláří, okres Zlín</t>
  </si>
  <si>
    <t>Základní škola, Kroměříž, U Sýpek 1462,  příspěvková organizace</t>
  </si>
  <si>
    <t>00395404</t>
  </si>
  <si>
    <t>Základní škola s rozšířenou výukou jazyků</t>
  </si>
  <si>
    <t>Základní škola, Praha 9 - Černý Most, Bří. Venclíků 1140</t>
  </si>
  <si>
    <t>Základní škola, Praha 9 - Dolní Počernice, Národních hrdinů 70</t>
  </si>
  <si>
    <t>Základní škola Praha - Kbely</t>
  </si>
  <si>
    <t>Základní škola a mateřská škola, Praha 3, nám. Jiřího z Lobkovic 22/121</t>
  </si>
  <si>
    <t>Základní škola, Praha 10, Kutnohorská 36</t>
  </si>
  <si>
    <t>PORG - gymnázium a základní škola, o.p.s.</t>
  </si>
  <si>
    <t>Základní škola Františka Křižíka Bechyně</t>
  </si>
  <si>
    <t>Základní škola a mateřská škola Vacov</t>
  </si>
  <si>
    <t>Základní škola F.L.Čelakovského, Strakonice, Jezerní 1280</t>
  </si>
  <si>
    <t>Základní škola a Mateřská škola Chrášťany</t>
  </si>
  <si>
    <t>Základní škola Planá nad Lužnicí, okres Tábor</t>
  </si>
  <si>
    <t>Základní škola Veselí nad Lužnicí, Čs.armády 210, okres Tábor</t>
  </si>
  <si>
    <t>Základní škola a Mateřská škola Zubčice</t>
  </si>
  <si>
    <t>Základní škola a Mateřská škola Tábor-Měšice, Míkova 64</t>
  </si>
  <si>
    <t>Základní škola, základní umělecká škola a mateřská škola Ledenice</t>
  </si>
  <si>
    <t>Základní škola a Mateřská škola Želeč, okres Tábor</t>
  </si>
  <si>
    <t>Táborské soukromé gymnázium a Základní škola, s.r.o.</t>
  </si>
  <si>
    <t>Základní škola Komenského Slavkov u Brna, příspěvková organizace</t>
  </si>
  <si>
    <t>Masarykova základní škola Lanžhot, okres Břeclav, příspěvková organizace</t>
  </si>
  <si>
    <t>Základní škola Vacenovice, příspěvková organizace</t>
  </si>
  <si>
    <t>Základní škola a Mateřská škola Blažovice, příspěvková organizace</t>
  </si>
  <si>
    <t>Základní škola a Mateřská škola Kanice, okr. Brno-venkov, příspěvková organizace</t>
  </si>
  <si>
    <t>Základní škola T.G.Masaryka Moravský Žižkov,příspěvková organizace</t>
  </si>
  <si>
    <t>Základní škola a mateřská škola Švábenice, okres Vyškov,  příspěvková organizace</t>
  </si>
  <si>
    <t>Základní škola a Mateřská škola, Višňové, okres Znojmo, příspěvková organizace</t>
  </si>
  <si>
    <t>Základní škola, Strachotice, okres Znojmo, příspěvková organizace</t>
  </si>
  <si>
    <t>Základní škola a Mateřská škola Břeclav, Kpt. Nálepky 7, příspěvková organizace</t>
  </si>
  <si>
    <t>Základní škola a mateřská škola Sivice, okres Brno - venkov, příspěvková organizace</t>
  </si>
  <si>
    <t>Základní škola Brno, Měšťanská 21, příspěvková organizace</t>
  </si>
  <si>
    <t>Základní škola a Mateřská škola Sedlec, okres Břeclav, příspěvková organizace</t>
  </si>
  <si>
    <t>Základní škola a Mateřská škola Velešovice, příspěvková organizace</t>
  </si>
  <si>
    <t>Masarykova základní škola Vracov, příspěvková organizace</t>
  </si>
  <si>
    <t>Základní škola, Brno, Mutěnická 23, příspěvková organizace</t>
  </si>
  <si>
    <t>Základní škola Svitávka, okres Blansko, příspěvková organizace</t>
  </si>
  <si>
    <t>Základní škola a Mateřská škola Vranov, okres Brno-venkov</t>
  </si>
  <si>
    <t>Základní škola a Mateřská škola Vlasatice, příspěvková organizace</t>
  </si>
  <si>
    <t>Základní škola a Mateřská škola, Břežany, okres Znojmo, příspěvková organizace</t>
  </si>
  <si>
    <t>Základní škola a Mateřská škola Holasice, okres Brno-venkov</t>
  </si>
  <si>
    <t>Mateřská škola a základní škola Ivančice, příspěvková organizace</t>
  </si>
  <si>
    <t>Základní škola Prameny</t>
  </si>
  <si>
    <t>Základní škola v Teplé, příspěvková organizace</t>
  </si>
  <si>
    <t>Základní škola Merklín, okres Karlovy Vary</t>
  </si>
  <si>
    <t>Základní škola Bochov, okres Karlovy Vary</t>
  </si>
  <si>
    <t>Základní škola Nejdek, náměstí Karla IV., příspěvková organizace</t>
  </si>
  <si>
    <t>Základní škola, mateřská škola a dětské jesle Moudrá sova s.r.o.</t>
  </si>
  <si>
    <t>Základní škola a mateřská škola Božejov</t>
  </si>
  <si>
    <t>Základní škola Želiv, okres Pelhřimov</t>
  </si>
  <si>
    <t>Základní škola a Mateřská škola DOMAMIL, příspěvková organizace</t>
  </si>
  <si>
    <t>Základní škola T.G. Masaryka a mateřská škola Přibyslavice, příspěvková organizace</t>
  </si>
  <si>
    <t>Základní škola Senožaty, okres Pelhřimov</t>
  </si>
  <si>
    <t>Základní škola Kamenice nad Lipou, okres Pelhřimov</t>
  </si>
  <si>
    <t>Základní škola Ledeč nad Sázavou, příspěvková organizace</t>
  </si>
  <si>
    <t>Základní škola a Mateřská škola Nová Cerekev</t>
  </si>
  <si>
    <t>Základní škola a Mateřská škola, Potštejn, okres Rychnov nad Kněžnou</t>
  </si>
  <si>
    <t>Základní škola a Mateřská škola Velichovky, příspěvková organizace</t>
  </si>
  <si>
    <t>Základní škola, Hradec Králové, tř. SNP 694</t>
  </si>
  <si>
    <t>Základní škola, Chlumec nad Cidlinou, okres Hradec Králové</t>
  </si>
  <si>
    <t>Základní škola a mateřská škola, Hořiněves, okres Hradec Králové</t>
  </si>
  <si>
    <t>Masarykova základní škola a Mateřská škola, Hradec Králové - Plotiště, P. Jilemnického 420</t>
  </si>
  <si>
    <t>Základní škola a Mateřská škola, Hradec Králové, Jiráskovo nám. 1166</t>
  </si>
  <si>
    <t>Základní škola a mateřská škola, Jetřichov, okres Náchod</t>
  </si>
  <si>
    <t>Základní škola logopedická a Mateřská škola logopedická, Choustníkovo Hradiště 161</t>
  </si>
  <si>
    <t>Základní škola a mateřská škola, Kunčice nad Labem</t>
  </si>
  <si>
    <t>Základní škola kpt. Jaroše, Trutnov, Gorkého 38</t>
  </si>
  <si>
    <t>Základní škola a Mateřská škola Hronov, okres Náchod</t>
  </si>
  <si>
    <t>Základní škola, Jičín, Poděbradova 18</t>
  </si>
  <si>
    <t>Základní škola Jaroměř, Na Ostrově 4, okres Náchod</t>
  </si>
  <si>
    <t>Základní škola a mateřská škola, Prasek</t>
  </si>
  <si>
    <t>00582727</t>
  </si>
  <si>
    <t>Základní škola a Mateřská škola, Hrádek nad Nisou - Loučná, příspěvková organizace.</t>
  </si>
  <si>
    <t>Základní škola, Liberec, Aloisina výšina 642, příspěvková organizace</t>
  </si>
  <si>
    <t>Základní škola a Mateřská škola Ostašov, Liberec, příspěvková organizace</t>
  </si>
  <si>
    <t>Základní škola a Mateřská škola Brniště, okres Česká Lípa - příspěvková organizace</t>
  </si>
  <si>
    <t>Základní škola Děhylov, okres Opava, příspěvková organizace.</t>
  </si>
  <si>
    <t>Základní škola Hlučín, Hornická 7, okres Opava, příspěvková organizace</t>
  </si>
  <si>
    <t>Základní škola a mateřská škola Šilheřovice, příspěvková organizace</t>
  </si>
  <si>
    <t>Základní škola Vratimov, Masarykovo náměstí 192</t>
  </si>
  <si>
    <t>Základní škola a mateřská škola Ostrava - Zábřeh, Volgogradská 6B, příspěvková organizace</t>
  </si>
  <si>
    <t>Základní škola Odry, Komenského 6, příspěvková organizace</t>
  </si>
  <si>
    <t>Základní škola Šenov, Radniční náměstí 1040, příspěvková organizace</t>
  </si>
  <si>
    <t>Základní škola a mateřská škola Polanka nad Odrou, příspěvková organizace</t>
  </si>
  <si>
    <t>Základní škola Ostrava-Michálkovice, U Kříže 28, příspěvková organizace</t>
  </si>
  <si>
    <t>Základní škola Ostrava, Zelená 42, příspěvková organizace</t>
  </si>
  <si>
    <t>Základní škola a mateřská škola Frýdek-Místek, El. Krásnohorské 2254</t>
  </si>
  <si>
    <t>Základní škola Opava, Vrchní 19-příspěvková organizace</t>
  </si>
  <si>
    <t>Základní škola a Mateřská škola Široká Niva, okres Bruntál, příspěvková organizace</t>
  </si>
  <si>
    <t>Základní škola a Mateřská škola Bravantice příspěvková organizace</t>
  </si>
  <si>
    <t>Základní škola Františka kardinála Tomáška Studénka, příspěvková organizace</t>
  </si>
  <si>
    <t>Základní škola a mateřská škola Písek, příspěvková organizace</t>
  </si>
  <si>
    <t>Základní škola a Mateřská škola Bohumín - Skřečoň 1.máje 217 okres Karviná, příspěvková organizace</t>
  </si>
  <si>
    <t>Základní škola Bartošovice okres Nový Jičín, příspěvková organizace</t>
  </si>
  <si>
    <t>Základní škola Bruntál, Okružní 38, příspěvková organizace</t>
  </si>
  <si>
    <t>Základní škola Frýdlant nad Ostravicí, Komenského 420, příspěvková organizace</t>
  </si>
  <si>
    <t>Základní škola Adolfa Zábranského Rybí, příspěvková organizace</t>
  </si>
  <si>
    <t>Základní škola a mateřská škola s polským vyučovacím jazykem Orlová, příspěvková organizace</t>
  </si>
  <si>
    <t>Jubilejní základní škola prezidenta Masaryka a Mateřská škola Trojanovice, okres Nový Jičín, příspěvková organizace</t>
  </si>
  <si>
    <t>Základní škola a mateřská škola, Ostrava-Zábřeh, Horymírova 100, příspěvková organizace</t>
  </si>
  <si>
    <t>Základní škola a Mateřská škola Albrechtičky, příspěvková organizace</t>
  </si>
  <si>
    <t>00848191</t>
  </si>
  <si>
    <t>Základní škola Galaxie s.r.o.</t>
  </si>
  <si>
    <t>Základní škola a mateřská škola Prostějov, Palackého tř. 14</t>
  </si>
  <si>
    <t>Základní škola Brodek u Prostějova, příspěvková organizace</t>
  </si>
  <si>
    <t>Základní škola Hlubočky, okres Olomouc, příspěvková organizace</t>
  </si>
  <si>
    <t>Střední škola, Základní škola a Mateřská škola Lipník nad Bečvou, Osecká 301</t>
  </si>
  <si>
    <t>Základní škola náměstí Svobody 3, Šternberk, příspěvková organizace</t>
  </si>
  <si>
    <t>Základní škola a Mateřská škola Olomouc, Gorkého 39, příspěvková organizace</t>
  </si>
  <si>
    <t>Základní škola J. A. Komenského a Mateřská škola, Přerov - Předmostí, Hranická 14</t>
  </si>
  <si>
    <t>Základní škola a Mateřská škola Olšany u Prostějova</t>
  </si>
  <si>
    <t>Základní škola a Mateřská škola Vrchoslavice, okres Prostějov, příspěvková organizace</t>
  </si>
  <si>
    <t>Základní škola a mateřská škola Svébohov, okres Šumperk, příspěvková organizace</t>
  </si>
  <si>
    <t>Základní škola Hrubčice, příspěvková organizace</t>
  </si>
  <si>
    <t>Základní škola a Mateřská škola Olomouc, Dvorského 33, příspěvková organizace</t>
  </si>
  <si>
    <t>Základní škola a Mateřská škola Samotišky, příspěvková organizace</t>
  </si>
  <si>
    <t>Základní škola a Mateřská škola Zvole, okres Šumperk, příspěvková organizace</t>
  </si>
  <si>
    <t>Základní škola a Mateřská škola Bělotín, příspěvková organizace</t>
  </si>
  <si>
    <t>Základní škola Štěpánov,okres Olomouc, příspěvková organizace</t>
  </si>
  <si>
    <t>Základní škola a Mateřská škola Horka nad Moravou, příspěvková organizace</t>
  </si>
  <si>
    <t>Základní škola a mateřská škola Tištín, okres  Prostějov, příspěvková organizace</t>
  </si>
  <si>
    <t>Základní škola a Mateřská škola Příkazy, příspěvková organizace</t>
  </si>
  <si>
    <t>Základní škola a Mateřská škola Babice, příspěvková organizace</t>
  </si>
  <si>
    <t>Masarykova základní škola a mateřská škola Velká Bystřice</t>
  </si>
  <si>
    <t>Základní škola Šumperk, Sluneční 38</t>
  </si>
  <si>
    <t>Základní škola a Mateřská škola Rovensko, okres Šumperk, příspěvková organizace</t>
  </si>
  <si>
    <t>Základní škola a mateřská škola Žerotín, příspěvková organizace</t>
  </si>
  <si>
    <t>Základní škola Týn nad Bečvou, okres Přerov, přispěvková organizace</t>
  </si>
  <si>
    <t>Základní škola a Mateřská škola Pňovice, okres Olomouc</t>
  </si>
  <si>
    <t>00852864</t>
  </si>
  <si>
    <t>Základní škola Březová nad Svitavou, okres Svitavy</t>
  </si>
  <si>
    <t>Základní škola Holice, Holubova 47, okres Pardubice</t>
  </si>
  <si>
    <t>Základní škola a Mateřská škola Třebařov, okres Svitavy</t>
  </si>
  <si>
    <t>Základní škola a mateřská škola Damníkov</t>
  </si>
  <si>
    <t>Základní škola, Prachovice, okres Chrudim</t>
  </si>
  <si>
    <t>Základní škola a mateřská škola, Skořenice</t>
  </si>
  <si>
    <t>Základní škola, Janov, okres Svitavy</t>
  </si>
  <si>
    <t>Základní škola Lubná-Sebranice a Mateřská škola Lubná</t>
  </si>
  <si>
    <t>Základní škola Česká Rybná č.p. 141, okres Ústí nad Orlicí</t>
  </si>
  <si>
    <t>Základní škola a mateřská škola Křenov, okres Svitavy</t>
  </si>
  <si>
    <t>Mateřská škola a Základní škola Třebovice</t>
  </si>
  <si>
    <t>Základní škola Bohousová, okres Ústí nad Orlicí</t>
  </si>
  <si>
    <t>Základní škola Manětín, příspěvková organizace</t>
  </si>
  <si>
    <t>Základní škola Žichovice, okres Klatovy, příspěvková organizace</t>
  </si>
  <si>
    <t>Základní škola Hostouň, okres Domažlice, příspěvková organizace</t>
  </si>
  <si>
    <t>Základní škola Blatnice, okres Plzeň-sever, příspěvková organizace</t>
  </si>
  <si>
    <t>Základní škola a Mateřská škola Holoubkov, okres Rokycany, příspěvková organizace</t>
  </si>
  <si>
    <t>Základní škola a Mateřská škola Nýřany, příspěvková organizace</t>
  </si>
  <si>
    <t>Základní škola a Mateřská škola Cheznovice, okres Rokycany, příspěvková organizace</t>
  </si>
  <si>
    <t>Základní škola a Mateřská škola Pňovany, okres Plzeň-sever, příspěvková organizace</t>
  </si>
  <si>
    <t>Základní škola Horšovský Týn, okres Domažlice, příspěvková organizace</t>
  </si>
  <si>
    <t>Základní škola Staňkov, okres Domažlice, příspěvková organizace</t>
  </si>
  <si>
    <t>Masarykova základní škola a mateřská škola v Žihli</t>
  </si>
  <si>
    <t>Základní škola Zvoleněves, okres Kladno</t>
  </si>
  <si>
    <t>Základní škola a Mateřská škola Tatce</t>
  </si>
  <si>
    <t>1. základní škola Sedlčany, Primáře Kareše 68</t>
  </si>
  <si>
    <t>Základní škola Středokluky, příspěvková organizace</t>
  </si>
  <si>
    <t>Základní škola a Mateřská škola Kladno, Jiráskova 457</t>
  </si>
  <si>
    <t>Základní škola Bakov nad Jizerou,okres Mladá BoleslaV</t>
  </si>
  <si>
    <t>Základní škola a Mateřská škola Klecany , okres Praha- východ, příspěvková organizace</t>
  </si>
  <si>
    <t>Základní škola a Mateřská škola Osov, okres Beroun</t>
  </si>
  <si>
    <t>Základní škola Plaňany, okres Kolín</t>
  </si>
  <si>
    <t>Základní škola a Mateřská škola Kounov, okres Rakovník</t>
  </si>
  <si>
    <t>Základní škola Úvaly</t>
  </si>
  <si>
    <t>Základní škola a Mateřská škola Panenské Břežany, okres Praha - východ</t>
  </si>
  <si>
    <t>Základní škola a mateřská škola Dolní Kralovice, okres Benešov</t>
  </si>
  <si>
    <t>Základní škola a mateřská škola  Kamenný Přívoz</t>
  </si>
  <si>
    <t>Základní škola a Mateřská škola Tmáň, okres Beroun</t>
  </si>
  <si>
    <t>Základní škola a mateřská škola Zlatníky-Hodkovice</t>
  </si>
  <si>
    <t>Základní škola a Mateřská škola Hluboš</t>
  </si>
  <si>
    <t>Základní škola Benátky nad Jizerou, Pražská 135</t>
  </si>
  <si>
    <t>Základní škola, Votice, Smetanova 153</t>
  </si>
  <si>
    <t>Základní škola Libušín , okres Kladno , příspěvková organizace</t>
  </si>
  <si>
    <t>Základní škola a Mateřská škola Nové Dvory, okres Kutná Hora</t>
  </si>
  <si>
    <t>Základní škola a Mateřská škola Pod Budčí, Zákolany, příspěvková organizace</t>
  </si>
  <si>
    <t>Základní škola a mateřská škola Hnízdo v Úněticích, příspěvková organizace</t>
  </si>
  <si>
    <t>Základní škola Lužec nad Vltavou, příspěvková organizace</t>
  </si>
  <si>
    <t>Základní škola Davle</t>
  </si>
  <si>
    <t>Základní škola Hýskov, okres Beroun</t>
  </si>
  <si>
    <t>Základní škola Bystřice, okres Benešov, příspěvková organizace</t>
  </si>
  <si>
    <t>Základní škola Pchery,okres Kladno</t>
  </si>
  <si>
    <t>Základní škola Běrunice, okres Nymburk</t>
  </si>
  <si>
    <t>Základní škola a Mateřská škola Drozdov, okres Beroun</t>
  </si>
  <si>
    <t>Základní škola Březnice</t>
  </si>
  <si>
    <t>Základní škola  Benátky nad Jizerou, Husovo  náměstí  55</t>
  </si>
  <si>
    <t>Základní škola, Základní umělecká škola a Mateřská škola, Stochov, příspěvková organizace</t>
  </si>
  <si>
    <t>Základní škola a Mateřská škola Jeneč, okres Praha - západ</t>
  </si>
  <si>
    <t>Základní škola a Mateřská škola Noutonice</t>
  </si>
  <si>
    <t>Základní škola a Mateřská škola Bez hranic</t>
  </si>
  <si>
    <t>Základní škola a Mateřská škola Zdiby, příspěvková organizace</t>
  </si>
  <si>
    <t>Základní škola a Mateřská škola Dalovice, příspěvková organizace</t>
  </si>
  <si>
    <t>00874817</t>
  </si>
  <si>
    <t>Základní škola Louny, Školní 2426, příspěvková organizace</t>
  </si>
  <si>
    <t>Základní škola J. Vohradského Šluknov, okres Děčín</t>
  </si>
  <si>
    <t>Základní škola Ústí nad Labem, Hlavní 193, příspěvková organizace</t>
  </si>
  <si>
    <t>Základní škola a Mateřská škola Ludvíkovice, příspěvková organizace</t>
  </si>
  <si>
    <t>Základní škola Ústí nad Labem, E. Krásnohorské 3084/8, příspěvková organizace</t>
  </si>
  <si>
    <t>Základní škola Bílá cesta, Teplice, Verdunská 2958</t>
  </si>
  <si>
    <t>Základní škola a Mateřská škola Ústí nad Labem, SNP 2304/6, příspěvková organizace</t>
  </si>
  <si>
    <t>Základní škola Ústí nad Labem, Hluboká 150, příspěvková organizace</t>
  </si>
  <si>
    <t>Základní škola T. G. Masaryka a gymnázium Česká Kamenice</t>
  </si>
  <si>
    <t>Základní škola a Mateřská škola Ploskovice, příspěvková organizace, okres Litoměřice</t>
  </si>
  <si>
    <t>Základní škola a Mateřská škola Libouchec, příspěvková organizace</t>
  </si>
  <si>
    <t>Základní škola Chomutov, Zahradní 5265</t>
  </si>
  <si>
    <t>Základní škola Ústí nad Labem, Pod Vodojemem 323/3a, příspěvková organizace</t>
  </si>
  <si>
    <t>Základní škola a Základní umělecká škola Ústí nad Labem, Husova 349/19, příspěvková organizace</t>
  </si>
  <si>
    <t>Základní škola Panenský Týnec, okres Louny</t>
  </si>
  <si>
    <t>Základní škola Vsetín, Sychrov 97</t>
  </si>
  <si>
    <t>Základní škola a Mateřská škola Březnice, okres Zlín, příspěvková organizace</t>
  </si>
  <si>
    <t>Základní škola Jablůnka, okres Vsetín</t>
  </si>
  <si>
    <t>Základní škola a Mateřská škola Bohuslavice u Zlína, okres Zlín, příspěvková organizace</t>
  </si>
  <si>
    <t>Základní škola a Mateřská škola Jalubí, okres Uherské Hradiště</t>
  </si>
  <si>
    <t>Základní škola a Mateřská škola Slavkov pod Hostýnem, příspěvková organizace</t>
  </si>
  <si>
    <t>Základní škola a Mateřská škola Pohořelice, okres Zlín, příspěvková organizace</t>
  </si>
  <si>
    <t>Základní škola Slušovice, okres Zlín,příspěvková organizace</t>
  </si>
  <si>
    <t>Základní škola a mateřská škola J.A.Komenského Nivnice, příspěvková organizace</t>
  </si>
  <si>
    <t>1. základní škola Napajedla, příspěvková organizace</t>
  </si>
  <si>
    <t>Základní škola a Mateřská škola, Kuchařovice, příspěvková organizace</t>
  </si>
  <si>
    <t>Základní škola J. A. Komenského Kly, příspěvková organizace</t>
  </si>
  <si>
    <t>Základní škola a mateřská škola Koloděje</t>
  </si>
  <si>
    <t>Základní škola, Praha 10, nám. Bří Jandusů 2</t>
  </si>
  <si>
    <t>Základní škola, Praha 9 - Černý Most, Gen. Janouška 1006</t>
  </si>
  <si>
    <t>Základní škola a Mateřská škola T. G. Masaryka, Praha 6, náměstí Českého povstání 6</t>
  </si>
  <si>
    <t>Základní škola a Mateřská škola, Praha 4, Ohradní 49</t>
  </si>
  <si>
    <t>Základní škola Satalice, příspěvková organizace</t>
  </si>
  <si>
    <t>Zvolený kvantitativní indikátor:                           počet skutečně najetých kilometrů, který byl realizován v období leden - červen 2020</t>
  </si>
  <si>
    <t>Základní škola  a Mateřská škola Jarošov nad Nežárkou</t>
  </si>
  <si>
    <t>2. základní škola J.A.Komenského Milevsko, J.A.Komenského 1023, okres Písek</t>
  </si>
  <si>
    <t>Základní škola a Mateřská škola Bělčice, okres Strakonice</t>
  </si>
  <si>
    <t>Základní škola a Mateřská škola Brloh</t>
  </si>
  <si>
    <t>Základní škola a Mateřská škola Lhenice</t>
  </si>
  <si>
    <t>Základní škola Dačice, Komenského 7, okres Jindřichův Hradec</t>
  </si>
  <si>
    <t>Základní škola Mistra Jana Husa a Mateřská škola Husinec</t>
  </si>
  <si>
    <t>Základní škola a Mateřská škola Neznašov</t>
  </si>
  <si>
    <t>Základní škola a mateřská škola Stádlec</t>
  </si>
  <si>
    <t>Základní škola profesora Josefa Brože, Vlachovo Březí, okres Prachatice</t>
  </si>
  <si>
    <t>Základní škola Kovářov, okres Písek</t>
  </si>
  <si>
    <t>Základní škola a Mateřská škola Orlík nad Vltavou, okres Písek</t>
  </si>
  <si>
    <t>Základní škola a Mateřská škola Temelín</t>
  </si>
  <si>
    <t>Základní škola a Mateřská škola Dub, okres Prachatice</t>
  </si>
  <si>
    <t>Základní škola a Mateřská škola Dobrá Voda u Českých Budějovic</t>
  </si>
  <si>
    <t>Základní škola Sira Nicholase Wintona Kunžak</t>
  </si>
  <si>
    <t>Základní škola a Mateřská škola  Rudolfov</t>
  </si>
  <si>
    <t>Základní škola a Mateřská škola T.G.Masaryka Sedlice, okres Strakonice</t>
  </si>
  <si>
    <t>Základní škola Dr. Miroslava Tyrše, Hrdějovice</t>
  </si>
  <si>
    <t>Základní škola Bavorov, příspěvková organizace</t>
  </si>
  <si>
    <t>Základní škola a Mateřská škola Lnáře</t>
  </si>
  <si>
    <t>Základní škola a Mateřská škola Rožmitál na Šumavě, okres Český Krumlov</t>
  </si>
  <si>
    <t>Základní škola a Mateřská škola Sudoměřice u Bechyně</t>
  </si>
  <si>
    <t>Základní škola a Mateřská škola Velká Lhota</t>
  </si>
  <si>
    <t>Základní škola a Mateřská škola Záboří, okres Strakonice</t>
  </si>
  <si>
    <t>Základní škola a Mateřská škola Košice, okres Tábor</t>
  </si>
  <si>
    <t>Základní škola a Mateřská škola Dražice, okres Tábor</t>
  </si>
  <si>
    <t>Základní škola a Mateřská škola Katovice, okres Strakonice</t>
  </si>
  <si>
    <t>00583588</t>
  </si>
  <si>
    <t>Základní škola Velké Pavlovice okres Břeclav, příspěvková organizace</t>
  </si>
  <si>
    <t>Základní škola Vysočany, okres Blansko</t>
  </si>
  <si>
    <t>Základní škola Tyršova Slavkov u Brna, příspěvková organizace</t>
  </si>
  <si>
    <t>Základní škola a mateřská škola Kostelec, okres Hodonín, příspěvková organizace</t>
  </si>
  <si>
    <t>Základní škola a Mateřská škola Prušánky, okres Hodonín, příspěvková organizace</t>
  </si>
  <si>
    <t>Základní škola a Mateřská škola Kněždub, okres Hodonín, příspěvková organizace</t>
  </si>
  <si>
    <t>Základní škola a Mateřská škola, Moravský Písek, příspěvková organizace</t>
  </si>
  <si>
    <t>Základní škola a Mateřská škola Sudoměřice, okres Hodonín, příspěvková organizace</t>
  </si>
  <si>
    <t>Základní škola a Mateřská škola Knínice, příspěvková organizace</t>
  </si>
  <si>
    <t>Základní škola  a Mateřská škola Nikolčice, příspěvková organizace</t>
  </si>
  <si>
    <t>Základní škola a Mateřská škola MUDr. K. A. Macháčka, Vlkoš, příspěvková organizace</t>
  </si>
  <si>
    <t>Základní škola , Jiříkovice, okres Brno - venkov, příspěvková organizace</t>
  </si>
  <si>
    <t>Základní škola, Dyjákovice, okres Znojmo, příspěvková organizace</t>
  </si>
  <si>
    <t>Základní škola a Mateřská škola  Viničné Šumice, okres Brno-venkov, příspěvková organizace</t>
  </si>
  <si>
    <t>Základní škola, Jiřice u Miroslavi, okres Znojmo, příspěvková organizace</t>
  </si>
  <si>
    <t>Základní škola a mateřská škola Milotice, okres Hodonín</t>
  </si>
  <si>
    <t>Základní škola a Mateřská škola Dolní Dunajovice, příspěvková organizace</t>
  </si>
  <si>
    <t>Základní škola a Mateřská škola Hlohovec, příspěvková organizace</t>
  </si>
  <si>
    <t>Základní škola a Mateřská škola Želešice, příspěvková organizace</t>
  </si>
  <si>
    <t>Základní škola a Mateřská škola Vyškov, Letní pole, příspěvková organizace</t>
  </si>
  <si>
    <t>Základní škola Zbýšov, okres Brno - venkov, příspěvková organizace</t>
  </si>
  <si>
    <t>Základní škola Hodějice, okres Vyškov, příspěvková organizace</t>
  </si>
  <si>
    <t>Základní škola Lubnice, okres Znojmo, příspěvková organizace</t>
  </si>
  <si>
    <t>Základní škola a Mateřská škola Týnec, okres Břeclav, příspěvková organizace</t>
  </si>
  <si>
    <t>ZÁKLADNÍ ŠKOLA MORAVSKÁ NOVÁ VES,příspěvková organizace</t>
  </si>
  <si>
    <t>Základní škola a mateřská škola Unkovice, příspěvková organizace, okres Brno-venkov</t>
  </si>
  <si>
    <t>Základní škola a mateřská škola Ježov, příspěvková organizace</t>
  </si>
  <si>
    <t>Základní škola Moravany, okres Brno - venkov, příspěvková organizace</t>
  </si>
  <si>
    <t>Základní škola a Mateřská škola, Olbramovice, okres Znojmo, příspěvková organizace</t>
  </si>
  <si>
    <t>Základní škola a Mateřská škola Archlebov, příspěvková organizace</t>
  </si>
  <si>
    <t>Základní škola a Mateřská škola Silůvky, okres Brno - venkov, příspěvková organizace</t>
  </si>
  <si>
    <t>Základní škola a mateřská škola Úsobrno, okres Blansko, příspěvková organizace</t>
  </si>
  <si>
    <t>Základní škola a Mateřská škola Moravany, okres Hodonín, příspěvková organizace</t>
  </si>
  <si>
    <t>Základní škola a Mateřská škola Prštice, okres Brno - venkov, příspěvková organizace</t>
  </si>
  <si>
    <t>Základní škola a Mateřská škola, Skalice, okres Znojmo, příspěvková organizace</t>
  </si>
  <si>
    <t>Základní škola a Mateřská škola Ladná, příspěvková organizace</t>
  </si>
  <si>
    <t>Základní škola a Mateřská škola Němčany, okres Vyškov, příspěvková organizace</t>
  </si>
  <si>
    <t>Základní škola ,Lesonice, okres Znojmo, příspěvková organizace</t>
  </si>
  <si>
    <t>Základní škola a Mateřská škola DR. Joklíka, příspěvková organizace města Kyjova</t>
  </si>
  <si>
    <t>Základní škola Zaječí,okres Břeclav</t>
  </si>
  <si>
    <t>Základní škola a Mateřská škola Suchohrdly u Miroslavi, příspěvková organizace</t>
  </si>
  <si>
    <t>Základní škola a mateřská škola Rohatec, příspěvková organizace</t>
  </si>
  <si>
    <t>Základní škola A Mateřská škola Katov, příspěvková organizace</t>
  </si>
  <si>
    <t>Základní škola Doubravice nad Svitavou, příspěvková organizace</t>
  </si>
  <si>
    <t>Základní škola Tišnov, nám. 28. října, příspěvková organizace</t>
  </si>
  <si>
    <t>Základní škola a praktická škola, Slavkov u Brna, příspěvková organizace</t>
  </si>
  <si>
    <t>Základní škola a Mateřská škola Křetín, okres Blansko, příspěvková organizace</t>
  </si>
  <si>
    <t>Základní škola a Mateřská škola Boleradice, okres Břeclav - příspěvková organizace</t>
  </si>
  <si>
    <t>Základní škola Lipůvka, příspěvková organizace</t>
  </si>
  <si>
    <t>Základní škola a Mateřská škola, Jaroslavice, okres Znojmo</t>
  </si>
  <si>
    <t>Základní škola a Mateřská škola Rakvice, okres Břeclav</t>
  </si>
  <si>
    <t>Základní škola Tišnov, Smíškova, příspěvková organizace</t>
  </si>
  <si>
    <t>Základní škola Brno, Laštůvkova 77, příspěvková organizace</t>
  </si>
  <si>
    <t>Základní škola a mateřská škola Rozdrojovice, okr. Brno - venkov, příspěvková organizace</t>
  </si>
  <si>
    <t>Základní škola a Mateřská škola Petrov, okres Hodonín, příspěvková organizace</t>
  </si>
  <si>
    <t>Základní škola Lednice, okres Břeclav</t>
  </si>
  <si>
    <t>Základní škola Brno, Heyrovského 32, příspěvková organizace</t>
  </si>
  <si>
    <t>Základní škola a mateřská škola Babice nad Svitavou</t>
  </si>
  <si>
    <t>Základní škola a Mateřská škola Vrbovec</t>
  </si>
  <si>
    <t>Základní škola Dubňany, příspěvková organizace</t>
  </si>
  <si>
    <t>Základní škola a mateřská škola Neslovice, okres Brno - venkov, příspěvková organizace</t>
  </si>
  <si>
    <t>Základní škola Dolní Věstonice,okres Břeclav</t>
  </si>
  <si>
    <t>Základní škola a mateřská škola Nesovice, příspěvková organizace</t>
  </si>
  <si>
    <t>Základní škola Tvrdonice, příspěvková organizace</t>
  </si>
  <si>
    <t>Základní škola a Mateřská škola Skalice nad Svitavou, příspěvková organizace</t>
  </si>
  <si>
    <t>Základní škola a Mateřská škola Bošovice, okres Vyškov, příspěvková organizace</t>
  </si>
  <si>
    <t>Základní škola a Mateřská škola Radostice, okres Brno-venkov, příspěvková organizace</t>
  </si>
  <si>
    <t>Základní škola a mateřská škola Drnovice, okres Blansko, příspěvková organizace</t>
  </si>
  <si>
    <t>Základní škola Novosedly, okres Břeclav, příspěvková organizace</t>
  </si>
  <si>
    <t>Základní škola a Mateřská škola Dražovice, okres Vyškov, příspěvková organizace</t>
  </si>
  <si>
    <t>Základní škola a Mateřská škola Pramínek, o. p. s.</t>
  </si>
  <si>
    <t>04084454</t>
  </si>
  <si>
    <t>Základní škola Nové Sedlo, okres Sokolov, příspěvková organizace</t>
  </si>
  <si>
    <t>Základní škola Hranice, okres Cheb</t>
  </si>
  <si>
    <t>Základní škola Luby, okres Cheb, příspěvková organizace</t>
  </si>
  <si>
    <t>Základní škola Bukovany, okres Sokolov</t>
  </si>
  <si>
    <t>Základní škola a mateřská škola Milhostov, okres Cheb</t>
  </si>
  <si>
    <t>Základní škola a mateřská škola Plesná, příspěvková organizace</t>
  </si>
  <si>
    <t>Základní škola a Základní umělecká škola Karlovy Vary, Šmeralova 336/15, příspěvková organizace</t>
  </si>
  <si>
    <t>Základní škola Kolová, okres Karlovy Vary, příspěvková organizace</t>
  </si>
  <si>
    <t>Základní škola Karlovy Vary, 1. máje 1, příspěvková organizace</t>
  </si>
  <si>
    <t>Základní škola Loket, okres Sokolov</t>
  </si>
  <si>
    <t>Základní škola a mateřská škola Hazlov, okres Cheb, příspěvková organizace</t>
  </si>
  <si>
    <t>Základní škola Nejdek, Karlovarská, příspěvková organizace</t>
  </si>
  <si>
    <t>Základní škola Karlovy Vary, Truhlářská 19, příspěvková organizace</t>
  </si>
  <si>
    <t>Základní škola Františkovy Lázně, Česká 39/1</t>
  </si>
  <si>
    <t>Základní škola a Mateřská škola Křídla, okres Žďár nad Sázavou, příspěvková organizace</t>
  </si>
  <si>
    <t>Základní škola a Mateřská škola Havlíčkova Borová</t>
  </si>
  <si>
    <t>Základní škola  Lavičky, okres Žďár nad Sázavou,příspěvková organizace</t>
  </si>
  <si>
    <t>Základní škola a mateřská škola Čáslavice</t>
  </si>
  <si>
    <t>Základní škola a Mateřská škola Větrný Jeníkov,  příspěvková organizace</t>
  </si>
  <si>
    <t>Základní škola Přibyslav</t>
  </si>
  <si>
    <t>Základní škola a Mateřská škola Želetava</t>
  </si>
  <si>
    <t>Základní škola a mateřská škola Svratka, příspěvková organizace</t>
  </si>
  <si>
    <t>Základní škola a mateřská škola Veselý Žďár</t>
  </si>
  <si>
    <t>Základní škola a Mateřská škola Štěpánov nad Svratkou, okres Žďár nad Sázavou, příspěvková organizace</t>
  </si>
  <si>
    <t>Základní škola a mateřská škola, Cejle, příspěvková organizace</t>
  </si>
  <si>
    <t>Základní škola a mateřská škola Krahulčí, okres Jihlava, příspěvková organizace</t>
  </si>
  <si>
    <t>Základní škola Police, příspěvková organizace</t>
  </si>
  <si>
    <t>Základní škola Skuhrov, okres Havlíčkův Brod</t>
  </si>
  <si>
    <t>Základní škola a Mateřská škola T. G. Masaryka Rouchovany</t>
  </si>
  <si>
    <t>Základní škola a mateřská škola Batelov,  příspěvková organizace</t>
  </si>
  <si>
    <t>Základní škola Rapotice, příspěvková organizace</t>
  </si>
  <si>
    <t>Základní škola a Mateřská škola Rokytnice nad Rokytnou, příspěvková organizace</t>
  </si>
  <si>
    <t>Základní škola a Mateřská škola Bohdalec, okres Žďár nad Sázavou, příspěvková organizace</t>
  </si>
  <si>
    <t>Základní škola a Mateřská škola Bohuslava Reynka, Lípa, příspěvková organizace</t>
  </si>
  <si>
    <t>Základní škola a Mateřská škola Nová Říše příspěvková organizace</t>
  </si>
  <si>
    <t>Základní škola a mateřská škola Častrov, okres Pelhřimov</t>
  </si>
  <si>
    <t>Základní škola a mateřská škola Vyskytná nad Jihlavou, příspěvková organizace</t>
  </si>
  <si>
    <t>Základní škola a mateřská škola Lučice</t>
  </si>
  <si>
    <t>Základní škola a Mateřská škola Herálec, příspěvková organizace</t>
  </si>
  <si>
    <t>Základní škola a Mateřská škola Lukavec</t>
  </si>
  <si>
    <t>Základní škola a mateřská škola Třebíč, Bartuškova 700</t>
  </si>
  <si>
    <t>Základní škola a Mateřská škola Škrdlovice, příspěvková organizace</t>
  </si>
  <si>
    <t>Základní škola a mateřská škola Bohdalov</t>
  </si>
  <si>
    <t>Základní škola Náměšť nad Oslavou, Husova 579</t>
  </si>
  <si>
    <t>Základní škola a Mateřská škola Budkov, okres Třebíč</t>
  </si>
  <si>
    <t>Základní škola a mateřská škola Sázava, příspěvková organizace</t>
  </si>
  <si>
    <t>Základní škola a mateřská škola Brzkov, příspěvková organizace</t>
  </si>
  <si>
    <t>Základní škola a Mateřská škola Valeč</t>
  </si>
  <si>
    <t>Základní škola, Česká Skalice, okres Náchod</t>
  </si>
  <si>
    <t>Základní škola a mateřská škola, Mžany, okres Hradec Králové</t>
  </si>
  <si>
    <t>Základní škola a Mateřská škola, Probluz, okres Hradec Králové</t>
  </si>
  <si>
    <t>Základní škola a Mateřská škola, Batňovice, okres Trutnov</t>
  </si>
  <si>
    <t>Základní škola a mateřská škola, Voděrady, okres Rychnov nad Kněžnou</t>
  </si>
  <si>
    <t>Základní škola a mateřská škola, Svoboda nad Úpou, okres Trutnov</t>
  </si>
  <si>
    <t>Základní škola Jaroměř - Josefov, Vodárenská 370, okres Náchod</t>
  </si>
  <si>
    <t>Základní škola a Mateřská škola, Bernartice, okres Trutnov</t>
  </si>
  <si>
    <t>Základní škola a Mateřská škola Stárkov</t>
  </si>
  <si>
    <t>Základní škola, Červený Kostelec, Lhota, Bratří Čapků 138, okres Náchod</t>
  </si>
  <si>
    <t>Základní škola T.G. Masaryka Borohrádek, příspěvková organizace</t>
  </si>
  <si>
    <t>Základní škola  a Mateřská škola, Jasenná, okres Náchod</t>
  </si>
  <si>
    <t>Základní škola a Mateřská škola, Dolní Olešnice, okres Trutnov</t>
  </si>
  <si>
    <t>Základní škola Boženy Němcové Jaroměř, Husovo náměstí 352, okres Náchod</t>
  </si>
  <si>
    <t>Základní škola Úpice - Lány</t>
  </si>
  <si>
    <t>Základní škola, Librantice, okres Hradec Králové</t>
  </si>
  <si>
    <t>Základní škola a Mateřská škola Bílý Újezd, okres Rychnov nad Kněžnou</t>
  </si>
  <si>
    <t>Základní škola a Mateřská škola Slatina nad Zdobnicí</t>
  </si>
  <si>
    <t>Základní škola a mateřská škola, Cerekvice nad Bystřicí, příspěvková organizace</t>
  </si>
  <si>
    <t>Základní škola a Mateřská škola, Hradec Králové - Kukleny, Pražská 198</t>
  </si>
  <si>
    <t>Základní škola a Mateřská škola Žďárky, okres Náchod</t>
  </si>
  <si>
    <t>Speciální základní škola Augustina Bartoše</t>
  </si>
  <si>
    <t>Základní škola a Mateřská škola Skuhrov nad Bělou</t>
  </si>
  <si>
    <t>Základní škola a Mateřská škola, Lípa nad Orlicí, okres Rychnov nad Kněžnou</t>
  </si>
  <si>
    <t>Základní škola Strž, Dvůr Králové nad Labem, E. Krásnohorské 2919</t>
  </si>
  <si>
    <t>Základní škola a mateřská škola Pěčín</t>
  </si>
  <si>
    <t>Základní škola a mateřská škola Javornice</t>
  </si>
  <si>
    <t>Základní škola Solnice, okres Rychnov nad Kněžnou</t>
  </si>
  <si>
    <t>Základní škola a Montessori mateřská škola Podbřezí</t>
  </si>
  <si>
    <t>Základní škola a mateřská škola  Přepychy, okres Rychnov nad Kněžnou</t>
  </si>
  <si>
    <t>Základní škola a Mateřská škola v Olešnici v Orlických horách</t>
  </si>
  <si>
    <t>Základní škola a Mateřská škola Machov, okres Náchod</t>
  </si>
  <si>
    <t>Základní škola a Mateřská škola Ohnišov</t>
  </si>
  <si>
    <t>Základní škola, Dohalice, okres Hradec Králové</t>
  </si>
  <si>
    <t>Základní škola Eduarda Štorcha a mateřská škola Ostroměř</t>
  </si>
  <si>
    <t>Základní škola a Mateřská škola, Bukovice, okres Náchod</t>
  </si>
  <si>
    <t>Základní škola a Mateřská škola Kocbeře, okres Trutnov</t>
  </si>
  <si>
    <t>Základní škola a Mateřská škola, Dětenice, okres Jičín</t>
  </si>
  <si>
    <t>Základní škola Sion J. A. Komenského, Hradec Králové</t>
  </si>
  <si>
    <t>Základní škola a mateřská škola, Kamenický Šenov - Prácheň, příspěvková organizace</t>
  </si>
  <si>
    <t>Základní škola a Mateřská škola Polevsko, okres Česká Lípa, příspěvková organizace</t>
  </si>
  <si>
    <t>Základní škola a Mateřská škola, Hejnice, okres Liberec, příspěvková organizace</t>
  </si>
  <si>
    <t>Základní škola a Mateřská škola Prysk, okr. Česká Lípa,příspěvková organizace</t>
  </si>
  <si>
    <t>Základní škola Dubá - příspěvková organizace</t>
  </si>
  <si>
    <t>Základní škola Svor, okres Česká Lípa, příspěvková organizace</t>
  </si>
  <si>
    <t>Základní škola Jablonec nad Nisou, 5. května 76, příspěvková organizace</t>
  </si>
  <si>
    <t>Základní škola a Mateřská škola Jestřebí, příspěvková organizace</t>
  </si>
  <si>
    <t>Základní škola a Mateřská škola, Stráž nad Nisou, příspěvková organizace</t>
  </si>
  <si>
    <t>Základní škola  a mateřská škola Žandov, okres Česká Lípa, příspěvková organizace</t>
  </si>
  <si>
    <t>Základní škola Rovensko pod Troskami, příspěvková organizace</t>
  </si>
  <si>
    <t>Základní škola Kravaře, okres Česká Lípa,příspěvková organizace</t>
  </si>
  <si>
    <t>Základní škola a Mateřská škola Okrouhlá, okres Česká Lípa, příspěvková organizace</t>
  </si>
  <si>
    <t>Základní škola Stružnice, okres Česká Lípa, příspěvková organizace</t>
  </si>
  <si>
    <t>Základní škola Bohumila Hynka Cvikov, příspěvková organizace</t>
  </si>
  <si>
    <t>Základní škola a mateřská škola, Okna, okres Česká Lípa, příspěvková organizace</t>
  </si>
  <si>
    <t>Základní škola T.G.Masaryka, Hrádek nad Nisou, Komenského 478, okres Liberec, příspěvková organizace</t>
  </si>
  <si>
    <t>Základní škola praktická a Základní škola speciální, Jablonné v Podještědí, příspěvková organizace</t>
  </si>
  <si>
    <t>Základní škola T. G. Masaryka Lomnice nad Popelkou, příspěvková organizace</t>
  </si>
  <si>
    <t>Základní škola a mateřská škola Višňová, okres Liberec, příspěvková organizace</t>
  </si>
  <si>
    <t>Základní škola a Mateřská škola Dubnice, okres Česká Lípa, příspěvková organizace</t>
  </si>
  <si>
    <t>Základní škola a mateřská škola Malá Skála, okres Jablonec nad Nisou, příspěvková organizace</t>
  </si>
  <si>
    <t>Základní škola a mateřská škola Jindřichovice pod Smrkem, příspěvková organizace</t>
  </si>
  <si>
    <t>Základní škola Horní Police, okres Česká Lípa,příspěvková organizace</t>
  </si>
  <si>
    <t>Základní škola T.G.Masaryka, Hodkovice nad Mohelkou, okres Liberec,příspěvková organizace</t>
  </si>
  <si>
    <t>Základní škola Plavy, okres Jablonec n.Nisou - příspěvková organizace</t>
  </si>
  <si>
    <t>Základní škola Víchová nad Jizerou, příspěvková organizace</t>
  </si>
  <si>
    <t>Základní škola a mateřská škola Huntířov, okres Jablonec nad Nisou, příspěvková organizace</t>
  </si>
  <si>
    <t>Základní škola Jablonec nad Nisou, Pivovarská 15, příspěvková organizace</t>
  </si>
  <si>
    <t>Základní škola Pěnčín 22 - příspěvková organizace</t>
  </si>
  <si>
    <t>Základní škola Český Dub, okres Liberec,příspěvková organizace</t>
  </si>
  <si>
    <t>Základní škola a Mateřská škola Zahrádky, okres Česká Lípa, příspěvková organizace</t>
  </si>
  <si>
    <t>Základní škola a Mateřská škola Janov nad Nisou, příspěvková organizace</t>
  </si>
  <si>
    <t>Základní škola a mateřská škola,  Bulovka, okres Liberec, příspěvková organizace</t>
  </si>
  <si>
    <t>00856118</t>
  </si>
  <si>
    <t>00854751</t>
  </si>
  <si>
    <t>Základní škola a Mateřská škola, Szkoła Podstawowa, Przedszkole Košařiska, příspěvková organizace</t>
  </si>
  <si>
    <t>Základní škola T.G.Masaryka a Mateřská škola Komorní Lhotka, příspěvková organizace</t>
  </si>
  <si>
    <t>Základní škola a mateřská škola Hlučín-Darkovičky, příspěvková organizace</t>
  </si>
  <si>
    <t>Základní škola Kapitána Jasioka Havířov-Prostřední Suchá Kpt. Jasioka 57 okres Karviná</t>
  </si>
  <si>
    <t>Základní škola Dolní Benešov, příspěvková organizace</t>
  </si>
  <si>
    <t>Základní škola a mateřská škola, Třinec, Míru 247, příspěvková organizace</t>
  </si>
  <si>
    <t>Základní škola Orlová - Lutyně K. Dvořáčka 1230 okres Karviná, příspěvková organizace</t>
  </si>
  <si>
    <t>Základní škola a Mateřská škola Střítež, okres Frýdek-Místek, příspěvková organizace</t>
  </si>
  <si>
    <t>Základní škola Opava-Kylešovice, příspěvková organizace</t>
  </si>
  <si>
    <t>Základní škola a Mateřská škola, Libhošť 90, příspěvková organizace</t>
  </si>
  <si>
    <t>Základní škola a mateřská škola Třanovice, příspěvková organizace</t>
  </si>
  <si>
    <t>Základní škola Klimkovice, příspěvková organizace</t>
  </si>
  <si>
    <t>Základní škola a Mateřská škola Bohumín Čs. armády 1026 okres Karviná, příspěvková organizace</t>
  </si>
  <si>
    <t>Základní škola a mateřská škola Tichá, příspěvková organizace</t>
  </si>
  <si>
    <t>Základní škola a Mateřská škola Osoblaha, příspěvková organizace</t>
  </si>
  <si>
    <t>Základní škola a Mateřská škola Bohumín Bezručova 190 okres Karviná, příspěvková organizace</t>
  </si>
  <si>
    <t>Základní škola a Mateřská škola Havířov - Město Na Nábřeží, příspěvková organizace</t>
  </si>
  <si>
    <t>Základní škola a Mateřská škola Písečná, příspěvková organizace</t>
  </si>
  <si>
    <t>Základní škola Litultovice, příspěvková organizace</t>
  </si>
  <si>
    <t>Základní škola a mateřská škola s polským jazykem vyučovacím Jana Kubisze, Szkoła Podstawowa i Przedszkole im. Jana Kubisza Hnojník, příspěvková organizace</t>
  </si>
  <si>
    <t>Základní škola Havířov-Město 1. máje 10a okres Karviná, příspěvková organizace</t>
  </si>
  <si>
    <t>Základní škola a Mateřská škola Píšť, příspěvková organizace</t>
  </si>
  <si>
    <t>Základní škola a Mateřská škola Ostrava - Krásné Pole, Družební 336, příspěvková organizace</t>
  </si>
  <si>
    <t>Základní škola a Mateřská škola Janovice, okres Frýdek-Místek, příspěvková organizace</t>
  </si>
  <si>
    <t>Základní škola a Mateřská škola Slezské Rudoltice, příspěvková organizace</t>
  </si>
  <si>
    <t>Základní škola a Mateřská škola Hostašovice, příspěvková organizace</t>
  </si>
  <si>
    <t>Základní škola Orlová - Poruba Jarní 400 okres Karviná</t>
  </si>
  <si>
    <t>Základní škola Dolní Lhota, příspěvková organizace</t>
  </si>
  <si>
    <t>Základní škola Hradec nad Moravicí, okres Opava, příspěvková organizace</t>
  </si>
  <si>
    <t>Základní škola a mateřská škola Suchdol nad Odrou, příspěvková organizace</t>
  </si>
  <si>
    <t>Základní škola a mateřská škola Ostrava-Svinov, příspěvková organizace</t>
  </si>
  <si>
    <t>Masarykova základní škola a mateřská škola Melč, okres Opava, příspěvková organizace</t>
  </si>
  <si>
    <t>Střední škola, Základní škola a Mateřská škola, Třinec, Jablunkovská 241, příspěvková organizace</t>
  </si>
  <si>
    <t>Základní škola Mokré Lazce, okres Opava, příspěvková organizace</t>
  </si>
  <si>
    <t>Základní škola a Mateřská škola Hrádek 144, okres Frýdek-Místek, příspěvková organizace</t>
  </si>
  <si>
    <t>Základní škola a mateřská škola Karla Svolinského, Kunčice pod Ondřejníkem</t>
  </si>
  <si>
    <t>Základní škola a Mateřská škola Aloise Jiráska Dolní Lutyně Komenského 1000 okres Karviná, příspěvková organizace</t>
  </si>
  <si>
    <t>Základní škola a Mateřská škola Bolatice, příspěvková organizace</t>
  </si>
  <si>
    <t>Základní škola a Mateřská škola Prameny, Karviná, příspěvková organizace</t>
  </si>
  <si>
    <t>Základní škola a Mateřská škola Velká Polom, příspěvková organizace</t>
  </si>
  <si>
    <t>Základní škola Doubrava, okres Karviná, příspěvková organizace</t>
  </si>
  <si>
    <t>Základní škola Havířov-Podlesí K. Světlé 1/1372 okres Karviná</t>
  </si>
  <si>
    <t>Základní škola a mateřská škola Hlučín - Bobrovníky, příspěvková organizace</t>
  </si>
  <si>
    <t>Základní škola a mateřská škola Ostrava-Zábřeh, Kosmonautů 15, příspěvková organizace</t>
  </si>
  <si>
    <t>Základní škola Heřmanice u Oder okres Nový Jičín, příspěvková organizace</t>
  </si>
  <si>
    <t>Základní škola Ostrava-Radvanice, Vrchlického 5, příspěvková organizace</t>
  </si>
  <si>
    <t>Základní škola a Mateřská škola Hlavnice, okres Opava, příspěvková organizace</t>
  </si>
  <si>
    <t>Masarykova Základní škola a mateřská škola Hnojník 120, okres Frýdek-Místek, příspěvková organizace</t>
  </si>
  <si>
    <t>Základní škola a Mateřská škola Družby, Karviná, příspěvková organizace</t>
  </si>
  <si>
    <t>Základní škola a mateřská škola Lučina, okres Frýdek-Místek, příspěvková organizace</t>
  </si>
  <si>
    <t>Základní škola a Mateřská škola Františka Palackého Hodslavice, příspěvková organizace</t>
  </si>
  <si>
    <t>Základní škola a mateřská škola Ostrava, Ostrčilova 10, příspěvková organizace</t>
  </si>
  <si>
    <t>Základní škola Vratimov, Datyňská 690</t>
  </si>
  <si>
    <t>Základní škola a Mateřská škola Opava-Malé Hoštice - příspěvková organizace</t>
  </si>
  <si>
    <t>Základní škola a Mateřská škola Brantice, okres Bruntál, příspěvková organizace</t>
  </si>
  <si>
    <t>Základní škola a Mateřská škola U Studny, Karviná, příspěvková organizace</t>
  </si>
  <si>
    <t>Základní škola  a Mateřská škola Zátor,  příspěvková organizace</t>
  </si>
  <si>
    <t>Základní škola Frýdek-Místek, Československé armády 570</t>
  </si>
  <si>
    <t>Základní škola Havířov-Šumbark Gen. Svobody 16/284 okres Karviná</t>
  </si>
  <si>
    <t>Základní škola a Mateřská škola Hošťálkovy, okres Bruntál, příspěvková organizace</t>
  </si>
  <si>
    <t>Základní škola a Mateřská škola Vřesina, okres Ostrava-město, příspěvková organizace</t>
  </si>
  <si>
    <t>Základní škola a Mateřská škola Lichnov, okres Bruntál, příspěvková organizace</t>
  </si>
  <si>
    <t>Základní škola a Mateřská škola Třemešná</t>
  </si>
  <si>
    <t>Základní škola a Mateřská škola Petrovice u Karviné, příspěvková organizace</t>
  </si>
  <si>
    <t>Základní škola Hlučín-Rovniny, okres Opava</t>
  </si>
  <si>
    <t>Základní škola a mateřská škola Naděje, Frýdek-Místek, Škarabelova 562</t>
  </si>
  <si>
    <t>00852490</t>
  </si>
  <si>
    <t>00852627</t>
  </si>
  <si>
    <t>00852538</t>
  </si>
  <si>
    <t>00849898</t>
  </si>
  <si>
    <t>Základní škola, Ostrava-Výškovice, s.r.o.</t>
  </si>
  <si>
    <t>Základní škola a mateřská škola Montessori Ostrava</t>
  </si>
  <si>
    <t>01820494</t>
  </si>
  <si>
    <t>Základní škola a mateřská škola Bedihošť</t>
  </si>
  <si>
    <t>Základní škola a Slaměníkova mateřská škola Radslavice, příspěvková organizace</t>
  </si>
  <si>
    <t>Základní škola a Mateřská škola Křelov-Břuchotín, příspěvková organizace</t>
  </si>
  <si>
    <t>Základní škola a Mateřská škola Bušín, okres Šumperk, příspěvková organizace</t>
  </si>
  <si>
    <t>Základní škola a mateřská škola Kamenná, okres Šumperk, příspěvková organizace</t>
  </si>
  <si>
    <t>Základní škola a mateřská škola Skrbeň, příspěvková organizace</t>
  </si>
  <si>
    <t>Základní škola a mateřská škola Horní Studénky, okres Šumperk, příspěvková organizace</t>
  </si>
  <si>
    <t>Základní škola a mateřská škola Lobodice, příspěvková organizace</t>
  </si>
  <si>
    <t>Základní škola a Mateřská škola Hoštejn, příspěvková organizace</t>
  </si>
  <si>
    <t>Základní škola nadporučíka letectva Josefa Františka a Mateřská škola Otaslavice</t>
  </si>
  <si>
    <t>Základní škola a mateřská škola Mostkovice, okres Prostějov</t>
  </si>
  <si>
    <t>Základní škola a Mateřská škola Maletín, okres Šumperk, příspěvková organizace</t>
  </si>
  <si>
    <t>Základní škola a Mateřská škola Grygov, příspěvková organizace</t>
  </si>
  <si>
    <t>Základní škola a Mateřská škola Náměšť na Hané, okres Olomouc</t>
  </si>
  <si>
    <t>Základní škola Dřevohostice, okres Přerov, příspěvková organizace</t>
  </si>
  <si>
    <t>Základní škola Přerov, U tenisu 4</t>
  </si>
  <si>
    <t>Základní škola Hlubočky - Mariánské Údolí, okres Olomouc, příspěvková organizace</t>
  </si>
  <si>
    <t>Základní škola a mateřská škola Olšovec, příspěvková organizace</t>
  </si>
  <si>
    <t>Základní škola a mateřská škola Oskava, příspěvková organizace</t>
  </si>
  <si>
    <t>Základní škola Zábřeh, Školská 406/11, okres Šumperk</t>
  </si>
  <si>
    <t>Základní škola Bohutín, okres Šumperk, příspěvková organizace</t>
  </si>
  <si>
    <t>Základní škola a Mateřská škola Slatinice, příspěvková organizace</t>
  </si>
  <si>
    <t>Základní škola a Mateřská škola Písařov, okres Šumperk, příspěvková organizace</t>
  </si>
  <si>
    <t>Základní škola a Mateřská škola Luká, okres Olomouc, příspěvková organizace</t>
  </si>
  <si>
    <t>Základní škola a Mateřská škola Čelechovice na Hané</t>
  </si>
  <si>
    <t>Základní škola Šumperk, Šumavská 21</t>
  </si>
  <si>
    <t>Základní škola Brodek u Přerova, okres Přerov</t>
  </si>
  <si>
    <t>Základní škola a Mateřská škola Mladějovice, okres Olomouc, příspěvková organizace</t>
  </si>
  <si>
    <t>Základní škola a Mateřská škola Olomouc - Nemilany, Raisova 1, příspěvková organizace</t>
  </si>
  <si>
    <t>Základní škola a Mateřská škola Rohle, příspěvková organizace</t>
  </si>
  <si>
    <t>Základní škola a mateřská škola Drahanovice, příspěvková organizace</t>
  </si>
  <si>
    <t>Základní škola a mateřská škola Loučka, příspěvková organizace</t>
  </si>
  <si>
    <t>Základní škola Kralice na Hané, příspěvková organizace</t>
  </si>
  <si>
    <t>Základní škola a mateřská škola Lipník nad Bečvou, ulice Hranická 511, příspěvková organizace</t>
  </si>
  <si>
    <t>Základní škola Laškov a mateřská škola Laškov, příspěvková organizace</t>
  </si>
  <si>
    <t>Základní škola Zdeny Kaprálové a Mateřská škola Vrbátky, příspěvková organizace</t>
  </si>
  <si>
    <t>Základní škola a mateřská škola Ústí, okres Přerov, příspěvková organizace</t>
  </si>
  <si>
    <t>Základní škola a mateřská škola Vřesovice, příspěvková organizace</t>
  </si>
  <si>
    <t>Základní škola a mateřská škola Prostějov, Kollárova ul. 4</t>
  </si>
  <si>
    <t>Základní škola a Mateřská škola Supíkovice, okres Jeseník, příspěvková organizace</t>
  </si>
  <si>
    <t>Základní škola Senice na Hané, okres Olomouc, příspěvková organizace</t>
  </si>
  <si>
    <t>Základní škola a Mateřská škola Nemile, příspěvková organizace</t>
  </si>
  <si>
    <t>Základní škola a mateřská škola Domaželice, okres Přerov, příspěvková organizace</t>
  </si>
  <si>
    <t>Základní škola a mateřská škola Štíty, okres Šumperk</t>
  </si>
  <si>
    <t>Základní škola a Mateřská škola Bystročice, příspěvková organizace</t>
  </si>
  <si>
    <t>Základní škola a Mateřská škola Smržice, příspěvková organizace</t>
  </si>
  <si>
    <t>Základní škola a mateřská škola Daskabát, příspěvková organizace</t>
  </si>
  <si>
    <t>00380601</t>
  </si>
  <si>
    <t>00852287</t>
  </si>
  <si>
    <t>00853356</t>
  </si>
  <si>
    <t>Základní škola Oldřiš, okres Svitavy</t>
  </si>
  <si>
    <t>Základní škola a mateřská škola Telecí</t>
  </si>
  <si>
    <t>Základní škola a mateřská škola Rudoltice</t>
  </si>
  <si>
    <t>Základní škola a mateřská škola Městečko Trnávka, okres Svitavy</t>
  </si>
  <si>
    <t>Základní škola a mateřská škola Řečany nad Labem, okres Pardubice</t>
  </si>
  <si>
    <t>Základní škola a mateřská škola Lukavice, okres Ústí nad Orlicí</t>
  </si>
  <si>
    <t>Základní škola Sloupnice</t>
  </si>
  <si>
    <t>Základní škola a Mateřská škola Řetová</t>
  </si>
  <si>
    <t>Základní škola a Mateřská škola Ostrov</t>
  </si>
  <si>
    <t>Základní škola a mateřská škola Perálec 71, okres Chrudim</t>
  </si>
  <si>
    <t>Základní škola a mateřská škola Libchavy</t>
  </si>
  <si>
    <t>Základní škola Holice, Komenského 100, okres Pardubice</t>
  </si>
  <si>
    <t>Základní škola a Mateřská škola Mladkov</t>
  </si>
  <si>
    <t>ZÁKLADNÍ ŠKOLA A MATEŘSKÁ ŠKOLA TĚCHONÍN</t>
  </si>
  <si>
    <t>Základní škola Pomezí, okres Svitavy</t>
  </si>
  <si>
    <t>Základní škola M. Choceňského, Choceň</t>
  </si>
  <si>
    <t>Základní škola a Mateřská škola Sádek, okres Svitavy</t>
  </si>
  <si>
    <t>Základní škola a Mateřská škola Čistá, okres Svitavy</t>
  </si>
  <si>
    <t>Základní škola a Mateřská škola Budislav, okres Svitavy</t>
  </si>
  <si>
    <t>Základní škola a mateřská škola Široký Důl</t>
  </si>
  <si>
    <t>Základní škola Vysoké Mýto, Knířov, příspěvková organizace</t>
  </si>
  <si>
    <t>Základní škola Slatiňany, okres Chrudim</t>
  </si>
  <si>
    <t>Základní škola a mateřská škola Dlouhá Třebová okres Ústí nad Orlicí</t>
  </si>
  <si>
    <t>Základní škola České Heřmanice</t>
  </si>
  <si>
    <t>Základní škola a mateřská škola Holetín</t>
  </si>
  <si>
    <t>Základní škola, Luže, okres Chrudim</t>
  </si>
  <si>
    <t>Základní škola a mateřská škola Mistrovice</t>
  </si>
  <si>
    <t>Základní škola a mateřská škola Rosice, okres Chrudim</t>
  </si>
  <si>
    <t>Základní škola a mateřská škola Stolany</t>
  </si>
  <si>
    <t>Základní škola Erudio Orlicko</t>
  </si>
  <si>
    <t>Základní škola a mateřská škola Hrádek u Sušice, příspěvková organizace</t>
  </si>
  <si>
    <t>Základní škola Planá, příspěvková organizace</t>
  </si>
  <si>
    <t>Základní škola Veselá, okres Rokycany, příspěvková organizace</t>
  </si>
  <si>
    <t>Základní škola a mateřská škola Skočice, okres Plzeň-jih, příspěvková organizace</t>
  </si>
  <si>
    <t>Základní škola a Mateřská škola dr. Eduarda Beneše, Kožlany, okres Plzeň-sever, příspěvková organizace</t>
  </si>
  <si>
    <t>Základní škola a Mateřská škola Kařez, příspěvková organizace</t>
  </si>
  <si>
    <t>Základní škola a mateřská škola Dolany, okres Klatovy, příspěvková organizace</t>
  </si>
  <si>
    <t>Základní škola a Mateřská škola generála Pattona Dýšina, příspěvková organizace</t>
  </si>
  <si>
    <t>Základní škola Pačejov, okres Klatovy, příspěvková organizace</t>
  </si>
  <si>
    <t>Základní škola a mateřská škola Mladotice, okres Plzeň-sever, příspěvková organizace</t>
  </si>
  <si>
    <t>Základní škola Bor, okres Tachov, příspěvková organizace</t>
  </si>
  <si>
    <t>Základní škola Dobříč, okres Plzeň-sever, příspěvková organizace</t>
  </si>
  <si>
    <t>Základní škola Mýto, okres Rokycany, příspěvková organizace</t>
  </si>
  <si>
    <t>Základní škola a Mateřská škola Kozojedy, okres Plzeň-sever, příspěvková organizace</t>
  </si>
  <si>
    <t>Integrovaná základní škola a Mateřská škola Trnová okres Plzeň-sever</t>
  </si>
  <si>
    <t>Základní škola Ledce, okres Plzeň-sever, příspěvková organizace</t>
  </si>
  <si>
    <t>Základní škola a Mateřská škola Nýrsko, Komenského ul. 250, příspěvková organizace</t>
  </si>
  <si>
    <t>Základní škola Zbůch, okres Plzeň-sever, příspěvková organizace</t>
  </si>
  <si>
    <t>Základní škola a mateřská škola Postřekov, příspěvková organizace</t>
  </si>
  <si>
    <t>Základní škola Merklín, okres Plzeň-jih</t>
  </si>
  <si>
    <t>Základní škola J. V. Sládka Zbiroh, příspěvková organizace</t>
  </si>
  <si>
    <t>Základní škola a mateřská škola Strážov, příspěvková organizace</t>
  </si>
  <si>
    <t>Základní škola Chlumčany, okres Plzeň-jih</t>
  </si>
  <si>
    <t>Základní škola Kout na Šumavě, okres Domažlice, příspěvková organizace</t>
  </si>
  <si>
    <t>Základní škola a mateřská škola Meclov, příspěvková organizace</t>
  </si>
  <si>
    <t>Základní škola a Mateřská škola pro sluchově postižené, Plzeň, Mohylová 90</t>
  </si>
  <si>
    <t>Základní škola a Mateřská škola Chotíkov, příspěvková organizace</t>
  </si>
  <si>
    <t>Základní škola a mateřská škola Stupno, příspěvková organizace</t>
  </si>
  <si>
    <t>Základní škola Kralovice, okres Plzeň - sever, příspěvková organizace</t>
  </si>
  <si>
    <t>Základní škola a Mateřská škola Běšiny, okres Klatovy, příspěvková organizace</t>
  </si>
  <si>
    <t>Tyršova základní škola a mateřská škola Plzeň, U Školy 7, příspěvková organizace</t>
  </si>
  <si>
    <t>Základní škola Nezvěstice, příspěvková organizace</t>
  </si>
  <si>
    <t>Základní škola a Mateřská škola Bělá nad Radbuzou</t>
  </si>
  <si>
    <t>Základní škola Pivoňka</t>
  </si>
  <si>
    <t>2. základní škola, Rakovník, Husovo náměstí 3</t>
  </si>
  <si>
    <t>Základní škola Velký Borek, okres Mělník, příspěvková organizace</t>
  </si>
  <si>
    <t>Základní škola T. Stolzové  Kostelec nad Labem, příspěvková organizace</t>
  </si>
  <si>
    <t>Základní škola Bedřicha Hrozného Lysá nad Labem, nám. B. Hrozného 12, okres Nymburk</t>
  </si>
  <si>
    <t>Speciální základní škola Rožmitál pod Třemšínem</t>
  </si>
  <si>
    <t>Základní škola Týnec nad Labem, okres Kolín, příspěvková organizace</t>
  </si>
  <si>
    <t>Základní škola Zdice, okres Beroun</t>
  </si>
  <si>
    <t>Základní škola a Mateřská škola Hostín u Vojkovic, okres Mělník</t>
  </si>
  <si>
    <t>Základní škola a mateřská škola Loučeň</t>
  </si>
  <si>
    <t>Základní škola Nová Ves pod Pleší, okres Příbram</t>
  </si>
  <si>
    <t>Základní škola a Mateřská škola Vinařice, okres Kladno</t>
  </si>
  <si>
    <t>Základní škola a Mateřská škola Krakovany, okres Kolín</t>
  </si>
  <si>
    <t>Základní škola Josefa Suka a mateřská škola Křečovice</t>
  </si>
  <si>
    <t>Základní škola a Mateřská škola Kralupy nad Vltavou, Třebízského 523, okres Mělník, příspěvková organizace</t>
  </si>
  <si>
    <t>Základní škola a mateřská škola plukovníka Bedřicha Krátkorukého, Hořátev</t>
  </si>
  <si>
    <t>Základní škola Libice nad Cidlinou, okres Nymburk</t>
  </si>
  <si>
    <t>Základní škola a Mateřská škola Červené Janovice, příspěvková organizace</t>
  </si>
  <si>
    <t>Základní škola a Mateřská škola Křinec - příspěvková organizace</t>
  </si>
  <si>
    <t>Základní škola Františka Josefa  Řezáče, Liteń, okres  Beroun</t>
  </si>
  <si>
    <t>Základní škola Kvílice okres Kladno</t>
  </si>
  <si>
    <t>Základní škola a mateřská škola Lužná, okres Rakovník</t>
  </si>
  <si>
    <t>Základní škola Kostelec nad Černými lesy</t>
  </si>
  <si>
    <t>Základní škola a Mateřská škola Suchodol, okres Příbram, příspěvková organizace</t>
  </si>
  <si>
    <t>Základní škola a mateřská škola Malý Újezd, okres Mělník, příspěvková organizace</t>
  </si>
  <si>
    <t>Základní škola Uhlířské  Janovice,  okres Kutná Hora</t>
  </si>
  <si>
    <t>Základní škola a Mateřská škola Kačice</t>
  </si>
  <si>
    <t>Základní škola B. J. Dlabače Cerhenice, příspěvková organizace</t>
  </si>
  <si>
    <t>Základní škola a Mateřská škola Neumětely, okres Beroun</t>
  </si>
  <si>
    <t>ZÁKLADNÍ ŠKOLA A MATEŘSKÁ ŠKOLA ROSOVICE, OKRES PŘÍBRAM, příspěvková organizace</t>
  </si>
  <si>
    <t>Základní škola Milín, okres Příbram, příspěvková organizace</t>
  </si>
  <si>
    <t>Základní škola a Mateřská škola Tochovice, příspěvková organizace</t>
  </si>
  <si>
    <t>Základní škola a Mateřská škola Teplýšovice, okres Benešov</t>
  </si>
  <si>
    <t>Základní škola Václava Havla, Poděbrady, Na Valech 45, okres Nymburk</t>
  </si>
  <si>
    <t>Základní škola Kosmonosy, Podzámecká 1, okres Mladá Boleslav, příspěvková organizace</t>
  </si>
  <si>
    <t>Základní škola a Mateřská škola Vrbová Lhota</t>
  </si>
  <si>
    <t>Základní škola a Mateřská škola, Chotýšany, okres Benešov</t>
  </si>
  <si>
    <t>Základní škola Jinočany, příspěvková organizace</t>
  </si>
  <si>
    <t>Základní škola Český Brod, Žitomířská 885, okres Kolín</t>
  </si>
  <si>
    <t>Základní škola a Mateřská škola Tehov</t>
  </si>
  <si>
    <t>Základní škola Vyžlovka</t>
  </si>
  <si>
    <t>Základní škola Netvořice, okres Benešov, příspěvková organizace</t>
  </si>
  <si>
    <t>Základní škola a Mateřská škola Slapy, okres Praha-západ</t>
  </si>
  <si>
    <t>Základní škola  Obříství ,    okres  Mělník</t>
  </si>
  <si>
    <t>Základní škola a Mateřská škola Kosova Hora</t>
  </si>
  <si>
    <t>Základní škola Záboří nad Labem, okres Kutná Hora, příspěvková organizace</t>
  </si>
  <si>
    <t>Základní škola a Mateřská škola Tachlovice, okres Praha - západ</t>
  </si>
  <si>
    <t>Základní škola a Mateřská škola Olbramovice , okres Benešov, příspěvková organizace</t>
  </si>
  <si>
    <t>Základní škola a mateřská škola Úžice, příspěvková organizace</t>
  </si>
  <si>
    <t>Základní škola a Mateřská škola Dolní Hbity, okres Příbram</t>
  </si>
  <si>
    <t>Základní škola a Mateřská škola Loukovec okres Mladá Boleslav</t>
  </si>
  <si>
    <t>05607248</t>
  </si>
  <si>
    <t>02413612</t>
  </si>
  <si>
    <t>Česko-anglická Montessori základní škola a mateřská škola IDEA s.r.o.</t>
  </si>
  <si>
    <t>Základní škola JEDNA RADOST Pňov-Předhradí</t>
  </si>
  <si>
    <t>Základní škola Otevřeno, z. ú.</t>
  </si>
  <si>
    <t>05638496</t>
  </si>
  <si>
    <t>02640007</t>
  </si>
  <si>
    <t>04144449</t>
  </si>
  <si>
    <t>Základní škola a Mateřská škola Děčín VI, Školní 1544/5, příspěvková organizace</t>
  </si>
  <si>
    <t>Základní škola a Mateřská škola Dobkovice</t>
  </si>
  <si>
    <t>Základní škola a Mateřská škola Mšené-lázně, okres Litoměřice, příspěvková organizace</t>
  </si>
  <si>
    <t>Základní škola Chomutov, Školní 1480</t>
  </si>
  <si>
    <t>Základní škola Ústí nad Labem, Rabasova 3282/3, příspěvková organizace</t>
  </si>
  <si>
    <t>Základní škola a Mateřská škola Chbany, okres Chomutov, příspěvková organizace</t>
  </si>
  <si>
    <t>Základní škola Jaroslava Pešaty, Duchcov, J. Pešaty 1313, okres Teplice</t>
  </si>
  <si>
    <t>Základní škola a Mateřská škola Malečov, příspěvková organizace</t>
  </si>
  <si>
    <t>Základní škola, Košťany, Komenského náměstí 351, okres Teplice</t>
  </si>
  <si>
    <t>Základní škola a Mateřská škola Vilémov, okres Děčín, příspěvková organizace</t>
  </si>
  <si>
    <t>Základní škola a Mateřská škola České Kopisty, okres Litoměřice příspěvková organizace</t>
  </si>
  <si>
    <t>Základní škola a Mateřská škola Klapý, okres Litoměřice, příspěvková organizace</t>
  </si>
  <si>
    <t>Základní škola a mateřská škola Mnetěš, příspěvková organizace</t>
  </si>
  <si>
    <t>Základní škola a Mateřská škola Libotenice, příspěvková organizace</t>
  </si>
  <si>
    <t>Základní škola Peruc</t>
  </si>
  <si>
    <t>Základní škola a Mateřská škola Petrovice okres Ústí nad Labem, příspěvková organizace</t>
  </si>
  <si>
    <t>Základní škola T. G. Masaryka Podbořany, Husova 445, okres Louny</t>
  </si>
  <si>
    <t>Základní škola Osek, okres Teplice</t>
  </si>
  <si>
    <t>Základní škola a Mateřská škola Chodouny, příspěvková organizace</t>
  </si>
  <si>
    <t>Základní škola Kryry, okres Louny</t>
  </si>
  <si>
    <t>Základní škola a Mateřská škola Markvartice, příspěvková organizace</t>
  </si>
  <si>
    <t>Základní škola a Mateřská škola Děčín IV, Máchovo nám., příspěvková organizace</t>
  </si>
  <si>
    <t>Základní škola a mateřská škola  Podsedice, okres Litoměřice, příspěvková organizace</t>
  </si>
  <si>
    <t>Základní škola a Mateřská škola Sulejovice, příspěvková organizace</t>
  </si>
  <si>
    <t>Základní škola Údlice, okres Chomutov</t>
  </si>
  <si>
    <t>Základní škola a praktická škola Arkadie, o.p.s.</t>
  </si>
  <si>
    <t>Základní škola a mateřská škola Huštěnovice, okres Uherské Hradiště</t>
  </si>
  <si>
    <t>Základní škola a mateřská škola Ostrožská Lhota, příspěvková organizace</t>
  </si>
  <si>
    <t>Základní škola Zlín, Komenského 78, příspěvková organizace</t>
  </si>
  <si>
    <t>Základní škola a Mateřská škola Kostelany, okres Kroměříž</t>
  </si>
  <si>
    <t>Základní škola a Mateřská škola Prakšice, příspěvková organizace</t>
  </si>
  <si>
    <t>Základní škola Ludslavice, okres Kroměříž</t>
  </si>
  <si>
    <t>Základní škola a Mateřská škola Kněžpole, okres Uherské Hradiště, příspěvková organizace</t>
  </si>
  <si>
    <t>Základní škola Mistřice, okres Uherské Hradiště, příspěvková organizace</t>
  </si>
  <si>
    <t>Základní škola Františka Horenského, Boršice, příspěvková organizace</t>
  </si>
  <si>
    <t>Základní škola Komenského I, Zlín, Havlíčkovo nábř. 3114, příspěvková organizace</t>
  </si>
  <si>
    <t>Základní škola Horní Němčí, okres Uherské Hradiště</t>
  </si>
  <si>
    <t>Základní škola Záhorovice, okres Uherské Hradiště, příspěvková organizace</t>
  </si>
  <si>
    <t>Základní škola a Mateřská škola, Uherské Hradiště-Jarošov, Pivovarská 200, příspěvková organizace</t>
  </si>
  <si>
    <t>Základní škola a Mateřská škola, Prostřední Bečva, okres Vsetín</t>
  </si>
  <si>
    <t>Základní škola Valašské Meziříčí, Masarykova 291, okres Vsetín, příspěvková organizace</t>
  </si>
  <si>
    <t>Základní škola, Velehrad, okres Uherské Hradiště</t>
  </si>
  <si>
    <t>Základní škola Vsetín, Trávníky 1217</t>
  </si>
  <si>
    <t>Základní škola Boršice u Blatnice,okres Uherské Hradiště,příspěvková organizace</t>
  </si>
  <si>
    <t>Základní škola a Mateřská škola Počenice - Tetětice, okres Kroměříž</t>
  </si>
  <si>
    <t>Základní škola a mateřská škola Pravčice, okres Kroměříž</t>
  </si>
  <si>
    <t>Základní škola a Mateřská škola Kudlovice, příspěvková organizace, okres Uherské Hradiště</t>
  </si>
  <si>
    <t>Základní škola Šumice, okres Uherské Hradiště, příspěvková organizace</t>
  </si>
  <si>
    <t>Základní škola Nedakonice, okres Uherské Hradiště, příspěvková organizace</t>
  </si>
  <si>
    <t>Základní škola Bojkovice, Štefánikova 957</t>
  </si>
  <si>
    <t>Základní škola a Mateřská škola, Korytná, okres Uherské Hradiště, příspěvková organizace</t>
  </si>
  <si>
    <t>Základní škola a Mateřská škola Police, okres Vsetín, příspěvková organizace</t>
  </si>
  <si>
    <t>Základní škola T.G.Masaryka a mateřská škola Horní Bečva, okres Vsetín</t>
  </si>
  <si>
    <t>Základní škola a Mateřská škola Rataje, okres Kroměříž</t>
  </si>
  <si>
    <t>Základní škola, Kunovice, U Pálenice 1620, okres Uherské Hradiště, příspěvková organizace</t>
  </si>
  <si>
    <t>Základní škola, Kunovice, Červená cesta 853, okres Uherské Hradiště, příspěvková organizace</t>
  </si>
  <si>
    <t>Základní škola Kelč, okres Vsetín</t>
  </si>
  <si>
    <t>Základní škola, Topolná, okres Uherské Hradiště, příspěvková organizace</t>
  </si>
  <si>
    <t>Základní škola a Mateřská škola Vítonice, okres Kroměříž, příspěvková organizace</t>
  </si>
  <si>
    <t>Základní škola Ostrožská Nová Ves, okres Uherské Hradiště, příspěvková organizace</t>
  </si>
  <si>
    <t>Základní škola Zádveřice - Raková, okres Zlín, příspěvková organizace</t>
  </si>
  <si>
    <t>Základní škola Zlín, Slovenská 3076, příspěvková organizace</t>
  </si>
  <si>
    <t>Základní škola a mateřská škola, Tupesy, příspěvková organizace</t>
  </si>
  <si>
    <t>Základní škola Josefa Bublíka, Bánov, okres Uherské Hradiště, Příspěvková organizace</t>
  </si>
  <si>
    <t>00851779</t>
  </si>
  <si>
    <t>Základní škola Integra Vsetín</t>
  </si>
  <si>
    <t>Základní škola Velešín, okres Český Krumlov</t>
  </si>
  <si>
    <t>Základní škola J.A.Komenského Blatná, okr. Strakonice</t>
  </si>
  <si>
    <t>Základní škola a Mateřská škola Tábor - Čekanice, Průběžná 116</t>
  </si>
  <si>
    <t>Základní škola a Mateřská škola Horní Vltavice</t>
  </si>
  <si>
    <t>Základní škola a Mateřská škola Kojetice, okres Třebíč, příspěvková organizace</t>
  </si>
  <si>
    <t>Základní škola Vícenice u Náměště nad Oslavou, okres Třebíč</t>
  </si>
  <si>
    <t>Základní škola Ludvíka Svobody Rudíkov, okres Třebíč</t>
  </si>
  <si>
    <t>Základní škola Zvole, okres Žďár nad Sázavou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</si>
</sst>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4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312">
    <xf numFmtId="0" fontId="0" fillId="0" borderId="0" xfId="0"/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0" fontId="4" fillId="2" borderId="5" xfId="0" applyFont="1" applyFill="1" applyBorder="1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/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0" fillId="0" borderId="8" xfId="0" applyBorder="1"/>
    <xf numFmtId="0" fontId="13" fillId="5" borderId="6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horizontal="right" vertical="center" wrapText="1"/>
    </xf>
    <xf numFmtId="3" fontId="13" fillId="5" borderId="6" xfId="0" applyNumberFormat="1" applyFont="1" applyFill="1" applyBorder="1" applyAlignment="1">
      <alignment horizontal="right" vertical="center" wrapText="1"/>
    </xf>
    <xf numFmtId="3" fontId="3" fillId="5" borderId="6" xfId="0" applyNumberFormat="1" applyFont="1" applyFill="1" applyBorder="1" applyAlignment="1">
      <alignment horizontal="right" vertical="center"/>
    </xf>
    <xf numFmtId="0" fontId="0" fillId="0" borderId="1" xfId="0" applyBorder="1"/>
    <xf numFmtId="0" fontId="14" fillId="0" borderId="9" xfId="0" applyFont="1" applyBorder="1" applyAlignment="1">
      <alignment horizontal="right" vertical="center" wrapText="1"/>
    </xf>
    <xf numFmtId="3" fontId="13" fillId="4" borderId="9" xfId="0" applyNumberFormat="1" applyFont="1" applyFill="1" applyBorder="1" applyAlignment="1">
      <alignment horizontal="right" vertical="center" wrapText="1"/>
    </xf>
    <xf numFmtId="3" fontId="3" fillId="4" borderId="9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3" fontId="0" fillId="0" borderId="0" xfId="0" applyNumberFormat="1"/>
    <xf numFmtId="3" fontId="3" fillId="4" borderId="9" xfId="0" applyNumberFormat="1" applyFont="1" applyFill="1" applyBorder="1" applyAlignment="1">
      <alignment horizontal="left" vertical="top" wrapText="1"/>
    </xf>
    <xf numFmtId="3" fontId="3" fillId="4" borderId="7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3" fontId="3" fillId="4" borderId="14" xfId="0" applyNumberFormat="1" applyFont="1" applyFill="1" applyBorder="1" applyAlignment="1">
      <alignment horizontal="right" vertical="center"/>
    </xf>
    <xf numFmtId="3" fontId="13" fillId="4" borderId="15" xfId="0" applyNumberFormat="1" applyFont="1" applyFill="1" applyBorder="1" applyAlignment="1">
      <alignment horizontal="right" vertical="center" wrapText="1"/>
    </xf>
    <xf numFmtId="3" fontId="4" fillId="4" borderId="16" xfId="0" applyNumberFormat="1" applyFont="1" applyFill="1" applyBorder="1" applyAlignment="1">
      <alignment horizontal="right"/>
    </xf>
    <xf numFmtId="3" fontId="4" fillId="4" borderId="17" xfId="0" applyNumberFormat="1" applyFont="1" applyFill="1" applyBorder="1" applyAlignment="1">
      <alignment horizontal="right"/>
    </xf>
    <xf numFmtId="3" fontId="12" fillId="4" borderId="18" xfId="0" applyNumberFormat="1" applyFont="1" applyFill="1" applyBorder="1" applyAlignment="1">
      <alignment horizontal="right"/>
    </xf>
    <xf numFmtId="0" fontId="13" fillId="4" borderId="15" xfId="0" applyFont="1" applyFill="1" applyBorder="1" applyAlignment="1">
      <alignment horizontal="right" vertical="center" wrapText="1"/>
    </xf>
    <xf numFmtId="0" fontId="8" fillId="5" borderId="6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7" fillId="3" borderId="1" xfId="0" applyFont="1" applyFill="1" applyBorder="1" applyAlignment="1">
      <alignment horizontal="center" vertical="top"/>
    </xf>
    <xf numFmtId="3" fontId="4" fillId="2" borderId="1" xfId="0" applyNumberFormat="1" applyFont="1" applyFill="1" applyBorder="1" applyAlignment="1">
      <alignment horizontal="right" vertical="top"/>
    </xf>
    <xf numFmtId="0" fontId="14" fillId="5" borderId="6" xfId="0" applyFont="1" applyFill="1" applyBorder="1" applyAlignment="1">
      <alignment horizontal="right" vertical="top" wrapText="1"/>
    </xf>
    <xf numFmtId="0" fontId="7" fillId="3" borderId="19" xfId="0" applyFont="1" applyFill="1" applyBorder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4" fillId="2" borderId="4" xfId="0" applyNumberFormat="1" applyFont="1" applyFill="1" applyBorder="1"/>
    <xf numFmtId="0" fontId="0" fillId="0" borderId="20" xfId="0" applyBorder="1"/>
    <xf numFmtId="0" fontId="0" fillId="0" borderId="0" xfId="0" applyFill="1"/>
    <xf numFmtId="3" fontId="4" fillId="2" borderId="1" xfId="0" applyNumberFormat="1" applyFont="1" applyFill="1" applyBorder="1"/>
    <xf numFmtId="0" fontId="1" fillId="4" borderId="2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3" fontId="4" fillId="2" borderId="5" xfId="0" applyNumberFormat="1" applyFont="1" applyFill="1" applyBorder="1" applyAlignment="1">
      <alignment horizontal="right" vertical="center"/>
    </xf>
    <xf numFmtId="3" fontId="12" fillId="5" borderId="6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/>
    <xf numFmtId="0" fontId="0" fillId="0" borderId="8" xfId="0" applyBorder="1" applyAlignment="1">
      <alignment vertical="center"/>
    </xf>
    <xf numFmtId="3" fontId="0" fillId="0" borderId="8" xfId="0" applyNumberFormat="1" applyBorder="1"/>
    <xf numFmtId="0" fontId="0" fillId="0" borderId="0" xfId="0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/>
    </xf>
    <xf numFmtId="0" fontId="4" fillId="4" borderId="0" xfId="0" applyFont="1" applyFill="1" applyBorder="1"/>
    <xf numFmtId="3" fontId="4" fillId="4" borderId="0" xfId="0" applyNumberFormat="1" applyFont="1" applyFill="1" applyBorder="1" applyAlignment="1">
      <alignment horizontal="right" vertical="center"/>
    </xf>
    <xf numFmtId="3" fontId="4" fillId="4" borderId="0" xfId="0" applyNumberFormat="1" applyFont="1" applyFill="1" applyBorder="1" applyAlignment="1">
      <alignment horizontal="right"/>
    </xf>
    <xf numFmtId="3" fontId="12" fillId="4" borderId="0" xfId="0" applyNumberFormat="1" applyFont="1" applyFill="1" applyBorder="1" applyAlignment="1">
      <alignment horizontal="right"/>
    </xf>
    <xf numFmtId="3" fontId="4" fillId="4" borderId="0" xfId="0" applyNumberFormat="1" applyFont="1" applyFill="1" applyBorder="1"/>
    <xf numFmtId="0" fontId="4" fillId="0" borderId="24" xfId="0" applyFont="1" applyFill="1" applyBorder="1"/>
    <xf numFmtId="3" fontId="4" fillId="0" borderId="24" xfId="0" applyNumberFormat="1" applyFont="1" applyFill="1" applyBorder="1" applyAlignment="1">
      <alignment horizontal="right" vertical="center"/>
    </xf>
    <xf numFmtId="0" fontId="0" fillId="4" borderId="0" xfId="0" applyFill="1"/>
    <xf numFmtId="0" fontId="0" fillId="0" borderId="24" xfId="0" applyBorder="1" applyAlignment="1">
      <alignment horizontal="center" vertical="center"/>
    </xf>
    <xf numFmtId="0" fontId="10" fillId="0" borderId="24" xfId="0" applyFont="1" applyBorder="1"/>
    <xf numFmtId="0" fontId="5" fillId="0" borderId="24" xfId="0" applyFont="1" applyBorder="1" applyAlignment="1">
      <alignment vertical="center"/>
    </xf>
    <xf numFmtId="0" fontId="0" fillId="0" borderId="24" xfId="0" applyBorder="1"/>
    <xf numFmtId="0" fontId="4" fillId="4" borderId="23" xfId="0" applyFont="1" applyFill="1" applyBorder="1"/>
    <xf numFmtId="3" fontId="4" fillId="4" borderId="23" xfId="0" applyNumberFormat="1" applyFont="1" applyFill="1" applyBorder="1" applyAlignment="1">
      <alignment horizontal="right" vertical="center"/>
    </xf>
    <xf numFmtId="3" fontId="4" fillId="4" borderId="23" xfId="0" applyNumberFormat="1" applyFont="1" applyFill="1" applyBorder="1" applyAlignment="1">
      <alignment horizontal="right"/>
    </xf>
    <xf numFmtId="3" fontId="12" fillId="4" borderId="23" xfId="0" applyNumberFormat="1" applyFont="1" applyFill="1" applyBorder="1" applyAlignment="1">
      <alignment horizontal="right"/>
    </xf>
    <xf numFmtId="3" fontId="4" fillId="4" borderId="23" xfId="0" applyNumberFormat="1" applyFont="1" applyFill="1" applyBorder="1"/>
    <xf numFmtId="0" fontId="0" fillId="4" borderId="24" xfId="0" applyFill="1" applyBorder="1"/>
    <xf numFmtId="0" fontId="0" fillId="4" borderId="24" xfId="0" applyFill="1" applyBorder="1" applyAlignment="1">
      <alignment vertical="center"/>
    </xf>
    <xf numFmtId="0" fontId="4" fillId="4" borderId="25" xfId="0" applyFont="1" applyFill="1" applyBorder="1"/>
    <xf numFmtId="3" fontId="4" fillId="4" borderId="25" xfId="0" applyNumberFormat="1" applyFont="1" applyFill="1" applyBorder="1" applyAlignment="1">
      <alignment horizontal="right" vertical="center"/>
    </xf>
    <xf numFmtId="3" fontId="4" fillId="4" borderId="25" xfId="0" applyNumberFormat="1" applyFont="1" applyFill="1" applyBorder="1" applyAlignment="1">
      <alignment horizontal="right"/>
    </xf>
    <xf numFmtId="3" fontId="12" fillId="4" borderId="25" xfId="0" applyNumberFormat="1" applyFont="1" applyFill="1" applyBorder="1" applyAlignment="1">
      <alignment horizontal="right"/>
    </xf>
    <xf numFmtId="3" fontId="4" fillId="4" borderId="25" xfId="0" applyNumberFormat="1" applyFont="1" applyFill="1" applyBorder="1"/>
    <xf numFmtId="0" fontId="4" fillId="6" borderId="1" xfId="0" applyFont="1" applyFill="1" applyBorder="1"/>
    <xf numFmtId="3" fontId="4" fillId="6" borderId="1" xfId="0" applyNumberFormat="1" applyFont="1" applyFill="1" applyBorder="1" applyAlignment="1">
      <alignment horizontal="right" vertical="center"/>
    </xf>
    <xf numFmtId="0" fontId="0" fillId="4" borderId="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top"/>
    </xf>
    <xf numFmtId="3" fontId="3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horizontal="right" vertical="top"/>
    </xf>
    <xf numFmtId="3" fontId="4" fillId="2" borderId="5" xfId="0" applyNumberFormat="1" applyFont="1" applyFill="1" applyBorder="1" applyAlignment="1">
      <alignment horizontal="right" vertical="top"/>
    </xf>
    <xf numFmtId="3" fontId="12" fillId="2" borderId="5" xfId="0" applyNumberFormat="1" applyFont="1" applyFill="1" applyBorder="1" applyAlignment="1">
      <alignment horizontal="right" vertical="top"/>
    </xf>
    <xf numFmtId="3" fontId="4" fillId="2" borderId="5" xfId="0" applyNumberFormat="1" applyFont="1" applyFill="1" applyBorder="1" applyAlignment="1">
      <alignment vertical="top"/>
    </xf>
    <xf numFmtId="3" fontId="4" fillId="4" borderId="0" xfId="0" applyNumberFormat="1" applyFont="1" applyFill="1" applyBorder="1" applyAlignment="1">
      <alignment horizontal="right" vertical="top"/>
    </xf>
    <xf numFmtId="3" fontId="12" fillId="4" borderId="0" xfId="0" applyNumberFormat="1" applyFont="1" applyFill="1" applyBorder="1" applyAlignment="1">
      <alignment horizontal="right" vertical="top"/>
    </xf>
    <xf numFmtId="3" fontId="4" fillId="4" borderId="0" xfId="0" applyNumberFormat="1" applyFont="1" applyFill="1" applyBorder="1" applyAlignment="1">
      <alignment vertical="top"/>
    </xf>
    <xf numFmtId="3" fontId="4" fillId="0" borderId="24" xfId="0" applyNumberFormat="1" applyFont="1" applyFill="1" applyBorder="1" applyAlignment="1">
      <alignment horizontal="right" vertical="top"/>
    </xf>
    <xf numFmtId="3" fontId="12" fillId="0" borderId="24" xfId="0" applyNumberFormat="1" applyFont="1" applyFill="1" applyBorder="1" applyAlignment="1">
      <alignment horizontal="right" vertical="top"/>
    </xf>
    <xf numFmtId="4" fontId="7" fillId="0" borderId="24" xfId="0" applyNumberFormat="1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3" fontId="3" fillId="4" borderId="7" xfId="0" applyNumberFormat="1" applyFont="1" applyFill="1" applyBorder="1" applyAlignment="1">
      <alignment horizontal="right" vertical="top"/>
    </xf>
    <xf numFmtId="0" fontId="13" fillId="4" borderId="26" xfId="0" applyFont="1" applyFill="1" applyBorder="1" applyAlignment="1">
      <alignment horizontal="right" vertical="top" wrapText="1"/>
    </xf>
    <xf numFmtId="3" fontId="4" fillId="4" borderId="16" xfId="0" applyNumberFormat="1" applyFont="1" applyFill="1" applyBorder="1" applyAlignment="1">
      <alignment horizontal="right" vertical="top"/>
    </xf>
    <xf numFmtId="3" fontId="4" fillId="4" borderId="17" xfId="0" applyNumberFormat="1" applyFont="1" applyFill="1" applyBorder="1" applyAlignment="1">
      <alignment horizontal="right" vertical="top"/>
    </xf>
    <xf numFmtId="3" fontId="12" fillId="4" borderId="18" xfId="0" applyNumberFormat="1" applyFont="1" applyFill="1" applyBorder="1" applyAlignment="1">
      <alignment horizontal="right" vertical="top"/>
    </xf>
    <xf numFmtId="3" fontId="13" fillId="4" borderId="9" xfId="0" applyNumberFormat="1" applyFont="1" applyFill="1" applyBorder="1" applyAlignment="1">
      <alignment horizontal="right" vertical="top" wrapText="1"/>
    </xf>
    <xf numFmtId="3" fontId="3" fillId="4" borderId="9" xfId="0" applyNumberFormat="1" applyFont="1" applyFill="1" applyBorder="1" applyAlignment="1">
      <alignment horizontal="right" vertical="top"/>
    </xf>
    <xf numFmtId="3" fontId="13" fillId="5" borderId="6" xfId="0" applyNumberFormat="1" applyFont="1" applyFill="1" applyBorder="1" applyAlignment="1">
      <alignment horizontal="right" vertical="top" wrapText="1"/>
    </xf>
    <xf numFmtId="3" fontId="3" fillId="5" borderId="6" xfId="0" applyNumberFormat="1" applyFont="1" applyFill="1" applyBorder="1" applyAlignment="1">
      <alignment horizontal="right" vertical="top"/>
    </xf>
    <xf numFmtId="3" fontId="13" fillId="5" borderId="6" xfId="0" applyNumberFormat="1" applyFont="1" applyFill="1" applyBorder="1" applyAlignment="1">
      <alignment vertical="top"/>
    </xf>
    <xf numFmtId="0" fontId="1" fillId="3" borderId="19" xfId="0" applyFont="1" applyFill="1" applyBorder="1" applyAlignment="1">
      <alignment horizontal="center" vertical="center" wrapText="1"/>
    </xf>
    <xf numFmtId="3" fontId="4" fillId="5" borderId="6" xfId="0" applyNumberFormat="1" applyFont="1" applyFill="1" applyBorder="1" applyAlignment="1">
      <alignment horizontal="right" vertical="top"/>
    </xf>
    <xf numFmtId="3" fontId="12" fillId="5" borderId="6" xfId="0" applyNumberFormat="1" applyFont="1" applyFill="1" applyBorder="1" applyAlignment="1">
      <alignment horizontal="right" vertical="top"/>
    </xf>
    <xf numFmtId="3" fontId="19" fillId="5" borderId="6" xfId="0" applyNumberFormat="1" applyFont="1" applyFill="1" applyBorder="1" applyAlignment="1">
      <alignment horizontal="right" vertical="top"/>
    </xf>
    <xf numFmtId="3" fontId="19" fillId="6" borderId="1" xfId="0" applyNumberFormat="1" applyFont="1" applyFill="1" applyBorder="1" applyAlignment="1">
      <alignment horizontal="right" vertical="top"/>
    </xf>
    <xf numFmtId="0" fontId="8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vertical="top" wrapText="1"/>
    </xf>
    <xf numFmtId="0" fontId="14" fillId="7" borderId="1" xfId="0" applyFont="1" applyFill="1" applyBorder="1" applyAlignment="1">
      <alignment horizontal="right" vertical="center" wrapText="1"/>
    </xf>
    <xf numFmtId="3" fontId="13" fillId="7" borderId="1" xfId="0" applyNumberFormat="1" applyFont="1" applyFill="1" applyBorder="1" applyAlignment="1">
      <alignment horizontal="right" vertical="center" wrapText="1"/>
    </xf>
    <xf numFmtId="3" fontId="12" fillId="7" borderId="1" xfId="0" applyNumberFormat="1" applyFont="1" applyFill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horizontal="right" vertical="top"/>
    </xf>
    <xf numFmtId="3" fontId="4" fillId="2" borderId="1" xfId="0" applyNumberFormat="1" applyFont="1" applyFill="1" applyBorder="1" applyAlignment="1">
      <alignment vertical="top"/>
    </xf>
    <xf numFmtId="3" fontId="19" fillId="5" borderId="6" xfId="0" applyNumberFormat="1" applyFont="1" applyFill="1" applyBorder="1" applyAlignment="1">
      <alignment vertical="center"/>
    </xf>
    <xf numFmtId="3" fontId="12" fillId="6" borderId="1" xfId="0" applyNumberFormat="1" applyFont="1" applyFill="1" applyBorder="1" applyAlignment="1">
      <alignment horizontal="right" vertical="top"/>
    </xf>
    <xf numFmtId="3" fontId="4" fillId="6" borderId="1" xfId="0" applyNumberFormat="1" applyFont="1" applyFill="1" applyBorder="1" applyAlignment="1">
      <alignment horizontal="right" vertical="top"/>
    </xf>
    <xf numFmtId="3" fontId="4" fillId="6" borderId="1" xfId="0" applyNumberFormat="1" applyFont="1" applyFill="1" applyBorder="1" applyAlignment="1">
      <alignment vertical="top"/>
    </xf>
    <xf numFmtId="3" fontId="13" fillId="4" borderId="26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3" fontId="18" fillId="0" borderId="1" xfId="0" applyNumberFormat="1" applyFont="1" applyBorder="1" applyAlignment="1">
      <alignment horizontal="right" vertical="center"/>
    </xf>
    <xf numFmtId="3" fontId="3" fillId="4" borderId="32" xfId="0" applyNumberFormat="1" applyFont="1" applyFill="1" applyBorder="1" applyAlignment="1">
      <alignment horizontal="right" vertical="top"/>
    </xf>
    <xf numFmtId="3" fontId="4" fillId="2" borderId="33" xfId="0" applyNumberFormat="1" applyFont="1" applyFill="1" applyBorder="1" applyAlignment="1">
      <alignment horizontal="right" vertical="top"/>
    </xf>
    <xf numFmtId="0" fontId="1" fillId="4" borderId="22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vertical="center" wrapText="1"/>
    </xf>
    <xf numFmtId="0" fontId="14" fillId="0" borderId="9" xfId="0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3" fillId="5" borderId="6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2" fillId="3" borderId="1" xfId="0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right" vertical="top"/>
    </xf>
    <xf numFmtId="3" fontId="21" fillId="5" borderId="6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12" fillId="4" borderId="8" xfId="0" applyFont="1" applyFill="1" applyBorder="1" applyAlignment="1">
      <alignment horizontal="center" vertical="top" wrapText="1"/>
    </xf>
    <xf numFmtId="3" fontId="4" fillId="2" borderId="4" xfId="0" applyNumberFormat="1" applyFont="1" applyFill="1" applyBorder="1" applyAlignment="1">
      <alignment vertical="top"/>
    </xf>
    <xf numFmtId="3" fontId="21" fillId="4" borderId="9" xfId="0" applyNumberFormat="1" applyFont="1" applyFill="1" applyBorder="1" applyAlignment="1">
      <alignment horizontal="right" vertical="top"/>
    </xf>
    <xf numFmtId="3" fontId="21" fillId="5" borderId="28" xfId="0" applyNumberFormat="1" applyFont="1" applyFill="1" applyBorder="1" applyAlignment="1">
      <alignment horizontal="right" vertical="top"/>
    </xf>
    <xf numFmtId="3" fontId="21" fillId="5" borderId="6" xfId="0" applyNumberFormat="1" applyFont="1" applyFill="1" applyBorder="1" applyAlignment="1">
      <alignment horizontal="right" vertical="top"/>
    </xf>
    <xf numFmtId="0" fontId="4" fillId="0" borderId="30" xfId="0" applyFont="1" applyBorder="1" applyAlignment="1">
      <alignment vertical="top"/>
    </xf>
    <xf numFmtId="0" fontId="0" fillId="0" borderId="30" xfId="0" applyFont="1" applyBorder="1" applyAlignment="1">
      <alignment vertical="top"/>
    </xf>
    <xf numFmtId="0" fontId="0" fillId="0" borderId="0" xfId="0" applyFont="1" applyAlignment="1">
      <alignment vertical="top"/>
    </xf>
    <xf numFmtId="3" fontId="19" fillId="5" borderId="29" xfId="0" applyNumberFormat="1" applyFont="1" applyFill="1" applyBorder="1" applyAlignment="1">
      <alignment horizontal="right" vertical="top"/>
    </xf>
    <xf numFmtId="0" fontId="0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top"/>
    </xf>
    <xf numFmtId="0" fontId="2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0" fillId="0" borderId="1" xfId="0" applyFont="1" applyBorder="1" applyAlignment="1">
      <alignment horizontal="center" vertical="top"/>
    </xf>
    <xf numFmtId="0" fontId="4" fillId="5" borderId="6" xfId="0" applyFont="1" applyFill="1" applyBorder="1" applyAlignment="1">
      <alignment vertical="top"/>
    </xf>
    <xf numFmtId="3" fontId="21" fillId="7" borderId="1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vertical="top" wrapText="1"/>
    </xf>
    <xf numFmtId="0" fontId="14" fillId="4" borderId="8" xfId="0" applyFont="1" applyFill="1" applyBorder="1" applyAlignment="1">
      <alignment horizontal="right" vertical="center" wrapText="1"/>
    </xf>
    <xf numFmtId="3" fontId="13" fillId="4" borderId="8" xfId="0" applyNumberFormat="1" applyFont="1" applyFill="1" applyBorder="1" applyAlignment="1">
      <alignment horizontal="right" vertical="center" wrapText="1"/>
    </xf>
    <xf numFmtId="3" fontId="21" fillId="4" borderId="8" xfId="0" applyNumberFormat="1" applyFont="1" applyFill="1" applyBorder="1" applyAlignment="1">
      <alignment horizontal="right" vertical="center"/>
    </xf>
    <xf numFmtId="3" fontId="12" fillId="4" borderId="8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center"/>
    </xf>
    <xf numFmtId="3" fontId="21" fillId="0" borderId="1" xfId="0" applyNumberFormat="1" applyFont="1" applyFill="1" applyBorder="1" applyAlignment="1"/>
    <xf numFmtId="0" fontId="19" fillId="0" borderId="1" xfId="0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right"/>
    </xf>
    <xf numFmtId="0" fontId="0" fillId="0" borderId="1" xfId="0" applyFill="1" applyBorder="1"/>
    <xf numFmtId="0" fontId="12" fillId="4" borderId="34" xfId="0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vertical="top" wrapText="1"/>
    </xf>
    <xf numFmtId="0" fontId="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top" wrapText="1"/>
    </xf>
    <xf numFmtId="0" fontId="5" fillId="0" borderId="24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0" fillId="0" borderId="24" xfId="0" applyBorder="1" applyAlignment="1">
      <alignment vertical="top"/>
    </xf>
    <xf numFmtId="0" fontId="12" fillId="4" borderId="12" xfId="0" applyFont="1" applyFill="1" applyBorder="1" applyAlignment="1">
      <alignment horizontal="center" vertical="top" wrapText="1"/>
    </xf>
    <xf numFmtId="0" fontId="1" fillId="4" borderId="35" xfId="0" applyFont="1" applyFill="1" applyBorder="1" applyAlignment="1">
      <alignment horizontal="center" vertical="top" wrapText="1"/>
    </xf>
    <xf numFmtId="0" fontId="12" fillId="4" borderId="36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left"/>
    </xf>
    <xf numFmtId="3" fontId="4" fillId="5" borderId="6" xfId="0" applyNumberFormat="1" applyFont="1" applyFill="1" applyBorder="1" applyAlignment="1">
      <alignment vertical="top"/>
    </xf>
    <xf numFmtId="0" fontId="4" fillId="6" borderId="1" xfId="0" applyFont="1" applyFill="1" applyBorder="1" applyAlignment="1">
      <alignment vertical="top" wrapText="1"/>
    </xf>
    <xf numFmtId="3" fontId="4" fillId="6" borderId="4" xfId="0" applyNumberFormat="1" applyFont="1" applyFill="1" applyBorder="1" applyAlignment="1">
      <alignment vertical="top"/>
    </xf>
    <xf numFmtId="0" fontId="1" fillId="3" borderId="3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right" vertical="center" wrapText="1"/>
    </xf>
    <xf numFmtId="3" fontId="13" fillId="6" borderId="1" xfId="0" applyNumberFormat="1" applyFont="1" applyFill="1" applyBorder="1" applyAlignment="1">
      <alignment horizontal="right" vertical="center" wrapText="1"/>
    </xf>
    <xf numFmtId="3" fontId="3" fillId="6" borderId="1" xfId="0" applyNumberFormat="1" applyFont="1" applyFill="1" applyBorder="1" applyAlignment="1">
      <alignment horizontal="right" vertical="center"/>
    </xf>
    <xf numFmtId="3" fontId="12" fillId="6" borderId="1" xfId="0" applyNumberFormat="1" applyFont="1" applyFill="1" applyBorder="1" applyAlignment="1">
      <alignment horizontal="right" vertical="top" wrapText="1"/>
    </xf>
    <xf numFmtId="0" fontId="0" fillId="0" borderId="24" xfId="0" applyBorder="1" applyAlignment="1">
      <alignment vertical="center"/>
    </xf>
    <xf numFmtId="0" fontId="18" fillId="0" borderId="1" xfId="0" applyFont="1" applyBorder="1" applyAlignment="1">
      <alignment vertical="top"/>
    </xf>
    <xf numFmtId="0" fontId="7" fillId="3" borderId="19" xfId="0" applyFont="1" applyFill="1" applyBorder="1" applyAlignment="1">
      <alignment horizontal="center" vertical="center" wrapText="1"/>
    </xf>
    <xf numFmtId="0" fontId="14" fillId="0" borderId="1" xfId="0" applyFont="1" applyBorder="1"/>
    <xf numFmtId="3" fontId="12" fillId="4" borderId="38" xfId="0" applyNumberFormat="1" applyFont="1" applyFill="1" applyBorder="1" applyAlignment="1">
      <alignment horizontal="right" vertical="top"/>
    </xf>
    <xf numFmtId="0" fontId="14" fillId="6" borderId="1" xfId="0" applyFont="1" applyFill="1" applyBorder="1" applyAlignment="1">
      <alignment horizontal="right" vertical="top" wrapText="1"/>
    </xf>
    <xf numFmtId="3" fontId="13" fillId="6" borderId="1" xfId="0" applyNumberFormat="1" applyFont="1" applyFill="1" applyBorder="1" applyAlignment="1">
      <alignment horizontal="right" vertical="top" wrapText="1"/>
    </xf>
    <xf numFmtId="3" fontId="3" fillId="6" borderId="1" xfId="0" applyNumberFormat="1" applyFont="1" applyFill="1" applyBorder="1" applyAlignment="1">
      <alignment horizontal="right" vertical="top"/>
    </xf>
    <xf numFmtId="3" fontId="13" fillId="6" borderId="1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>
      <alignment horizontal="right" vertical="top"/>
    </xf>
    <xf numFmtId="3" fontId="12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vertical="top"/>
    </xf>
    <xf numFmtId="3" fontId="4" fillId="6" borderId="16" xfId="0" applyNumberFormat="1" applyFont="1" applyFill="1" applyBorder="1" applyAlignment="1">
      <alignment horizontal="right" vertical="top"/>
    </xf>
    <xf numFmtId="3" fontId="4" fillId="6" borderId="17" xfId="0" applyNumberFormat="1" applyFont="1" applyFill="1" applyBorder="1" applyAlignment="1">
      <alignment horizontal="right" vertical="top"/>
    </xf>
    <xf numFmtId="3" fontId="12" fillId="6" borderId="18" xfId="0" applyNumberFormat="1" applyFont="1" applyFill="1" applyBorder="1" applyAlignment="1">
      <alignment horizontal="right" vertical="top"/>
    </xf>
    <xf numFmtId="0" fontId="4" fillId="6" borderId="1" xfId="0" applyFont="1" applyFill="1" applyBorder="1" applyAlignment="1">
      <alignment vertical="top"/>
    </xf>
    <xf numFmtId="0" fontId="4" fillId="6" borderId="1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 wrapText="1"/>
    </xf>
    <xf numFmtId="0" fontId="4" fillId="5" borderId="39" xfId="0" applyFont="1" applyFill="1" applyBorder="1"/>
    <xf numFmtId="0" fontId="4" fillId="5" borderId="40" xfId="0" applyFont="1" applyFill="1" applyBorder="1"/>
    <xf numFmtId="3" fontId="4" fillId="5" borderId="40" xfId="0" applyNumberFormat="1" applyFont="1" applyFill="1" applyBorder="1" applyAlignment="1">
      <alignment horizontal="right" vertical="center"/>
    </xf>
    <xf numFmtId="3" fontId="4" fillId="5" borderId="40" xfId="0" applyNumberFormat="1" applyFont="1" applyFill="1" applyBorder="1" applyAlignment="1">
      <alignment horizontal="right"/>
    </xf>
    <xf numFmtId="3" fontId="12" fillId="5" borderId="40" xfId="0" applyNumberFormat="1" applyFont="1" applyFill="1" applyBorder="1" applyAlignment="1">
      <alignment horizontal="right"/>
    </xf>
    <xf numFmtId="3" fontId="4" fillId="5" borderId="41" xfId="0" applyNumberFormat="1" applyFont="1" applyFill="1" applyBorder="1"/>
    <xf numFmtId="3" fontId="3" fillId="4" borderId="42" xfId="0" applyNumberFormat="1" applyFont="1" applyFill="1" applyBorder="1" applyAlignment="1">
      <alignment horizontal="right" vertical="center"/>
    </xf>
    <xf numFmtId="3" fontId="3" fillId="4" borderId="10" xfId="0" applyNumberFormat="1" applyFont="1" applyFill="1" applyBorder="1" applyAlignment="1">
      <alignment horizontal="right" vertical="center"/>
    </xf>
    <xf numFmtId="0" fontId="18" fillId="0" borderId="4" xfId="0" applyFont="1" applyBorder="1" applyAlignment="1">
      <alignment horizontal="right" vertical="top"/>
    </xf>
    <xf numFmtId="0" fontId="4" fillId="5" borderId="37" xfId="0" applyFont="1" applyFill="1" applyBorder="1"/>
    <xf numFmtId="3" fontId="4" fillId="5" borderId="37" xfId="0" applyNumberFormat="1" applyFont="1" applyFill="1" applyBorder="1" applyAlignment="1">
      <alignment horizontal="right" vertical="center"/>
    </xf>
    <xf numFmtId="3" fontId="4" fillId="5" borderId="37" xfId="0" applyNumberFormat="1" applyFont="1" applyFill="1" applyBorder="1" applyAlignment="1">
      <alignment horizontal="right"/>
    </xf>
    <xf numFmtId="3" fontId="12" fillId="5" borderId="37" xfId="0" applyNumberFormat="1" applyFont="1" applyFill="1" applyBorder="1" applyAlignment="1">
      <alignment horizontal="right"/>
    </xf>
    <xf numFmtId="3" fontId="4" fillId="5" borderId="37" xfId="0" applyNumberFormat="1" applyFont="1" applyFill="1" applyBorder="1"/>
    <xf numFmtId="0" fontId="1" fillId="4" borderId="4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3" fontId="4" fillId="6" borderId="1" xfId="0" applyNumberFormat="1" applyFont="1" applyFill="1" applyBorder="1"/>
    <xf numFmtId="3" fontId="13" fillId="4" borderId="27" xfId="0" applyNumberFormat="1" applyFont="1" applyFill="1" applyBorder="1" applyAlignment="1">
      <alignment horizontal="right" vertical="center"/>
    </xf>
    <xf numFmtId="3" fontId="12" fillId="4" borderId="38" xfId="0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3" fontId="19" fillId="6" borderId="1" xfId="0" applyNumberFormat="1" applyFont="1" applyFill="1" applyBorder="1" applyAlignment="1">
      <alignment vertical="center"/>
    </xf>
    <xf numFmtId="0" fontId="0" fillId="0" borderId="46" xfId="0" applyBorder="1"/>
    <xf numFmtId="3" fontId="13" fillId="4" borderId="43" xfId="0" applyNumberFormat="1" applyFont="1" applyFill="1" applyBorder="1" applyAlignment="1">
      <alignment horizontal="right" vertical="center" wrapText="1"/>
    </xf>
    <xf numFmtId="0" fontId="13" fillId="7" borderId="1" xfId="0" applyFont="1" applyFill="1" applyBorder="1" applyAlignment="1">
      <alignment vertical="center" wrapText="1"/>
    </xf>
    <xf numFmtId="3" fontId="19" fillId="7" borderId="1" xfId="0" applyNumberFormat="1" applyFont="1" applyFill="1" applyBorder="1" applyAlignment="1">
      <alignment horizontal="right" vertical="top"/>
    </xf>
    <xf numFmtId="3" fontId="3" fillId="7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wrapText="1"/>
    </xf>
    <xf numFmtId="0" fontId="0" fillId="0" borderId="1" xfId="0" applyNumberFormat="1" applyBorder="1" applyAlignment="1"/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right" vertical="center" wrapText="1"/>
    </xf>
    <xf numFmtId="3" fontId="13" fillId="0" borderId="0" xfId="0" applyNumberFormat="1" applyFont="1" applyFill="1" applyBorder="1" applyAlignment="1">
      <alignment horizontal="right" vertical="center" wrapText="1"/>
    </xf>
    <xf numFmtId="3" fontId="21" fillId="0" borderId="0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4" fillId="4" borderId="24" xfId="0" applyFont="1" applyFill="1" applyBorder="1" applyAlignment="1">
      <alignment horizontal="center" vertical="top" wrapText="1"/>
    </xf>
    <xf numFmtId="0" fontId="7" fillId="4" borderId="24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 wrapText="1"/>
    </xf>
    <xf numFmtId="0" fontId="7" fillId="4" borderId="24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left"/>
    </xf>
  </cellXfs>
  <cellStyles count="4">
    <cellStyle name="Čárka 2" xfId="2" xr:uid="{00000000-0005-0000-0000-000000000000}"/>
    <cellStyle name="Čárka 2 2" xfId="3" xr:uid="{00000000-0005-0000-0000-000001000000}"/>
    <cellStyle name="Normální" xfId="0" builtinId="0"/>
    <cellStyle name="Normální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view="pageLayout" zoomScaleNormal="100" workbookViewId="0">
      <selection activeCell="B9" sqref="B9"/>
    </sheetView>
  </sheetViews>
  <sheetFormatPr defaultRowHeight="15" x14ac:dyDescent="0.25"/>
  <cols>
    <col min="1" max="1" width="4.85546875" style="14" customWidth="1"/>
    <col min="2" max="2" width="46.28515625" customWidth="1"/>
    <col min="3" max="3" width="10.140625" style="13" customWidth="1"/>
    <col min="4" max="4" width="16.28515625" customWidth="1"/>
    <col min="5" max="5" width="17.42578125" customWidth="1"/>
    <col min="6" max="6" width="16.85546875" customWidth="1"/>
    <col min="7" max="8" width="16.5703125" customWidth="1"/>
    <col min="9" max="9" width="17.28515625" customWidth="1"/>
    <col min="10" max="10" width="31" customWidth="1"/>
  </cols>
  <sheetData>
    <row r="1" spans="1:10" s="1" customFormat="1" ht="15.75" x14ac:dyDescent="0.25">
      <c r="A1" s="288"/>
      <c r="B1" s="288"/>
      <c r="C1" s="13"/>
      <c r="D1" s="3"/>
      <c r="E1" s="3"/>
      <c r="F1" s="3"/>
      <c r="G1" s="3"/>
      <c r="H1" s="3"/>
      <c r="I1" s="3"/>
    </row>
    <row r="2" spans="1:10" s="1" customFormat="1" ht="17.25" customHeight="1" x14ac:dyDescent="0.25">
      <c r="A2" s="14"/>
      <c r="B2" s="2"/>
      <c r="C2" s="13"/>
      <c r="E2" s="289" t="s">
        <v>8</v>
      </c>
      <c r="F2" s="290"/>
      <c r="G2" s="290"/>
      <c r="H2" s="290"/>
      <c r="I2" s="291"/>
    </row>
    <row r="3" spans="1:10" ht="18.75" customHeight="1" x14ac:dyDescent="0.25">
      <c r="B3" s="23"/>
      <c r="C3" s="35"/>
      <c r="D3" s="1"/>
      <c r="E3" s="292" t="s">
        <v>9</v>
      </c>
      <c r="F3" s="293"/>
      <c r="G3" s="292" t="s">
        <v>10</v>
      </c>
      <c r="H3" s="294"/>
      <c r="I3" s="293"/>
    </row>
    <row r="4" spans="1:10" s="7" customFormat="1" ht="87.75" customHeight="1" x14ac:dyDescent="0.25">
      <c r="A4" s="235" t="s">
        <v>5</v>
      </c>
      <c r="B4" s="57" t="s">
        <v>1</v>
      </c>
      <c r="C4" s="58" t="s">
        <v>0</v>
      </c>
      <c r="D4" s="139" t="s">
        <v>4</v>
      </c>
      <c r="E4" s="139" t="s">
        <v>2</v>
      </c>
      <c r="F4" s="139" t="s">
        <v>7</v>
      </c>
      <c r="G4" s="139" t="s">
        <v>3</v>
      </c>
      <c r="H4" s="139" t="s">
        <v>6</v>
      </c>
      <c r="I4" s="139" t="s">
        <v>13</v>
      </c>
      <c r="J4" s="112" t="s">
        <v>651</v>
      </c>
    </row>
    <row r="5" spans="1:10" s="8" customFormat="1" x14ac:dyDescent="0.25">
      <c r="A5" s="12">
        <v>1</v>
      </c>
      <c r="B5" s="278" t="s">
        <v>29</v>
      </c>
      <c r="C5" s="31">
        <v>60433345</v>
      </c>
      <c r="D5" s="209">
        <v>22542</v>
      </c>
      <c r="E5" s="115">
        <v>0</v>
      </c>
      <c r="F5" s="115">
        <v>0</v>
      </c>
      <c r="G5" s="115">
        <v>0</v>
      </c>
      <c r="H5" s="115">
        <v>0</v>
      </c>
      <c r="I5" s="209">
        <v>22542</v>
      </c>
      <c r="J5" s="236">
        <v>578</v>
      </c>
    </row>
    <row r="6" spans="1:10" s="8" customFormat="1" x14ac:dyDescent="0.25">
      <c r="A6" s="12">
        <v>2</v>
      </c>
      <c r="B6" s="278" t="s">
        <v>293</v>
      </c>
      <c r="C6" s="31">
        <v>63831341</v>
      </c>
      <c r="D6" s="209">
        <v>13338</v>
      </c>
      <c r="E6" s="115">
        <v>0</v>
      </c>
      <c r="F6" s="115">
        <v>0</v>
      </c>
      <c r="G6" s="115">
        <v>0</v>
      </c>
      <c r="H6" s="115">
        <v>0</v>
      </c>
      <c r="I6" s="209">
        <v>13338</v>
      </c>
      <c r="J6" s="236">
        <v>342</v>
      </c>
    </row>
    <row r="7" spans="1:10" s="8" customFormat="1" ht="15.75" customHeight="1" x14ac:dyDescent="0.25">
      <c r="A7" s="12">
        <v>3</v>
      </c>
      <c r="B7" s="279" t="s">
        <v>364</v>
      </c>
      <c r="C7" s="31">
        <v>63830809</v>
      </c>
      <c r="D7" s="209">
        <v>2808</v>
      </c>
      <c r="E7" s="115">
        <v>0</v>
      </c>
      <c r="F7" s="115">
        <v>0</v>
      </c>
      <c r="G7" s="115">
        <v>0</v>
      </c>
      <c r="H7" s="115">
        <v>0</v>
      </c>
      <c r="I7" s="209">
        <v>2808</v>
      </c>
      <c r="J7" s="236">
        <v>72</v>
      </c>
    </row>
    <row r="8" spans="1:10" s="9" customFormat="1" x14ac:dyDescent="0.25">
      <c r="A8" s="21">
        <v>4</v>
      </c>
      <c r="B8" s="278" t="s">
        <v>645</v>
      </c>
      <c r="C8" s="31">
        <v>70908133</v>
      </c>
      <c r="D8" s="209">
        <v>6240</v>
      </c>
      <c r="E8" s="115">
        <v>0</v>
      </c>
      <c r="F8" s="115">
        <v>0</v>
      </c>
      <c r="G8" s="115">
        <v>0</v>
      </c>
      <c r="H8" s="115">
        <v>0</v>
      </c>
      <c r="I8" s="209">
        <v>6240</v>
      </c>
      <c r="J8" s="236">
        <v>160</v>
      </c>
    </row>
    <row r="9" spans="1:10" ht="30" x14ac:dyDescent="0.25">
      <c r="A9" s="22">
        <v>5</v>
      </c>
      <c r="B9" s="278" t="s">
        <v>297</v>
      </c>
      <c r="C9" s="31">
        <v>63113961</v>
      </c>
      <c r="D9" s="209">
        <v>42042</v>
      </c>
      <c r="E9" s="115">
        <v>0</v>
      </c>
      <c r="F9" s="115">
        <v>0</v>
      </c>
      <c r="G9" s="115">
        <v>0</v>
      </c>
      <c r="H9" s="115">
        <v>0</v>
      </c>
      <c r="I9" s="209">
        <v>42042</v>
      </c>
      <c r="J9" s="236">
        <v>1078</v>
      </c>
    </row>
    <row r="10" spans="1:10" x14ac:dyDescent="0.25">
      <c r="A10" s="22">
        <v>6</v>
      </c>
      <c r="B10" s="278" t="s">
        <v>295</v>
      </c>
      <c r="C10" s="31">
        <v>60433272</v>
      </c>
      <c r="D10" s="209">
        <v>9360</v>
      </c>
      <c r="E10" s="115">
        <v>0</v>
      </c>
      <c r="F10" s="115">
        <v>0</v>
      </c>
      <c r="G10" s="115">
        <v>0</v>
      </c>
      <c r="H10" s="115">
        <v>0</v>
      </c>
      <c r="I10" s="209">
        <v>9360</v>
      </c>
      <c r="J10" s="236">
        <v>240</v>
      </c>
    </row>
    <row r="11" spans="1:10" x14ac:dyDescent="0.25">
      <c r="A11" s="22">
        <v>7</v>
      </c>
      <c r="B11" s="278" t="s">
        <v>428</v>
      </c>
      <c r="C11" s="31">
        <v>60437936</v>
      </c>
      <c r="D11" s="209">
        <v>3120</v>
      </c>
      <c r="E11" s="115">
        <v>0</v>
      </c>
      <c r="F11" s="115">
        <v>0</v>
      </c>
      <c r="G11" s="115">
        <v>0</v>
      </c>
      <c r="H11" s="115">
        <v>0</v>
      </c>
      <c r="I11" s="209">
        <v>3120</v>
      </c>
      <c r="J11" s="236">
        <v>80</v>
      </c>
    </row>
    <row r="12" spans="1:10" ht="30" x14ac:dyDescent="0.25">
      <c r="A12" s="22">
        <v>8</v>
      </c>
      <c r="B12" s="278" t="s">
        <v>296</v>
      </c>
      <c r="C12" s="31">
        <v>63831333</v>
      </c>
      <c r="D12" s="209">
        <v>37050</v>
      </c>
      <c r="E12" s="115">
        <v>0</v>
      </c>
      <c r="F12" s="115">
        <v>0</v>
      </c>
      <c r="G12" s="115">
        <v>0</v>
      </c>
      <c r="H12" s="115">
        <v>0</v>
      </c>
      <c r="I12" s="209">
        <v>37050</v>
      </c>
      <c r="J12" s="236">
        <v>950</v>
      </c>
    </row>
    <row r="13" spans="1:10" x14ac:dyDescent="0.25">
      <c r="A13" s="22">
        <v>9</v>
      </c>
      <c r="B13" s="278" t="s">
        <v>31</v>
      </c>
      <c r="C13" s="31">
        <v>62933671</v>
      </c>
      <c r="D13" s="209">
        <v>16848</v>
      </c>
      <c r="E13" s="115">
        <v>0</v>
      </c>
      <c r="F13" s="115">
        <v>0</v>
      </c>
      <c r="G13" s="115">
        <v>0</v>
      </c>
      <c r="H13" s="115">
        <v>0</v>
      </c>
      <c r="I13" s="209">
        <v>16848</v>
      </c>
      <c r="J13" s="236">
        <v>432</v>
      </c>
    </row>
    <row r="14" spans="1:10" ht="45" x14ac:dyDescent="0.25">
      <c r="A14" s="22">
        <v>10</v>
      </c>
      <c r="B14" s="278" t="s">
        <v>16</v>
      </c>
      <c r="C14" s="31">
        <v>48134023</v>
      </c>
      <c r="D14" s="209">
        <v>14040</v>
      </c>
      <c r="E14" s="115">
        <v>0</v>
      </c>
      <c r="F14" s="115">
        <v>0</v>
      </c>
      <c r="G14" s="115">
        <v>0</v>
      </c>
      <c r="H14" s="115">
        <v>0</v>
      </c>
      <c r="I14" s="209">
        <v>14040</v>
      </c>
      <c r="J14" s="236">
        <v>360</v>
      </c>
    </row>
    <row r="15" spans="1:10" ht="30" x14ac:dyDescent="0.25">
      <c r="A15" s="22">
        <v>11</v>
      </c>
      <c r="B15" s="278" t="s">
        <v>36</v>
      </c>
      <c r="C15" s="31">
        <v>48133787</v>
      </c>
      <c r="D15" s="209">
        <v>4836</v>
      </c>
      <c r="E15" s="115">
        <v>0</v>
      </c>
      <c r="F15" s="115">
        <v>0</v>
      </c>
      <c r="G15" s="115">
        <v>0</v>
      </c>
      <c r="H15" s="115">
        <v>0</v>
      </c>
      <c r="I15" s="209">
        <v>4836</v>
      </c>
      <c r="J15" s="236">
        <v>124</v>
      </c>
    </row>
    <row r="16" spans="1:10" ht="30" x14ac:dyDescent="0.25">
      <c r="A16" s="22">
        <v>12</v>
      </c>
      <c r="B16" s="278" t="s">
        <v>25</v>
      </c>
      <c r="C16" s="31">
        <v>49625195</v>
      </c>
      <c r="D16" s="209">
        <v>13104</v>
      </c>
      <c r="E16" s="115">
        <v>0</v>
      </c>
      <c r="F16" s="115">
        <v>0</v>
      </c>
      <c r="G16" s="115">
        <v>0</v>
      </c>
      <c r="H16" s="115">
        <v>0</v>
      </c>
      <c r="I16" s="209">
        <v>13104</v>
      </c>
      <c r="J16" s="236">
        <v>336</v>
      </c>
    </row>
    <row r="17" spans="1:10" x14ac:dyDescent="0.25">
      <c r="A17" s="22">
        <v>13</v>
      </c>
      <c r="B17" s="278" t="s">
        <v>32</v>
      </c>
      <c r="C17" s="31">
        <v>61388483</v>
      </c>
      <c r="D17" s="209">
        <v>7020</v>
      </c>
      <c r="E17" s="115">
        <v>0</v>
      </c>
      <c r="F17" s="115">
        <v>0</v>
      </c>
      <c r="G17" s="115">
        <v>0</v>
      </c>
      <c r="H17" s="115">
        <v>0</v>
      </c>
      <c r="I17" s="209">
        <v>7020</v>
      </c>
      <c r="J17" s="236">
        <v>180</v>
      </c>
    </row>
    <row r="18" spans="1:10" x14ac:dyDescent="0.25">
      <c r="A18" s="22">
        <v>14</v>
      </c>
      <c r="B18" s="278" t="s">
        <v>646</v>
      </c>
      <c r="C18" s="31">
        <v>62933540</v>
      </c>
      <c r="D18" s="209">
        <v>51480</v>
      </c>
      <c r="E18" s="115">
        <v>0</v>
      </c>
      <c r="F18" s="115">
        <v>0</v>
      </c>
      <c r="G18" s="115">
        <v>0</v>
      </c>
      <c r="H18" s="115">
        <v>0</v>
      </c>
      <c r="I18" s="209">
        <v>51480</v>
      </c>
      <c r="J18" s="236">
        <v>1320</v>
      </c>
    </row>
    <row r="19" spans="1:10" x14ac:dyDescent="0.25">
      <c r="A19" s="22">
        <v>15</v>
      </c>
      <c r="B19" s="278" t="s">
        <v>37</v>
      </c>
      <c r="C19" s="31">
        <v>61388254</v>
      </c>
      <c r="D19" s="209">
        <v>12636</v>
      </c>
      <c r="E19" s="115">
        <v>0</v>
      </c>
      <c r="F19" s="115">
        <v>0</v>
      </c>
      <c r="G19" s="115">
        <v>0</v>
      </c>
      <c r="H19" s="115">
        <v>0</v>
      </c>
      <c r="I19" s="209">
        <v>12636</v>
      </c>
      <c r="J19" s="236">
        <v>324</v>
      </c>
    </row>
    <row r="20" spans="1:10" ht="30" x14ac:dyDescent="0.25">
      <c r="A20" s="22">
        <v>16</v>
      </c>
      <c r="B20" s="278" t="s">
        <v>38</v>
      </c>
      <c r="C20" s="31">
        <v>60433281</v>
      </c>
      <c r="D20" s="209">
        <v>3432</v>
      </c>
      <c r="E20" s="115">
        <v>0</v>
      </c>
      <c r="F20" s="115">
        <v>0</v>
      </c>
      <c r="G20" s="115">
        <v>0</v>
      </c>
      <c r="H20" s="115">
        <v>0</v>
      </c>
      <c r="I20" s="209">
        <v>3432</v>
      </c>
      <c r="J20" s="236">
        <v>88</v>
      </c>
    </row>
    <row r="21" spans="1:10" x14ac:dyDescent="0.25">
      <c r="A21" s="22">
        <v>17</v>
      </c>
      <c r="B21" s="278" t="s">
        <v>23</v>
      </c>
      <c r="C21" s="31">
        <v>63831368</v>
      </c>
      <c r="D21" s="209">
        <v>22230</v>
      </c>
      <c r="E21" s="115">
        <v>0</v>
      </c>
      <c r="F21" s="115">
        <v>0</v>
      </c>
      <c r="G21" s="115">
        <v>0</v>
      </c>
      <c r="H21" s="115">
        <v>0</v>
      </c>
      <c r="I21" s="209">
        <v>22230</v>
      </c>
      <c r="J21" s="236">
        <v>570</v>
      </c>
    </row>
    <row r="22" spans="1:10" ht="30" x14ac:dyDescent="0.25">
      <c r="A22" s="22">
        <v>18</v>
      </c>
      <c r="B22" s="278" t="s">
        <v>647</v>
      </c>
      <c r="C22" s="31">
        <v>61386898</v>
      </c>
      <c r="D22" s="209">
        <v>25974</v>
      </c>
      <c r="E22" s="115">
        <v>0</v>
      </c>
      <c r="F22" s="115">
        <v>0</v>
      </c>
      <c r="G22" s="115">
        <v>0</v>
      </c>
      <c r="H22" s="115">
        <v>0</v>
      </c>
      <c r="I22" s="209">
        <v>25974</v>
      </c>
      <c r="J22" s="236">
        <v>666</v>
      </c>
    </row>
    <row r="23" spans="1:10" ht="30" x14ac:dyDescent="0.25">
      <c r="A23" s="22">
        <v>19</v>
      </c>
      <c r="B23" s="278" t="s">
        <v>15</v>
      </c>
      <c r="C23" s="31">
        <v>61386685</v>
      </c>
      <c r="D23" s="209">
        <v>43524</v>
      </c>
      <c r="E23" s="115">
        <v>0</v>
      </c>
      <c r="F23" s="115">
        <v>0</v>
      </c>
      <c r="G23" s="115">
        <v>0</v>
      </c>
      <c r="H23" s="115">
        <v>0</v>
      </c>
      <c r="I23" s="209">
        <v>43524</v>
      </c>
      <c r="J23" s="236">
        <v>1116</v>
      </c>
    </row>
    <row r="24" spans="1:10" x14ac:dyDescent="0.25">
      <c r="A24" s="22">
        <v>20</v>
      </c>
      <c r="B24" s="278" t="s">
        <v>21</v>
      </c>
      <c r="C24" s="31">
        <v>61387525</v>
      </c>
      <c r="D24" s="209">
        <v>16380</v>
      </c>
      <c r="E24" s="115">
        <v>0</v>
      </c>
      <c r="F24" s="115">
        <v>0</v>
      </c>
      <c r="G24" s="115">
        <v>0</v>
      </c>
      <c r="H24" s="115">
        <v>0</v>
      </c>
      <c r="I24" s="209">
        <v>16380</v>
      </c>
      <c r="J24" s="236">
        <v>420</v>
      </c>
    </row>
    <row r="25" spans="1:10" ht="30" x14ac:dyDescent="0.25">
      <c r="A25" s="22">
        <v>21</v>
      </c>
      <c r="B25" s="278" t="s">
        <v>19</v>
      </c>
      <c r="C25" s="31">
        <v>60461853</v>
      </c>
      <c r="D25" s="209">
        <v>18252</v>
      </c>
      <c r="E25" s="115">
        <v>0</v>
      </c>
      <c r="F25" s="115">
        <v>0</v>
      </c>
      <c r="G25" s="115">
        <v>0</v>
      </c>
      <c r="H25" s="115">
        <v>0</v>
      </c>
      <c r="I25" s="209">
        <v>18252</v>
      </c>
      <c r="J25" s="236">
        <v>468</v>
      </c>
    </row>
    <row r="26" spans="1:10" x14ac:dyDescent="0.25">
      <c r="A26" s="22">
        <v>22</v>
      </c>
      <c r="B26" s="278" t="s">
        <v>294</v>
      </c>
      <c r="C26" s="31">
        <v>47611871</v>
      </c>
      <c r="D26" s="209">
        <v>12636</v>
      </c>
      <c r="E26" s="115">
        <v>0</v>
      </c>
      <c r="F26" s="115">
        <v>0</v>
      </c>
      <c r="G26" s="115">
        <v>0</v>
      </c>
      <c r="H26" s="115">
        <v>0</v>
      </c>
      <c r="I26" s="209">
        <v>12636</v>
      </c>
      <c r="J26" s="236">
        <v>324</v>
      </c>
    </row>
    <row r="27" spans="1:10" ht="30" x14ac:dyDescent="0.25">
      <c r="A27" s="22">
        <v>23</v>
      </c>
      <c r="B27" s="278" t="s">
        <v>34</v>
      </c>
      <c r="C27" s="31">
        <v>61388424</v>
      </c>
      <c r="D27" s="209">
        <v>11583</v>
      </c>
      <c r="E27" s="115">
        <v>0</v>
      </c>
      <c r="F27" s="115">
        <v>0</v>
      </c>
      <c r="G27" s="115">
        <v>0</v>
      </c>
      <c r="H27" s="115">
        <v>0</v>
      </c>
      <c r="I27" s="209">
        <v>11583</v>
      </c>
      <c r="J27" s="236">
        <v>297</v>
      </c>
    </row>
    <row r="28" spans="1:10" ht="30" x14ac:dyDescent="0.25">
      <c r="A28" s="22">
        <v>24</v>
      </c>
      <c r="B28" s="278" t="s">
        <v>22</v>
      </c>
      <c r="C28" s="31">
        <v>70107521</v>
      </c>
      <c r="D28" s="209">
        <v>12480</v>
      </c>
      <c r="E28" s="115">
        <v>0</v>
      </c>
      <c r="F28" s="115">
        <v>0</v>
      </c>
      <c r="G28" s="115">
        <v>0</v>
      </c>
      <c r="H28" s="115">
        <v>0</v>
      </c>
      <c r="I28" s="209">
        <v>12480</v>
      </c>
      <c r="J28" s="236">
        <v>320</v>
      </c>
    </row>
    <row r="29" spans="1:10" x14ac:dyDescent="0.25">
      <c r="A29" s="22">
        <v>25</v>
      </c>
      <c r="B29" s="278" t="s">
        <v>292</v>
      </c>
      <c r="C29" s="31">
        <v>61384216</v>
      </c>
      <c r="D29" s="209">
        <v>1092</v>
      </c>
      <c r="E29" s="115">
        <v>0</v>
      </c>
      <c r="F29" s="115">
        <v>0</v>
      </c>
      <c r="G29" s="115">
        <v>0</v>
      </c>
      <c r="H29" s="115">
        <v>0</v>
      </c>
      <c r="I29" s="209">
        <v>1092</v>
      </c>
      <c r="J29" s="236">
        <v>28</v>
      </c>
    </row>
    <row r="30" spans="1:10" x14ac:dyDescent="0.25">
      <c r="A30" s="22">
        <v>26</v>
      </c>
      <c r="B30" s="278" t="s">
        <v>28</v>
      </c>
      <c r="C30" s="31">
        <v>60433329</v>
      </c>
      <c r="D30" s="209">
        <v>3120</v>
      </c>
      <c r="E30" s="115">
        <v>0</v>
      </c>
      <c r="F30" s="115">
        <v>0</v>
      </c>
      <c r="G30" s="115">
        <v>0</v>
      </c>
      <c r="H30" s="115">
        <v>0</v>
      </c>
      <c r="I30" s="209">
        <v>3120</v>
      </c>
      <c r="J30" s="236">
        <v>80</v>
      </c>
    </row>
    <row r="31" spans="1:10" ht="30" x14ac:dyDescent="0.25">
      <c r="A31" s="22">
        <v>27</v>
      </c>
      <c r="B31" s="278" t="s">
        <v>26</v>
      </c>
      <c r="C31" s="31">
        <v>60437189</v>
      </c>
      <c r="D31" s="209">
        <v>13650</v>
      </c>
      <c r="E31" s="115">
        <v>0</v>
      </c>
      <c r="F31" s="115">
        <v>0</v>
      </c>
      <c r="G31" s="115">
        <v>0</v>
      </c>
      <c r="H31" s="115">
        <v>0</v>
      </c>
      <c r="I31" s="209">
        <v>13650</v>
      </c>
      <c r="J31" s="236">
        <v>350</v>
      </c>
    </row>
    <row r="32" spans="1:10" x14ac:dyDescent="0.25">
      <c r="A32" s="22">
        <v>28</v>
      </c>
      <c r="B32" s="278" t="s">
        <v>30</v>
      </c>
      <c r="C32" s="31">
        <v>47611880</v>
      </c>
      <c r="D32" s="209">
        <v>14976</v>
      </c>
      <c r="E32" s="115">
        <v>0</v>
      </c>
      <c r="F32" s="115">
        <v>0</v>
      </c>
      <c r="G32" s="115">
        <v>0</v>
      </c>
      <c r="H32" s="115">
        <v>0</v>
      </c>
      <c r="I32" s="209">
        <v>14976</v>
      </c>
      <c r="J32" s="236">
        <v>384</v>
      </c>
    </row>
    <row r="33" spans="1:10" ht="30" x14ac:dyDescent="0.25">
      <c r="A33" s="22">
        <v>29</v>
      </c>
      <c r="B33" s="278" t="s">
        <v>429</v>
      </c>
      <c r="C33" s="31">
        <v>63832836</v>
      </c>
      <c r="D33" s="209">
        <v>15444</v>
      </c>
      <c r="E33" s="115">
        <v>0</v>
      </c>
      <c r="F33" s="115">
        <v>0</v>
      </c>
      <c r="G33" s="115">
        <v>0</v>
      </c>
      <c r="H33" s="115">
        <v>0</v>
      </c>
      <c r="I33" s="209">
        <v>15444</v>
      </c>
      <c r="J33" s="236">
        <v>396</v>
      </c>
    </row>
    <row r="34" spans="1:10" ht="30" x14ac:dyDescent="0.25">
      <c r="A34" s="22">
        <v>30</v>
      </c>
      <c r="B34" s="278" t="s">
        <v>14</v>
      </c>
      <c r="C34" s="31">
        <v>70970190</v>
      </c>
      <c r="D34" s="209">
        <v>4563</v>
      </c>
      <c r="E34" s="115">
        <v>0</v>
      </c>
      <c r="F34" s="115">
        <v>0</v>
      </c>
      <c r="G34" s="115">
        <v>0</v>
      </c>
      <c r="H34" s="115">
        <v>0</v>
      </c>
      <c r="I34" s="209">
        <v>4563</v>
      </c>
      <c r="J34" s="236">
        <v>117</v>
      </c>
    </row>
    <row r="35" spans="1:10" ht="30" x14ac:dyDescent="0.25">
      <c r="A35" s="22">
        <v>31</v>
      </c>
      <c r="B35" s="278" t="s">
        <v>430</v>
      </c>
      <c r="C35" s="31">
        <v>45246025</v>
      </c>
      <c r="D35" s="209">
        <v>17472</v>
      </c>
      <c r="E35" s="115">
        <v>0</v>
      </c>
      <c r="F35" s="115">
        <v>0</v>
      </c>
      <c r="G35" s="115">
        <v>0</v>
      </c>
      <c r="H35" s="115">
        <v>0</v>
      </c>
      <c r="I35" s="209">
        <v>17472</v>
      </c>
      <c r="J35" s="236">
        <v>448</v>
      </c>
    </row>
    <row r="36" spans="1:10" x14ac:dyDescent="0.25">
      <c r="A36" s="22">
        <v>32</v>
      </c>
      <c r="B36" s="278" t="s">
        <v>291</v>
      </c>
      <c r="C36" s="31">
        <v>60447354</v>
      </c>
      <c r="D36" s="209">
        <v>9126</v>
      </c>
      <c r="E36" s="115">
        <v>0</v>
      </c>
      <c r="F36" s="115">
        <v>0</v>
      </c>
      <c r="G36" s="115">
        <v>0</v>
      </c>
      <c r="H36" s="115">
        <v>0</v>
      </c>
      <c r="I36" s="209">
        <v>9126</v>
      </c>
      <c r="J36" s="236">
        <v>234</v>
      </c>
    </row>
    <row r="37" spans="1:10" ht="30" x14ac:dyDescent="0.25">
      <c r="A37" s="22">
        <v>33</v>
      </c>
      <c r="B37" s="278" t="s">
        <v>648</v>
      </c>
      <c r="C37" s="31">
        <v>49624521</v>
      </c>
      <c r="D37" s="209">
        <v>8073</v>
      </c>
      <c r="E37" s="115">
        <v>0</v>
      </c>
      <c r="F37" s="115">
        <v>0</v>
      </c>
      <c r="G37" s="115">
        <v>0</v>
      </c>
      <c r="H37" s="115">
        <v>0</v>
      </c>
      <c r="I37" s="209">
        <v>8073</v>
      </c>
      <c r="J37" s="236">
        <v>207</v>
      </c>
    </row>
    <row r="38" spans="1:10" ht="30" x14ac:dyDescent="0.25">
      <c r="A38" s="22">
        <v>34</v>
      </c>
      <c r="B38" s="278" t="s">
        <v>20</v>
      </c>
      <c r="C38" s="31">
        <v>60433256</v>
      </c>
      <c r="D38" s="209">
        <v>1170</v>
      </c>
      <c r="E38" s="115">
        <v>0</v>
      </c>
      <c r="F38" s="115">
        <v>0</v>
      </c>
      <c r="G38" s="115">
        <v>0</v>
      </c>
      <c r="H38" s="115">
        <v>0</v>
      </c>
      <c r="I38" s="209">
        <v>1170</v>
      </c>
      <c r="J38" s="236">
        <v>30</v>
      </c>
    </row>
    <row r="39" spans="1:10" ht="30" x14ac:dyDescent="0.25">
      <c r="A39" s="22">
        <v>35</v>
      </c>
      <c r="B39" s="278" t="s">
        <v>27</v>
      </c>
      <c r="C39" s="31">
        <v>47611642</v>
      </c>
      <c r="D39" s="209">
        <v>10140</v>
      </c>
      <c r="E39" s="115">
        <v>0</v>
      </c>
      <c r="F39" s="115">
        <v>0</v>
      </c>
      <c r="G39" s="115">
        <v>0</v>
      </c>
      <c r="H39" s="115">
        <v>0</v>
      </c>
      <c r="I39" s="209">
        <v>10140</v>
      </c>
      <c r="J39" s="236">
        <v>260</v>
      </c>
    </row>
    <row r="40" spans="1:10" ht="30" x14ac:dyDescent="0.25">
      <c r="A40" s="22">
        <v>36</v>
      </c>
      <c r="B40" s="278" t="s">
        <v>649</v>
      </c>
      <c r="C40" s="31">
        <v>60435674</v>
      </c>
      <c r="D40" s="209">
        <v>2925</v>
      </c>
      <c r="E40" s="115">
        <v>0</v>
      </c>
      <c r="F40" s="115">
        <v>0</v>
      </c>
      <c r="G40" s="115">
        <v>0</v>
      </c>
      <c r="H40" s="115">
        <v>0</v>
      </c>
      <c r="I40" s="209">
        <v>2925</v>
      </c>
      <c r="J40" s="236">
        <v>75</v>
      </c>
    </row>
    <row r="41" spans="1:10" ht="30" x14ac:dyDescent="0.25">
      <c r="A41" s="22">
        <v>37</v>
      </c>
      <c r="B41" s="278" t="s">
        <v>18</v>
      </c>
      <c r="C41" s="31">
        <v>60461837</v>
      </c>
      <c r="D41" s="209">
        <v>5616</v>
      </c>
      <c r="E41" s="115">
        <v>0</v>
      </c>
      <c r="F41" s="115">
        <v>0</v>
      </c>
      <c r="G41" s="115">
        <v>0</v>
      </c>
      <c r="H41" s="115">
        <v>0</v>
      </c>
      <c r="I41" s="209">
        <v>5616</v>
      </c>
      <c r="J41" s="236">
        <v>144</v>
      </c>
    </row>
    <row r="42" spans="1:10" x14ac:dyDescent="0.25">
      <c r="A42" s="22">
        <v>38</v>
      </c>
      <c r="B42" s="278" t="s">
        <v>431</v>
      </c>
      <c r="C42" s="31">
        <v>61384780</v>
      </c>
      <c r="D42" s="209">
        <v>7488</v>
      </c>
      <c r="E42" s="115">
        <v>0</v>
      </c>
      <c r="F42" s="115">
        <v>0</v>
      </c>
      <c r="G42" s="115">
        <v>0</v>
      </c>
      <c r="H42" s="115">
        <v>0</v>
      </c>
      <c r="I42" s="209">
        <v>7488</v>
      </c>
      <c r="J42" s="236">
        <v>192</v>
      </c>
    </row>
    <row r="43" spans="1:10" x14ac:dyDescent="0.25">
      <c r="A43" s="22">
        <v>39</v>
      </c>
      <c r="B43" s="278" t="s">
        <v>650</v>
      </c>
      <c r="C43" s="31">
        <v>65992911</v>
      </c>
      <c r="D43" s="209">
        <v>31200</v>
      </c>
      <c r="E43" s="115">
        <v>0</v>
      </c>
      <c r="F43" s="115">
        <v>0</v>
      </c>
      <c r="G43" s="115">
        <v>0</v>
      </c>
      <c r="H43" s="115">
        <v>0</v>
      </c>
      <c r="I43" s="209">
        <v>31200</v>
      </c>
      <c r="J43" s="236">
        <v>800</v>
      </c>
    </row>
    <row r="44" spans="1:10" ht="30" x14ac:dyDescent="0.25">
      <c r="A44" s="22">
        <v>40</v>
      </c>
      <c r="B44" s="278" t="s">
        <v>298</v>
      </c>
      <c r="C44" s="31">
        <v>70930716</v>
      </c>
      <c r="D44" s="209">
        <v>14742</v>
      </c>
      <c r="E44" s="115">
        <v>0</v>
      </c>
      <c r="F44" s="115">
        <v>0</v>
      </c>
      <c r="G44" s="115">
        <v>0</v>
      </c>
      <c r="H44" s="115">
        <v>0</v>
      </c>
      <c r="I44" s="209">
        <v>14742</v>
      </c>
      <c r="J44" s="236">
        <v>378</v>
      </c>
    </row>
    <row r="45" spans="1:10" ht="30" x14ac:dyDescent="0.25">
      <c r="A45" s="22">
        <v>41</v>
      </c>
      <c r="B45" s="278" t="s">
        <v>432</v>
      </c>
      <c r="C45" s="31">
        <v>63831406</v>
      </c>
      <c r="D45" s="209">
        <v>37440</v>
      </c>
      <c r="E45" s="115">
        <v>0</v>
      </c>
      <c r="F45" s="115">
        <v>0</v>
      </c>
      <c r="G45" s="115">
        <v>0</v>
      </c>
      <c r="H45" s="115">
        <v>0</v>
      </c>
      <c r="I45" s="209">
        <v>37440</v>
      </c>
      <c r="J45" s="236">
        <v>960</v>
      </c>
    </row>
    <row r="46" spans="1:10" ht="30" x14ac:dyDescent="0.25">
      <c r="A46" s="22">
        <v>42</v>
      </c>
      <c r="B46" s="278" t="s">
        <v>33</v>
      </c>
      <c r="C46" s="31">
        <v>63830825</v>
      </c>
      <c r="D46" s="209">
        <v>21840</v>
      </c>
      <c r="E46" s="115">
        <v>0</v>
      </c>
      <c r="F46" s="115">
        <v>0</v>
      </c>
      <c r="G46" s="115">
        <v>0</v>
      </c>
      <c r="H46" s="115">
        <v>0</v>
      </c>
      <c r="I46" s="209">
        <v>21840</v>
      </c>
      <c r="J46" s="236">
        <v>560</v>
      </c>
    </row>
    <row r="47" spans="1:10" ht="30" x14ac:dyDescent="0.25">
      <c r="A47" s="22">
        <v>43</v>
      </c>
      <c r="B47" s="278" t="s">
        <v>35</v>
      </c>
      <c r="C47" s="31">
        <v>48133795</v>
      </c>
      <c r="D47" s="209">
        <v>70980</v>
      </c>
      <c r="E47" s="115">
        <v>0</v>
      </c>
      <c r="F47" s="115">
        <v>0</v>
      </c>
      <c r="G47" s="115">
        <v>0</v>
      </c>
      <c r="H47" s="115">
        <v>0</v>
      </c>
      <c r="I47" s="209">
        <v>70980</v>
      </c>
      <c r="J47" s="236">
        <v>1820</v>
      </c>
    </row>
    <row r="48" spans="1:10" x14ac:dyDescent="0.25">
      <c r="A48" s="22">
        <v>44</v>
      </c>
      <c r="B48" s="278" t="s">
        <v>433</v>
      </c>
      <c r="C48" s="31">
        <v>70926280</v>
      </c>
      <c r="D48" s="209">
        <v>7800</v>
      </c>
      <c r="E48" s="115">
        <v>0</v>
      </c>
      <c r="F48" s="115">
        <v>0</v>
      </c>
      <c r="G48" s="115">
        <v>0</v>
      </c>
      <c r="H48" s="115">
        <v>0</v>
      </c>
      <c r="I48" s="209">
        <v>7800</v>
      </c>
      <c r="J48" s="236">
        <v>200</v>
      </c>
    </row>
    <row r="49" spans="1:10" ht="30" x14ac:dyDescent="0.25">
      <c r="A49" s="22">
        <v>45</v>
      </c>
      <c r="B49" s="278" t="s">
        <v>24</v>
      </c>
      <c r="C49" s="31">
        <v>47608579</v>
      </c>
      <c r="D49" s="209">
        <v>36504</v>
      </c>
      <c r="E49" s="115">
        <v>0</v>
      </c>
      <c r="F49" s="115">
        <v>0</v>
      </c>
      <c r="G49" s="115">
        <v>0</v>
      </c>
      <c r="H49" s="115">
        <v>0</v>
      </c>
      <c r="I49" s="209">
        <v>36504</v>
      </c>
      <c r="J49" s="236">
        <v>936</v>
      </c>
    </row>
    <row r="50" spans="1:10" s="1" customFormat="1" ht="15.75" customHeight="1" x14ac:dyDescent="0.25">
      <c r="A50" s="22">
        <v>46</v>
      </c>
      <c r="B50" s="278" t="s">
        <v>17</v>
      </c>
      <c r="C50" s="210">
        <v>63833956</v>
      </c>
      <c r="D50" s="209">
        <v>18096</v>
      </c>
      <c r="E50" s="115">
        <v>0</v>
      </c>
      <c r="F50" s="115">
        <v>0</v>
      </c>
      <c r="G50" s="115">
        <v>0</v>
      </c>
      <c r="H50" s="115">
        <v>0</v>
      </c>
      <c r="I50" s="209">
        <v>18096</v>
      </c>
      <c r="J50" s="236">
        <v>464</v>
      </c>
    </row>
    <row r="51" spans="1:10" s="1" customFormat="1" ht="30" x14ac:dyDescent="0.25">
      <c r="A51" s="22">
        <v>47</v>
      </c>
      <c r="B51" s="278" t="s">
        <v>365</v>
      </c>
      <c r="C51" s="31">
        <v>70885168</v>
      </c>
      <c r="D51" s="209">
        <v>4524</v>
      </c>
      <c r="E51" s="115">
        <v>0</v>
      </c>
      <c r="F51" s="115">
        <v>0</v>
      </c>
      <c r="G51" s="115">
        <v>0</v>
      </c>
      <c r="H51" s="115">
        <v>0</v>
      </c>
      <c r="I51" s="209">
        <v>4524</v>
      </c>
      <c r="J51" s="236">
        <v>116</v>
      </c>
    </row>
    <row r="52" spans="1:10" x14ac:dyDescent="0.25">
      <c r="A52" s="20"/>
      <c r="B52" s="20" t="s">
        <v>12</v>
      </c>
      <c r="C52" s="71"/>
      <c r="D52" s="117">
        <f>SUM(D5:D51)</f>
        <v>780936</v>
      </c>
      <c r="E52" s="55">
        <v>0</v>
      </c>
      <c r="F52" s="55">
        <v>0</v>
      </c>
      <c r="G52" s="55">
        <v>0</v>
      </c>
      <c r="H52" s="55">
        <v>0</v>
      </c>
      <c r="I52" s="118">
        <f>SUM(I5:I51)</f>
        <v>780936</v>
      </c>
      <c r="J52" s="119">
        <f>SUM(J5:J51)</f>
        <v>20024</v>
      </c>
    </row>
    <row r="53" spans="1:10" s="1" customFormat="1" x14ac:dyDescent="0.25">
      <c r="A53" s="85"/>
      <c r="B53" s="85"/>
      <c r="C53" s="86"/>
      <c r="D53" s="120"/>
      <c r="E53" s="120"/>
      <c r="F53" s="120"/>
      <c r="G53" s="120"/>
      <c r="H53" s="120"/>
      <c r="I53" s="121"/>
      <c r="J53" s="122"/>
    </row>
    <row r="54" spans="1:10" s="1" customFormat="1" x14ac:dyDescent="0.25">
      <c r="A54" s="85"/>
      <c r="B54" s="85"/>
      <c r="C54" s="86"/>
      <c r="D54" s="120"/>
      <c r="E54" s="120"/>
      <c r="F54" s="120"/>
      <c r="G54" s="120"/>
      <c r="H54" s="120"/>
      <c r="I54" s="121"/>
      <c r="J54" s="122"/>
    </row>
    <row r="55" spans="1:10" s="1" customFormat="1" x14ac:dyDescent="0.25">
      <c r="A55" s="85"/>
      <c r="B55" s="85"/>
      <c r="C55" s="86"/>
      <c r="D55" s="120"/>
      <c r="E55" s="120"/>
      <c r="F55" s="120"/>
      <c r="G55" s="120"/>
      <c r="H55" s="120"/>
      <c r="I55" s="121"/>
      <c r="J55" s="122"/>
    </row>
    <row r="56" spans="1:10" s="1" customFormat="1" x14ac:dyDescent="0.25">
      <c r="A56" s="85"/>
      <c r="B56" s="85"/>
      <c r="C56" s="86"/>
      <c r="D56" s="120"/>
      <c r="E56" s="120"/>
      <c r="F56" s="120"/>
      <c r="G56" s="120"/>
      <c r="H56" s="120"/>
      <c r="I56" s="121"/>
      <c r="J56" s="122"/>
    </row>
    <row r="57" spans="1:10" s="1" customFormat="1" x14ac:dyDescent="0.25">
      <c r="A57" s="85"/>
      <c r="B57" s="85"/>
      <c r="C57" s="86"/>
      <c r="D57" s="120"/>
      <c r="E57" s="120"/>
      <c r="F57" s="120"/>
      <c r="G57" s="120"/>
      <c r="H57" s="120"/>
      <c r="I57" s="121"/>
      <c r="J57" s="122"/>
    </row>
    <row r="58" spans="1:10" s="1" customFormat="1" x14ac:dyDescent="0.25">
      <c r="A58" s="90"/>
      <c r="B58" s="90"/>
      <c r="C58" s="91"/>
      <c r="D58" s="123"/>
      <c r="E58" s="123"/>
      <c r="F58" s="123"/>
      <c r="G58" s="123"/>
      <c r="H58" s="123"/>
      <c r="I58" s="124"/>
      <c r="J58" s="125"/>
    </row>
    <row r="59" spans="1:10" s="1" customFormat="1" ht="87" customHeight="1" x14ac:dyDescent="0.25">
      <c r="A59" s="15" t="s">
        <v>5</v>
      </c>
      <c r="B59" s="5" t="s">
        <v>11</v>
      </c>
      <c r="C59" s="6" t="s">
        <v>0</v>
      </c>
      <c r="D59" s="226" t="s">
        <v>4</v>
      </c>
      <c r="E59" s="126"/>
      <c r="F59" s="127"/>
      <c r="G59" s="127"/>
      <c r="H59" s="127"/>
      <c r="I59" s="128"/>
      <c r="J59" s="112" t="s">
        <v>651</v>
      </c>
    </row>
    <row r="60" spans="1:10" s="1" customFormat="1" x14ac:dyDescent="0.25">
      <c r="A60" s="51">
        <v>48</v>
      </c>
      <c r="B60" s="31" t="s">
        <v>434</v>
      </c>
      <c r="C60" s="31">
        <v>25698117</v>
      </c>
      <c r="D60" s="209">
        <v>3588</v>
      </c>
      <c r="E60" s="162"/>
      <c r="F60" s="129"/>
      <c r="G60" s="129"/>
      <c r="H60" s="129"/>
      <c r="I60" s="130"/>
      <c r="J60" s="161">
        <v>92</v>
      </c>
    </row>
    <row r="61" spans="1:10" s="1" customFormat="1" x14ac:dyDescent="0.25">
      <c r="A61" s="17"/>
      <c r="B61" s="17" t="s">
        <v>12</v>
      </c>
      <c r="C61" s="59"/>
      <c r="D61" s="163">
        <f>SUM(D60:D60)</f>
        <v>3588</v>
      </c>
      <c r="E61" s="131"/>
      <c r="F61" s="132"/>
      <c r="G61" s="132"/>
      <c r="H61" s="132"/>
      <c r="I61" s="237"/>
      <c r="J61" s="150">
        <f>SUM(J60:J60)</f>
        <v>92</v>
      </c>
    </row>
    <row r="62" spans="1:10" s="1" customFormat="1" ht="15.75" thickBot="1" x14ac:dyDescent="0.3">
      <c r="A62" s="24"/>
      <c r="B62" s="25"/>
      <c r="C62" s="32"/>
      <c r="D62" s="134"/>
      <c r="E62" s="135"/>
      <c r="F62" s="135"/>
      <c r="G62" s="135"/>
      <c r="H62" s="135"/>
      <c r="I62" s="134"/>
      <c r="J62" s="37"/>
    </row>
    <row r="63" spans="1:10" s="1" customFormat="1" ht="15.75" thickBot="1" x14ac:dyDescent="0.3">
      <c r="A63" s="50"/>
      <c r="B63" s="27" t="s">
        <v>12</v>
      </c>
      <c r="C63" s="28"/>
      <c r="D63" s="136">
        <f>SUM(D52,D61)</f>
        <v>784524</v>
      </c>
      <c r="E63" s="137">
        <v>0</v>
      </c>
      <c r="F63" s="137">
        <v>0</v>
      </c>
      <c r="G63" s="137">
        <v>0</v>
      </c>
      <c r="H63" s="137">
        <v>0</v>
      </c>
      <c r="I63" s="136">
        <f>SUM(I52)</f>
        <v>780936</v>
      </c>
      <c r="J63" s="72">
        <f>SUM(J61,J52)</f>
        <v>20116</v>
      </c>
    </row>
    <row r="64" spans="1:10" x14ac:dyDescent="0.25">
      <c r="C64" s="78"/>
      <c r="D64" s="26"/>
      <c r="E64" s="26"/>
      <c r="F64" s="26"/>
      <c r="G64" s="26"/>
      <c r="H64" s="26"/>
      <c r="I64" s="26"/>
      <c r="J64" s="79"/>
    </row>
    <row r="65" spans="2:9" x14ac:dyDescent="0.25">
      <c r="B65" s="1"/>
      <c r="C65" s="1"/>
    </row>
    <row r="66" spans="2:9" x14ac:dyDescent="0.25">
      <c r="B66" s="1"/>
      <c r="C66" s="1"/>
    </row>
    <row r="67" spans="2:9" x14ac:dyDescent="0.25">
      <c r="I67" s="16"/>
    </row>
    <row r="68" spans="2:9" x14ac:dyDescent="0.25">
      <c r="I68" s="16"/>
    </row>
    <row r="69" spans="2:9" x14ac:dyDescent="0.25">
      <c r="I69" s="16"/>
    </row>
  </sheetData>
  <mergeCells count="4">
    <mergeCell ref="A1:B1"/>
    <mergeCell ref="E2:I2"/>
    <mergeCell ref="E3:F3"/>
    <mergeCell ref="G3:I3"/>
  </mergeCells>
  <pageMargins left="0.51181102362204722" right="0.51181102362204722" top="0.83854166666666663" bottom="0.78740157480314965" header="0.31496062992125984" footer="0.31496062992125984"/>
  <pageSetup paperSize="9" scale="70" fitToHeight="0" orientation="landscape" r:id="rId1"/>
  <headerFooter>
    <oddHeader xml:space="preserve">&amp;LSeznam podpořených škol 
&amp;"-,Tučné"&amp;16Hlavní město Praha&amp;C&amp;"-,Tučné"&amp;16Podpora výuky plavání v základních školách v roce 2020 (VII. etapa) - &amp;K00B050leden - červen 2020&amp;"-,Obyčejné"&amp;11&amp;K01+000
 č. j.: MSMT-17741/2020-1
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73"/>
  <sheetViews>
    <sheetView view="pageLayout" topLeftCell="A58" zoomScaleNormal="100" workbookViewId="0">
      <selection activeCell="B30" sqref="B30"/>
    </sheetView>
  </sheetViews>
  <sheetFormatPr defaultRowHeight="15" x14ac:dyDescent="0.25"/>
  <cols>
    <col min="1" max="1" width="5.28515625" customWidth="1"/>
    <col min="2" max="2" width="36.85546875" customWidth="1"/>
    <col min="3" max="3" width="11.28515625" style="13" customWidth="1"/>
    <col min="4" max="4" width="18.140625" customWidth="1"/>
    <col min="5" max="6" width="17" customWidth="1"/>
    <col min="7" max="8" width="17.140625" customWidth="1"/>
    <col min="9" max="9" width="16.7109375" customWidth="1"/>
    <col min="10" max="10" width="32.42578125" customWidth="1"/>
  </cols>
  <sheetData>
    <row r="1" spans="1:10" ht="15.75" x14ac:dyDescent="0.25">
      <c r="A1" s="288"/>
      <c r="B1" s="288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289" t="s">
        <v>8</v>
      </c>
      <c r="F2" s="290"/>
      <c r="G2" s="290"/>
      <c r="H2" s="290"/>
      <c r="I2" s="291"/>
      <c r="J2" s="1"/>
    </row>
    <row r="3" spans="1:10" ht="15.75" x14ac:dyDescent="0.25">
      <c r="A3" s="14"/>
      <c r="B3" s="23"/>
      <c r="C3" s="35"/>
      <c r="D3" s="1"/>
      <c r="E3" s="292" t="s">
        <v>9</v>
      </c>
      <c r="F3" s="293"/>
      <c r="G3" s="292" t="s">
        <v>10</v>
      </c>
      <c r="H3" s="294"/>
      <c r="I3" s="293"/>
      <c r="J3" s="1"/>
    </row>
    <row r="4" spans="1:10" ht="51" x14ac:dyDescent="0.25">
      <c r="A4" s="15" t="s">
        <v>5</v>
      </c>
      <c r="B4" s="5" t="s">
        <v>1</v>
      </c>
      <c r="C4" s="6" t="s">
        <v>0</v>
      </c>
      <c r="D4" s="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13</v>
      </c>
      <c r="J4" s="112" t="s">
        <v>651</v>
      </c>
    </row>
    <row r="5" spans="1:10" x14ac:dyDescent="0.25">
      <c r="A5" s="12">
        <v>1</v>
      </c>
      <c r="B5" s="278" t="s">
        <v>999</v>
      </c>
      <c r="C5" s="31">
        <v>70995168</v>
      </c>
      <c r="D5" s="209">
        <v>1872</v>
      </c>
      <c r="E5" s="207">
        <v>0</v>
      </c>
      <c r="F5" s="207">
        <v>0</v>
      </c>
      <c r="G5" s="207">
        <v>0</v>
      </c>
      <c r="H5" s="207">
        <v>0</v>
      </c>
      <c r="I5" s="209">
        <v>1872</v>
      </c>
      <c r="J5" s="161">
        <v>48</v>
      </c>
    </row>
    <row r="6" spans="1:10" ht="30" x14ac:dyDescent="0.25">
      <c r="A6" s="12">
        <v>2</v>
      </c>
      <c r="B6" s="278" t="s">
        <v>201</v>
      </c>
      <c r="C6" s="31">
        <v>70884064</v>
      </c>
      <c r="D6" s="209">
        <v>5850</v>
      </c>
      <c r="E6" s="207">
        <v>0</v>
      </c>
      <c r="F6" s="207">
        <v>0</v>
      </c>
      <c r="G6" s="207">
        <v>0</v>
      </c>
      <c r="H6" s="207">
        <v>0</v>
      </c>
      <c r="I6" s="209">
        <v>5850</v>
      </c>
      <c r="J6" s="161">
        <v>150</v>
      </c>
    </row>
    <row r="7" spans="1:10" ht="30" x14ac:dyDescent="0.25">
      <c r="A7" s="12">
        <v>3</v>
      </c>
      <c r="B7" s="278" t="s">
        <v>340</v>
      </c>
      <c r="C7" s="31">
        <v>75019337</v>
      </c>
      <c r="D7" s="209">
        <v>13104</v>
      </c>
      <c r="E7" s="207">
        <v>0</v>
      </c>
      <c r="F7" s="207">
        <v>0</v>
      </c>
      <c r="G7" s="207">
        <v>0</v>
      </c>
      <c r="H7" s="207">
        <v>0</v>
      </c>
      <c r="I7" s="209">
        <v>13104</v>
      </c>
      <c r="J7" s="161">
        <v>336</v>
      </c>
    </row>
    <row r="8" spans="1:10" x14ac:dyDescent="0.25">
      <c r="A8" s="21">
        <v>4</v>
      </c>
      <c r="B8" s="278" t="s">
        <v>1000</v>
      </c>
      <c r="C8" s="31">
        <v>71006125</v>
      </c>
      <c r="D8" s="209">
        <v>18720</v>
      </c>
      <c r="E8" s="207">
        <v>0</v>
      </c>
      <c r="F8" s="207">
        <v>0</v>
      </c>
      <c r="G8" s="207">
        <v>0</v>
      </c>
      <c r="H8" s="207">
        <v>0</v>
      </c>
      <c r="I8" s="209">
        <v>18720</v>
      </c>
      <c r="J8" s="161">
        <v>480</v>
      </c>
    </row>
    <row r="9" spans="1:10" ht="30" x14ac:dyDescent="0.25">
      <c r="A9" s="22">
        <v>5</v>
      </c>
      <c r="B9" s="278" t="s">
        <v>1001</v>
      </c>
      <c r="C9" s="31">
        <v>61234125</v>
      </c>
      <c r="D9" s="209">
        <v>17472</v>
      </c>
      <c r="E9" s="207">
        <v>0</v>
      </c>
      <c r="F9" s="207">
        <v>0</v>
      </c>
      <c r="G9" s="207">
        <v>0</v>
      </c>
      <c r="H9" s="207">
        <v>0</v>
      </c>
      <c r="I9" s="209">
        <v>17472</v>
      </c>
      <c r="J9" s="161">
        <v>448</v>
      </c>
    </row>
    <row r="10" spans="1:10" ht="30" x14ac:dyDescent="0.25">
      <c r="A10" s="22">
        <v>6</v>
      </c>
      <c r="B10" s="278" t="s">
        <v>199</v>
      </c>
      <c r="C10" s="31">
        <v>70981523</v>
      </c>
      <c r="D10" s="209">
        <v>3744</v>
      </c>
      <c r="E10" s="207">
        <v>0</v>
      </c>
      <c r="F10" s="207">
        <v>0</v>
      </c>
      <c r="G10" s="207">
        <v>0</v>
      </c>
      <c r="H10" s="207">
        <v>0</v>
      </c>
      <c r="I10" s="209">
        <v>3744</v>
      </c>
      <c r="J10" s="161">
        <v>96</v>
      </c>
    </row>
    <row r="11" spans="1:10" ht="30" x14ac:dyDescent="0.25">
      <c r="A11" s="22">
        <v>7</v>
      </c>
      <c r="B11" s="278" t="s">
        <v>556</v>
      </c>
      <c r="C11" s="31">
        <v>62032259</v>
      </c>
      <c r="D11" s="209">
        <v>19500</v>
      </c>
      <c r="E11" s="207">
        <v>0</v>
      </c>
      <c r="F11" s="207">
        <v>0</v>
      </c>
      <c r="G11" s="207">
        <v>0</v>
      </c>
      <c r="H11" s="207">
        <v>0</v>
      </c>
      <c r="I11" s="209">
        <v>19500</v>
      </c>
      <c r="J11" s="161">
        <v>500</v>
      </c>
    </row>
    <row r="12" spans="1:10" ht="30" x14ac:dyDescent="0.25">
      <c r="A12" s="22">
        <v>8</v>
      </c>
      <c r="B12" s="278" t="s">
        <v>1002</v>
      </c>
      <c r="C12" s="210">
        <v>71011731</v>
      </c>
      <c r="D12" s="209">
        <v>4212</v>
      </c>
      <c r="E12" s="207">
        <v>0</v>
      </c>
      <c r="F12" s="207">
        <v>0</v>
      </c>
      <c r="G12" s="207">
        <v>0</v>
      </c>
      <c r="H12" s="207">
        <v>0</v>
      </c>
      <c r="I12" s="209">
        <v>4212</v>
      </c>
      <c r="J12" s="161">
        <v>108</v>
      </c>
    </row>
    <row r="13" spans="1:10" ht="30" x14ac:dyDescent="0.25">
      <c r="A13" s="22">
        <v>9</v>
      </c>
      <c r="B13" s="278" t="s">
        <v>1003</v>
      </c>
      <c r="C13" s="31">
        <v>60158859</v>
      </c>
      <c r="D13" s="209">
        <v>2964</v>
      </c>
      <c r="E13" s="207">
        <v>0</v>
      </c>
      <c r="F13" s="207">
        <v>0</v>
      </c>
      <c r="G13" s="207">
        <v>0</v>
      </c>
      <c r="H13" s="207">
        <v>0</v>
      </c>
      <c r="I13" s="209">
        <v>2964</v>
      </c>
      <c r="J13" s="161">
        <v>76</v>
      </c>
    </row>
    <row r="14" spans="1:10" ht="30" x14ac:dyDescent="0.25">
      <c r="A14" s="22">
        <v>10</v>
      </c>
      <c r="B14" s="278" t="s">
        <v>338</v>
      </c>
      <c r="C14" s="31">
        <v>60159081</v>
      </c>
      <c r="D14" s="209">
        <v>7800</v>
      </c>
      <c r="E14" s="207">
        <v>0</v>
      </c>
      <c r="F14" s="207">
        <v>0</v>
      </c>
      <c r="G14" s="207">
        <v>0</v>
      </c>
      <c r="H14" s="207">
        <v>0</v>
      </c>
      <c r="I14" s="209">
        <v>7800</v>
      </c>
      <c r="J14" s="161">
        <v>200</v>
      </c>
    </row>
    <row r="15" spans="1:10" ht="30" x14ac:dyDescent="0.25">
      <c r="A15" s="22">
        <v>11</v>
      </c>
      <c r="B15" s="278" t="s">
        <v>1004</v>
      </c>
      <c r="C15" s="31">
        <v>70981302</v>
      </c>
      <c r="D15" s="209">
        <v>23400</v>
      </c>
      <c r="E15" s="207">
        <v>0</v>
      </c>
      <c r="F15" s="207">
        <v>0</v>
      </c>
      <c r="G15" s="207">
        <v>0</v>
      </c>
      <c r="H15" s="207">
        <v>0</v>
      </c>
      <c r="I15" s="209">
        <v>23400</v>
      </c>
      <c r="J15" s="161">
        <v>600</v>
      </c>
    </row>
    <row r="16" spans="1:10" x14ac:dyDescent="0.25">
      <c r="A16" s="22">
        <v>12</v>
      </c>
      <c r="B16" s="278" t="s">
        <v>1005</v>
      </c>
      <c r="C16" s="31">
        <v>61235059</v>
      </c>
      <c r="D16" s="209">
        <v>15600</v>
      </c>
      <c r="E16" s="207">
        <v>0</v>
      </c>
      <c r="F16" s="207">
        <v>0</v>
      </c>
      <c r="G16" s="207">
        <v>0</v>
      </c>
      <c r="H16" s="207">
        <v>0</v>
      </c>
      <c r="I16" s="209">
        <v>15600</v>
      </c>
      <c r="J16" s="161">
        <v>400</v>
      </c>
    </row>
    <row r="17" spans="1:10" ht="30" x14ac:dyDescent="0.25">
      <c r="A17" s="22">
        <v>13</v>
      </c>
      <c r="B17" s="278" t="s">
        <v>557</v>
      </c>
      <c r="C17" s="31">
        <v>48159778</v>
      </c>
      <c r="D17" s="209">
        <v>37128</v>
      </c>
      <c r="E17" s="207">
        <v>0</v>
      </c>
      <c r="F17" s="207">
        <v>0</v>
      </c>
      <c r="G17" s="207">
        <v>0</v>
      </c>
      <c r="H17" s="207">
        <v>0</v>
      </c>
      <c r="I17" s="209">
        <v>37128</v>
      </c>
      <c r="J17" s="161">
        <v>952</v>
      </c>
    </row>
    <row r="18" spans="1:10" x14ac:dyDescent="0.25">
      <c r="A18" s="22">
        <v>14</v>
      </c>
      <c r="B18" s="278" t="s">
        <v>1006</v>
      </c>
      <c r="C18" s="210">
        <v>70972150</v>
      </c>
      <c r="D18" s="209">
        <v>11232</v>
      </c>
      <c r="E18" s="207">
        <v>0</v>
      </c>
      <c r="F18" s="207">
        <v>0</v>
      </c>
      <c r="G18" s="207">
        <v>0</v>
      </c>
      <c r="H18" s="207">
        <v>0</v>
      </c>
      <c r="I18" s="209">
        <v>11232</v>
      </c>
      <c r="J18" s="161">
        <v>288</v>
      </c>
    </row>
    <row r="19" spans="1:10" x14ac:dyDescent="0.25">
      <c r="A19" s="22">
        <v>15</v>
      </c>
      <c r="B19" s="278" t="s">
        <v>1007</v>
      </c>
      <c r="C19" s="31">
        <v>75015277</v>
      </c>
      <c r="D19" s="209">
        <v>21840</v>
      </c>
      <c r="E19" s="207">
        <v>0</v>
      </c>
      <c r="F19" s="207">
        <v>0</v>
      </c>
      <c r="G19" s="207">
        <v>0</v>
      </c>
      <c r="H19" s="207">
        <v>0</v>
      </c>
      <c r="I19" s="209">
        <v>21840</v>
      </c>
      <c r="J19" s="161">
        <v>560</v>
      </c>
    </row>
    <row r="20" spans="1:10" ht="12.75" customHeight="1" x14ac:dyDescent="0.25">
      <c r="A20" s="22">
        <v>16</v>
      </c>
      <c r="B20" s="278" t="s">
        <v>337</v>
      </c>
      <c r="C20" s="31">
        <v>70989176</v>
      </c>
      <c r="D20" s="209">
        <v>12480</v>
      </c>
      <c r="E20" s="207">
        <v>0</v>
      </c>
      <c r="F20" s="207">
        <v>0</v>
      </c>
      <c r="G20" s="207">
        <v>0</v>
      </c>
      <c r="H20" s="207">
        <v>0</v>
      </c>
      <c r="I20" s="209">
        <v>12480</v>
      </c>
      <c r="J20" s="161">
        <v>320</v>
      </c>
    </row>
    <row r="21" spans="1:10" ht="30" x14ac:dyDescent="0.25">
      <c r="A21" s="22">
        <v>17</v>
      </c>
      <c r="B21" s="278" t="s">
        <v>558</v>
      </c>
      <c r="C21" s="31">
        <v>75019094</v>
      </c>
      <c r="D21" s="209">
        <v>6552</v>
      </c>
      <c r="E21" s="207">
        <v>0</v>
      </c>
      <c r="F21" s="207">
        <v>0</v>
      </c>
      <c r="G21" s="207">
        <v>0</v>
      </c>
      <c r="H21" s="207">
        <v>0</v>
      </c>
      <c r="I21" s="209">
        <v>6552</v>
      </c>
      <c r="J21" s="161">
        <v>168</v>
      </c>
    </row>
    <row r="22" spans="1:10" ht="30" x14ac:dyDescent="0.25">
      <c r="A22" s="22">
        <v>18</v>
      </c>
      <c r="B22" s="278" t="s">
        <v>1008</v>
      </c>
      <c r="C22" s="210">
        <v>70992428</v>
      </c>
      <c r="D22" s="209">
        <v>17472</v>
      </c>
      <c r="E22" s="207">
        <v>0</v>
      </c>
      <c r="F22" s="207">
        <v>0</v>
      </c>
      <c r="G22" s="207">
        <v>0</v>
      </c>
      <c r="H22" s="207">
        <v>0</v>
      </c>
      <c r="I22" s="209">
        <v>17472</v>
      </c>
      <c r="J22" s="161">
        <v>448</v>
      </c>
    </row>
    <row r="23" spans="1:10" ht="30" x14ac:dyDescent="0.25">
      <c r="A23" s="22">
        <v>19</v>
      </c>
      <c r="B23" s="278" t="s">
        <v>1009</v>
      </c>
      <c r="C23" s="31">
        <v>75017890</v>
      </c>
      <c r="D23" s="209">
        <v>12987</v>
      </c>
      <c r="E23" s="207">
        <v>0</v>
      </c>
      <c r="F23" s="207">
        <v>0</v>
      </c>
      <c r="G23" s="207">
        <v>0</v>
      </c>
      <c r="H23" s="207">
        <v>0</v>
      </c>
      <c r="I23" s="209">
        <v>12987</v>
      </c>
      <c r="J23" s="161">
        <v>333</v>
      </c>
    </row>
    <row r="24" spans="1:10" ht="30" x14ac:dyDescent="0.25">
      <c r="A24" s="22">
        <v>20</v>
      </c>
      <c r="B24" s="278" t="s">
        <v>1010</v>
      </c>
      <c r="C24" s="31">
        <v>48159786</v>
      </c>
      <c r="D24" s="209">
        <v>21060</v>
      </c>
      <c r="E24" s="207">
        <v>0</v>
      </c>
      <c r="F24" s="207">
        <v>0</v>
      </c>
      <c r="G24" s="207">
        <v>0</v>
      </c>
      <c r="H24" s="207">
        <v>0</v>
      </c>
      <c r="I24" s="209">
        <v>21060</v>
      </c>
      <c r="J24" s="161">
        <v>540</v>
      </c>
    </row>
    <row r="25" spans="1:10" ht="30" x14ac:dyDescent="0.25">
      <c r="A25" s="22">
        <v>21</v>
      </c>
      <c r="B25" s="278" t="s">
        <v>559</v>
      </c>
      <c r="C25" s="31">
        <v>75017164</v>
      </c>
      <c r="D25" s="209">
        <v>9048</v>
      </c>
      <c r="E25" s="207">
        <v>0</v>
      </c>
      <c r="F25" s="207">
        <v>0</v>
      </c>
      <c r="G25" s="207">
        <v>0</v>
      </c>
      <c r="H25" s="207">
        <v>0</v>
      </c>
      <c r="I25" s="209">
        <v>9048</v>
      </c>
      <c r="J25" s="161">
        <v>232</v>
      </c>
    </row>
    <row r="26" spans="1:10" ht="30" x14ac:dyDescent="0.25">
      <c r="A26" s="22">
        <v>22</v>
      </c>
      <c r="B26" s="278" t="s">
        <v>1011</v>
      </c>
      <c r="C26" s="31">
        <v>75016141</v>
      </c>
      <c r="D26" s="209">
        <v>29016</v>
      </c>
      <c r="E26" s="207">
        <v>0</v>
      </c>
      <c r="F26" s="207">
        <v>0</v>
      </c>
      <c r="G26" s="207">
        <v>0</v>
      </c>
      <c r="H26" s="207">
        <v>0</v>
      </c>
      <c r="I26" s="209">
        <v>29016</v>
      </c>
      <c r="J26" s="161">
        <v>744</v>
      </c>
    </row>
    <row r="27" spans="1:10" ht="30" x14ac:dyDescent="0.25">
      <c r="A27" s="22">
        <v>23</v>
      </c>
      <c r="B27" s="278" t="s">
        <v>202</v>
      </c>
      <c r="C27" s="210" t="s">
        <v>203</v>
      </c>
      <c r="D27" s="209">
        <v>7644</v>
      </c>
      <c r="E27" s="207">
        <v>0</v>
      </c>
      <c r="F27" s="207">
        <v>0</v>
      </c>
      <c r="G27" s="207">
        <v>0</v>
      </c>
      <c r="H27" s="207">
        <v>0</v>
      </c>
      <c r="I27" s="209">
        <v>7644</v>
      </c>
      <c r="J27" s="161">
        <v>196</v>
      </c>
    </row>
    <row r="28" spans="1:10" x14ac:dyDescent="0.25">
      <c r="A28" s="22">
        <v>24</v>
      </c>
      <c r="B28" s="278" t="s">
        <v>198</v>
      </c>
      <c r="C28" s="31">
        <v>49314840</v>
      </c>
      <c r="D28" s="209">
        <v>4329</v>
      </c>
      <c r="E28" s="207">
        <v>0</v>
      </c>
      <c r="F28" s="207">
        <v>0</v>
      </c>
      <c r="G28" s="207">
        <v>0</v>
      </c>
      <c r="H28" s="207">
        <v>0</v>
      </c>
      <c r="I28" s="209">
        <v>4329</v>
      </c>
      <c r="J28" s="161">
        <v>111</v>
      </c>
    </row>
    <row r="29" spans="1:10" ht="29.25" customHeight="1" x14ac:dyDescent="0.25">
      <c r="A29" s="22">
        <v>25</v>
      </c>
      <c r="B29" s="278" t="s">
        <v>1012</v>
      </c>
      <c r="C29" s="31">
        <v>70985995</v>
      </c>
      <c r="D29" s="209">
        <v>24414</v>
      </c>
      <c r="E29" s="207">
        <v>0</v>
      </c>
      <c r="F29" s="207">
        <v>0</v>
      </c>
      <c r="G29" s="207">
        <v>0</v>
      </c>
      <c r="H29" s="207">
        <v>0</v>
      </c>
      <c r="I29" s="209">
        <v>24414</v>
      </c>
      <c r="J29" s="161">
        <v>626</v>
      </c>
    </row>
    <row r="30" spans="1:10" ht="30" x14ac:dyDescent="0.25">
      <c r="A30" s="22">
        <v>26</v>
      </c>
      <c r="B30" s="278" t="s">
        <v>341</v>
      </c>
      <c r="C30" s="31">
        <v>48161055</v>
      </c>
      <c r="D30" s="209">
        <v>3432</v>
      </c>
      <c r="E30" s="207">
        <v>0</v>
      </c>
      <c r="F30" s="207">
        <v>0</v>
      </c>
      <c r="G30" s="207">
        <v>0</v>
      </c>
      <c r="H30" s="207">
        <v>0</v>
      </c>
      <c r="I30" s="209">
        <v>3432</v>
      </c>
      <c r="J30" s="161">
        <v>88</v>
      </c>
    </row>
    <row r="31" spans="1:10" x14ac:dyDescent="0.25">
      <c r="A31" s="22">
        <v>27</v>
      </c>
      <c r="B31" s="278" t="s">
        <v>1013</v>
      </c>
      <c r="C31" s="31">
        <v>70942510</v>
      </c>
      <c r="D31" s="209">
        <v>3978</v>
      </c>
      <c r="E31" s="207">
        <v>0</v>
      </c>
      <c r="F31" s="207">
        <v>0</v>
      </c>
      <c r="G31" s="207">
        <v>0</v>
      </c>
      <c r="H31" s="207">
        <v>0</v>
      </c>
      <c r="I31" s="209">
        <v>3978</v>
      </c>
      <c r="J31" s="161">
        <v>102</v>
      </c>
    </row>
    <row r="32" spans="1:10" ht="30" x14ac:dyDescent="0.25">
      <c r="A32" s="22">
        <v>28</v>
      </c>
      <c r="B32" s="278" t="s">
        <v>560</v>
      </c>
      <c r="C32" s="31">
        <v>70985693</v>
      </c>
      <c r="D32" s="209">
        <v>3666</v>
      </c>
      <c r="E32" s="207">
        <v>0</v>
      </c>
      <c r="F32" s="207">
        <v>0</v>
      </c>
      <c r="G32" s="207">
        <v>0</v>
      </c>
      <c r="H32" s="207">
        <v>0</v>
      </c>
      <c r="I32" s="209">
        <v>3666</v>
      </c>
      <c r="J32" s="161">
        <v>94</v>
      </c>
    </row>
    <row r="33" spans="1:10" x14ac:dyDescent="0.25">
      <c r="A33" s="22">
        <v>29</v>
      </c>
      <c r="B33" s="278" t="s">
        <v>207</v>
      </c>
      <c r="C33" s="31">
        <v>49314629</v>
      </c>
      <c r="D33" s="209">
        <v>21840</v>
      </c>
      <c r="E33" s="207">
        <v>0</v>
      </c>
      <c r="F33" s="207">
        <v>0</v>
      </c>
      <c r="G33" s="207">
        <v>0</v>
      </c>
      <c r="H33" s="207">
        <v>0</v>
      </c>
      <c r="I33" s="209">
        <v>21840</v>
      </c>
      <c r="J33" s="161">
        <v>560</v>
      </c>
    </row>
    <row r="34" spans="1:10" x14ac:dyDescent="0.25">
      <c r="A34" s="22">
        <v>30</v>
      </c>
      <c r="B34" s="278" t="s">
        <v>1014</v>
      </c>
      <c r="C34" s="31">
        <v>70887403</v>
      </c>
      <c r="D34" s="209">
        <v>7800</v>
      </c>
      <c r="E34" s="207">
        <v>0</v>
      </c>
      <c r="F34" s="207">
        <v>0</v>
      </c>
      <c r="G34" s="207">
        <v>0</v>
      </c>
      <c r="H34" s="207">
        <v>0</v>
      </c>
      <c r="I34" s="209">
        <v>7800</v>
      </c>
      <c r="J34" s="161">
        <v>200</v>
      </c>
    </row>
    <row r="35" spans="1:10" ht="30" x14ac:dyDescent="0.25">
      <c r="A35" s="22">
        <v>31</v>
      </c>
      <c r="B35" s="278" t="s">
        <v>561</v>
      </c>
      <c r="C35" s="31">
        <v>71008918</v>
      </c>
      <c r="D35" s="209">
        <v>8463</v>
      </c>
      <c r="E35" s="207">
        <v>0</v>
      </c>
      <c r="F35" s="207">
        <v>0</v>
      </c>
      <c r="G35" s="207">
        <v>0</v>
      </c>
      <c r="H35" s="207">
        <v>0</v>
      </c>
      <c r="I35" s="209">
        <v>8463</v>
      </c>
      <c r="J35" s="161">
        <v>217</v>
      </c>
    </row>
    <row r="36" spans="1:10" x14ac:dyDescent="0.25">
      <c r="A36" s="22">
        <v>32</v>
      </c>
      <c r="B36" s="278" t="s">
        <v>562</v>
      </c>
      <c r="C36" s="31">
        <v>75015765</v>
      </c>
      <c r="D36" s="209">
        <v>1092</v>
      </c>
      <c r="E36" s="207">
        <v>0</v>
      </c>
      <c r="F36" s="207">
        <v>0</v>
      </c>
      <c r="G36" s="207">
        <v>0</v>
      </c>
      <c r="H36" s="207">
        <v>0</v>
      </c>
      <c r="I36" s="209">
        <v>1092</v>
      </c>
      <c r="J36" s="161">
        <v>28</v>
      </c>
    </row>
    <row r="37" spans="1:10" ht="30" x14ac:dyDescent="0.25">
      <c r="A37" s="22">
        <v>33</v>
      </c>
      <c r="B37" s="278" t="s">
        <v>1015</v>
      </c>
      <c r="C37" s="31">
        <v>70992975</v>
      </c>
      <c r="D37" s="209">
        <v>16848</v>
      </c>
      <c r="E37" s="207">
        <v>0</v>
      </c>
      <c r="F37" s="207">
        <v>0</v>
      </c>
      <c r="G37" s="207">
        <v>0</v>
      </c>
      <c r="H37" s="207">
        <v>0</v>
      </c>
      <c r="I37" s="209">
        <v>16848</v>
      </c>
      <c r="J37" s="161">
        <v>432</v>
      </c>
    </row>
    <row r="38" spans="1:10" ht="30" x14ac:dyDescent="0.25">
      <c r="A38" s="22">
        <v>34</v>
      </c>
      <c r="B38" s="278" t="s">
        <v>563</v>
      </c>
      <c r="C38" s="31">
        <v>71006079</v>
      </c>
      <c r="D38" s="209">
        <v>8736</v>
      </c>
      <c r="E38" s="207">
        <v>0</v>
      </c>
      <c r="F38" s="207">
        <v>0</v>
      </c>
      <c r="G38" s="207">
        <v>0</v>
      </c>
      <c r="H38" s="207">
        <v>0</v>
      </c>
      <c r="I38" s="209">
        <v>8736</v>
      </c>
      <c r="J38" s="161">
        <v>224</v>
      </c>
    </row>
    <row r="39" spans="1:10" ht="30" x14ac:dyDescent="0.25">
      <c r="A39" s="22">
        <v>35</v>
      </c>
      <c r="B39" s="278" t="s">
        <v>1016</v>
      </c>
      <c r="C39" s="31">
        <v>70985642</v>
      </c>
      <c r="D39" s="209">
        <v>4914</v>
      </c>
      <c r="E39" s="207">
        <v>0</v>
      </c>
      <c r="F39" s="207">
        <v>0</v>
      </c>
      <c r="G39" s="207">
        <v>0</v>
      </c>
      <c r="H39" s="207">
        <v>0</v>
      </c>
      <c r="I39" s="209">
        <v>4914</v>
      </c>
      <c r="J39" s="161">
        <v>126</v>
      </c>
    </row>
    <row r="40" spans="1:10" ht="15" customHeight="1" x14ac:dyDescent="0.25">
      <c r="A40" s="22">
        <v>36</v>
      </c>
      <c r="B40" s="278" t="s">
        <v>1017</v>
      </c>
      <c r="C40" s="210">
        <v>75015200</v>
      </c>
      <c r="D40" s="209">
        <v>2496</v>
      </c>
      <c r="E40" s="207">
        <v>0</v>
      </c>
      <c r="F40" s="207">
        <v>0</v>
      </c>
      <c r="G40" s="207">
        <v>0</v>
      </c>
      <c r="H40" s="207">
        <v>0</v>
      </c>
      <c r="I40" s="209">
        <v>2496</v>
      </c>
      <c r="J40" s="161">
        <v>64</v>
      </c>
    </row>
    <row r="41" spans="1:10" ht="30" x14ac:dyDescent="0.25">
      <c r="A41" s="22">
        <v>37</v>
      </c>
      <c r="B41" s="278" t="s">
        <v>564</v>
      </c>
      <c r="C41" s="31">
        <v>75016621</v>
      </c>
      <c r="D41" s="209">
        <v>16380</v>
      </c>
      <c r="E41" s="207">
        <v>0</v>
      </c>
      <c r="F41" s="207">
        <v>0</v>
      </c>
      <c r="G41" s="207">
        <v>0</v>
      </c>
      <c r="H41" s="207">
        <v>0</v>
      </c>
      <c r="I41" s="209">
        <v>16380</v>
      </c>
      <c r="J41" s="161">
        <v>420</v>
      </c>
    </row>
    <row r="42" spans="1:10" x14ac:dyDescent="0.25">
      <c r="A42" s="22">
        <v>38</v>
      </c>
      <c r="B42" s="278" t="s">
        <v>200</v>
      </c>
      <c r="C42" s="31">
        <v>49328280</v>
      </c>
      <c r="D42" s="209">
        <v>5616</v>
      </c>
      <c r="E42" s="207">
        <v>0</v>
      </c>
      <c r="F42" s="207">
        <v>0</v>
      </c>
      <c r="G42" s="207">
        <v>0</v>
      </c>
      <c r="H42" s="207">
        <v>0</v>
      </c>
      <c r="I42" s="209">
        <v>5616</v>
      </c>
      <c r="J42" s="161">
        <v>144</v>
      </c>
    </row>
    <row r="43" spans="1:10" ht="30" x14ac:dyDescent="0.25">
      <c r="A43" s="22">
        <v>39</v>
      </c>
      <c r="B43" s="278" t="s">
        <v>1018</v>
      </c>
      <c r="C43" s="31">
        <v>75017172</v>
      </c>
      <c r="D43" s="209">
        <v>10179</v>
      </c>
      <c r="E43" s="207">
        <v>0</v>
      </c>
      <c r="F43" s="207">
        <v>0</v>
      </c>
      <c r="G43" s="207">
        <v>0</v>
      </c>
      <c r="H43" s="207">
        <v>0</v>
      </c>
      <c r="I43" s="209">
        <v>10179</v>
      </c>
      <c r="J43" s="161">
        <v>261</v>
      </c>
    </row>
    <row r="44" spans="1:10" ht="30" x14ac:dyDescent="0.25">
      <c r="A44" s="22">
        <v>40</v>
      </c>
      <c r="B44" s="278" t="s">
        <v>205</v>
      </c>
      <c r="C44" s="31">
        <v>60157046</v>
      </c>
      <c r="D44" s="209">
        <v>34632</v>
      </c>
      <c r="E44" s="207">
        <v>0</v>
      </c>
      <c r="F44" s="207">
        <v>0</v>
      </c>
      <c r="G44" s="207">
        <v>0</v>
      </c>
      <c r="H44" s="207">
        <v>0</v>
      </c>
      <c r="I44" s="209">
        <v>34632</v>
      </c>
      <c r="J44" s="161">
        <v>888</v>
      </c>
    </row>
    <row r="45" spans="1:10" ht="30" x14ac:dyDescent="0.25">
      <c r="A45" s="22">
        <v>41</v>
      </c>
      <c r="B45" s="278" t="s">
        <v>1019</v>
      </c>
      <c r="C45" s="31">
        <v>70998671</v>
      </c>
      <c r="D45" s="209">
        <v>3900</v>
      </c>
      <c r="E45" s="207">
        <v>0</v>
      </c>
      <c r="F45" s="207">
        <v>0</v>
      </c>
      <c r="G45" s="207">
        <v>0</v>
      </c>
      <c r="H45" s="207">
        <v>0</v>
      </c>
      <c r="I45" s="209">
        <v>3900</v>
      </c>
      <c r="J45" s="161">
        <v>100</v>
      </c>
    </row>
    <row r="46" spans="1:10" ht="15.75" customHeight="1" x14ac:dyDescent="0.25">
      <c r="A46" s="22">
        <v>42</v>
      </c>
      <c r="B46" s="278" t="s">
        <v>1020</v>
      </c>
      <c r="C46" s="31">
        <v>75016460</v>
      </c>
      <c r="D46" s="209">
        <v>13104</v>
      </c>
      <c r="E46" s="207">
        <v>0</v>
      </c>
      <c r="F46" s="207">
        <v>0</v>
      </c>
      <c r="G46" s="207">
        <v>0</v>
      </c>
      <c r="H46" s="207">
        <v>0</v>
      </c>
      <c r="I46" s="209">
        <v>13104</v>
      </c>
      <c r="J46" s="161">
        <v>336</v>
      </c>
    </row>
    <row r="47" spans="1:10" ht="30" x14ac:dyDescent="0.25">
      <c r="A47" s="22">
        <v>43</v>
      </c>
      <c r="B47" s="278" t="s">
        <v>1021</v>
      </c>
      <c r="C47" s="31">
        <v>75017156</v>
      </c>
      <c r="D47" s="209">
        <v>8190</v>
      </c>
      <c r="E47" s="207">
        <v>0</v>
      </c>
      <c r="F47" s="207">
        <v>0</v>
      </c>
      <c r="G47" s="207">
        <v>0</v>
      </c>
      <c r="H47" s="207">
        <v>0</v>
      </c>
      <c r="I47" s="209">
        <v>8190</v>
      </c>
      <c r="J47" s="161">
        <v>210</v>
      </c>
    </row>
    <row r="48" spans="1:10" x14ac:dyDescent="0.25">
      <c r="A48" s="22">
        <v>44</v>
      </c>
      <c r="B48" s="278" t="s">
        <v>1022</v>
      </c>
      <c r="C48" s="31">
        <v>72088591</v>
      </c>
      <c r="D48" s="209">
        <v>1482</v>
      </c>
      <c r="E48" s="207">
        <v>0</v>
      </c>
      <c r="F48" s="207">
        <v>0</v>
      </c>
      <c r="G48" s="207">
        <v>0</v>
      </c>
      <c r="H48" s="207">
        <v>0</v>
      </c>
      <c r="I48" s="209">
        <v>1482</v>
      </c>
      <c r="J48" s="161">
        <v>38</v>
      </c>
    </row>
    <row r="49" spans="1:10" ht="15.75" customHeight="1" x14ac:dyDescent="0.25">
      <c r="A49" s="22">
        <v>45</v>
      </c>
      <c r="B49" s="278" t="s">
        <v>1023</v>
      </c>
      <c r="C49" s="31">
        <v>70999945</v>
      </c>
      <c r="D49" s="209">
        <v>2106</v>
      </c>
      <c r="E49" s="207">
        <v>0</v>
      </c>
      <c r="F49" s="207">
        <v>0</v>
      </c>
      <c r="G49" s="207">
        <v>0</v>
      </c>
      <c r="H49" s="207">
        <v>0</v>
      </c>
      <c r="I49" s="209">
        <v>2106</v>
      </c>
      <c r="J49" s="161">
        <v>54</v>
      </c>
    </row>
    <row r="50" spans="1:10" x14ac:dyDescent="0.25">
      <c r="A50" s="22">
        <v>46</v>
      </c>
      <c r="B50" s="278" t="s">
        <v>1024</v>
      </c>
      <c r="C50" s="31">
        <v>70156743</v>
      </c>
      <c r="D50" s="209">
        <v>19695</v>
      </c>
      <c r="E50" s="207">
        <v>0</v>
      </c>
      <c r="F50" s="207">
        <v>0</v>
      </c>
      <c r="G50" s="207">
        <v>0</v>
      </c>
      <c r="H50" s="207">
        <v>0</v>
      </c>
      <c r="I50" s="209">
        <v>19695</v>
      </c>
      <c r="J50" s="161">
        <v>505</v>
      </c>
    </row>
    <row r="51" spans="1:10" ht="30" x14ac:dyDescent="0.25">
      <c r="A51" s="22">
        <v>47</v>
      </c>
      <c r="B51" s="278" t="s">
        <v>565</v>
      </c>
      <c r="C51" s="31">
        <v>71004874</v>
      </c>
      <c r="D51" s="209">
        <v>15210</v>
      </c>
      <c r="E51" s="207">
        <v>0</v>
      </c>
      <c r="F51" s="207">
        <v>0</v>
      </c>
      <c r="G51" s="207">
        <v>0</v>
      </c>
      <c r="H51" s="207">
        <v>0</v>
      </c>
      <c r="I51" s="209">
        <v>15210</v>
      </c>
      <c r="J51" s="161">
        <v>390</v>
      </c>
    </row>
    <row r="52" spans="1:10" ht="30" x14ac:dyDescent="0.25">
      <c r="A52" s="22">
        <v>48</v>
      </c>
      <c r="B52" s="278" t="s">
        <v>1025</v>
      </c>
      <c r="C52" s="31">
        <v>70982368</v>
      </c>
      <c r="D52" s="209">
        <v>11505</v>
      </c>
      <c r="E52" s="207">
        <v>0</v>
      </c>
      <c r="F52" s="207">
        <v>0</v>
      </c>
      <c r="G52" s="207">
        <v>0</v>
      </c>
      <c r="H52" s="207">
        <v>0</v>
      </c>
      <c r="I52" s="209">
        <v>11505</v>
      </c>
      <c r="J52" s="161">
        <v>295</v>
      </c>
    </row>
    <row r="53" spans="1:10" ht="14.25" customHeight="1" x14ac:dyDescent="0.25">
      <c r="A53" s="22">
        <v>49</v>
      </c>
      <c r="B53" s="278" t="s">
        <v>1026</v>
      </c>
      <c r="C53" s="31">
        <v>70986401</v>
      </c>
      <c r="D53" s="209">
        <v>18252</v>
      </c>
      <c r="E53" s="207">
        <v>0</v>
      </c>
      <c r="F53" s="207">
        <v>0</v>
      </c>
      <c r="G53" s="207">
        <v>0</v>
      </c>
      <c r="H53" s="207">
        <v>0</v>
      </c>
      <c r="I53" s="209">
        <v>18252</v>
      </c>
      <c r="J53" s="161">
        <v>468</v>
      </c>
    </row>
    <row r="54" spans="1:10" ht="30" x14ac:dyDescent="0.25">
      <c r="A54" s="22">
        <v>50</v>
      </c>
      <c r="B54" s="278" t="s">
        <v>339</v>
      </c>
      <c r="C54" s="31">
        <v>60159049</v>
      </c>
      <c r="D54" s="209">
        <v>6630</v>
      </c>
      <c r="E54" s="207">
        <v>0</v>
      </c>
      <c r="F54" s="207">
        <v>0</v>
      </c>
      <c r="G54" s="207">
        <v>0</v>
      </c>
      <c r="H54" s="207">
        <v>0</v>
      </c>
      <c r="I54" s="209">
        <v>6630</v>
      </c>
      <c r="J54" s="161">
        <v>170</v>
      </c>
    </row>
    <row r="55" spans="1:10" ht="30" x14ac:dyDescent="0.25">
      <c r="A55" s="22">
        <v>51</v>
      </c>
      <c r="B55" s="278" t="s">
        <v>566</v>
      </c>
      <c r="C55" s="31">
        <v>75015099</v>
      </c>
      <c r="D55" s="209">
        <v>9360</v>
      </c>
      <c r="E55" s="207">
        <v>0</v>
      </c>
      <c r="F55" s="207">
        <v>0</v>
      </c>
      <c r="G55" s="207">
        <v>0</v>
      </c>
      <c r="H55" s="207">
        <v>0</v>
      </c>
      <c r="I55" s="209">
        <v>9360</v>
      </c>
      <c r="J55" s="161">
        <v>240</v>
      </c>
    </row>
    <row r="56" spans="1:10" ht="30" x14ac:dyDescent="0.25">
      <c r="A56" s="22">
        <v>52</v>
      </c>
      <c r="B56" s="278" t="s">
        <v>400</v>
      </c>
      <c r="C56" s="31">
        <v>60157941</v>
      </c>
      <c r="D56" s="209">
        <v>9048</v>
      </c>
      <c r="E56" s="207">
        <v>0</v>
      </c>
      <c r="F56" s="207">
        <v>0</v>
      </c>
      <c r="G56" s="207">
        <v>0</v>
      </c>
      <c r="H56" s="207">
        <v>0</v>
      </c>
      <c r="I56" s="209">
        <v>9048</v>
      </c>
      <c r="J56" s="161">
        <v>232</v>
      </c>
    </row>
    <row r="57" spans="1:10" ht="13.5" customHeight="1" x14ac:dyDescent="0.25">
      <c r="A57" s="22">
        <v>53</v>
      </c>
      <c r="B57" s="278" t="s">
        <v>208</v>
      </c>
      <c r="C57" s="31">
        <v>46496921</v>
      </c>
      <c r="D57" s="209">
        <v>546</v>
      </c>
      <c r="E57" s="207">
        <v>0</v>
      </c>
      <c r="F57" s="207">
        <v>0</v>
      </c>
      <c r="G57" s="207">
        <v>0</v>
      </c>
      <c r="H57" s="207">
        <v>0</v>
      </c>
      <c r="I57" s="209">
        <v>546</v>
      </c>
      <c r="J57" s="161">
        <v>14</v>
      </c>
    </row>
    <row r="58" spans="1:10" ht="30" x14ac:dyDescent="0.25">
      <c r="A58" s="22">
        <v>54</v>
      </c>
      <c r="B58" s="278" t="s">
        <v>567</v>
      </c>
      <c r="C58" s="31">
        <v>75017725</v>
      </c>
      <c r="D58" s="209">
        <v>3198</v>
      </c>
      <c r="E58" s="207">
        <v>0</v>
      </c>
      <c r="F58" s="207">
        <v>0</v>
      </c>
      <c r="G58" s="207">
        <v>0</v>
      </c>
      <c r="H58" s="207">
        <v>0</v>
      </c>
      <c r="I58" s="209">
        <v>3198</v>
      </c>
      <c r="J58" s="161">
        <v>82</v>
      </c>
    </row>
    <row r="59" spans="1:10" ht="30" x14ac:dyDescent="0.25">
      <c r="A59" s="22">
        <v>55</v>
      </c>
      <c r="B59" s="278" t="s">
        <v>204</v>
      </c>
      <c r="C59" s="31">
        <v>48160831</v>
      </c>
      <c r="D59" s="209">
        <v>5850</v>
      </c>
      <c r="E59" s="207">
        <v>0</v>
      </c>
      <c r="F59" s="207">
        <v>0</v>
      </c>
      <c r="G59" s="207">
        <v>0</v>
      </c>
      <c r="H59" s="207">
        <v>0</v>
      </c>
      <c r="I59" s="209">
        <v>5850</v>
      </c>
      <c r="J59" s="161">
        <v>150</v>
      </c>
    </row>
    <row r="60" spans="1:10" ht="30" x14ac:dyDescent="0.25">
      <c r="A60" s="22">
        <v>56</v>
      </c>
      <c r="B60" s="278" t="s">
        <v>206</v>
      </c>
      <c r="C60" s="31">
        <v>75016214</v>
      </c>
      <c r="D60" s="209">
        <v>4446</v>
      </c>
      <c r="E60" s="207">
        <v>0</v>
      </c>
      <c r="F60" s="207">
        <v>0</v>
      </c>
      <c r="G60" s="207">
        <v>0</v>
      </c>
      <c r="H60" s="207">
        <v>0</v>
      </c>
      <c r="I60" s="209">
        <v>4446</v>
      </c>
      <c r="J60" s="161">
        <v>114</v>
      </c>
    </row>
    <row r="61" spans="1:10" x14ac:dyDescent="0.25">
      <c r="A61" s="22">
        <v>57</v>
      </c>
      <c r="B61" s="278" t="s">
        <v>1027</v>
      </c>
      <c r="C61" s="31">
        <v>70995354</v>
      </c>
      <c r="D61" s="209">
        <v>8190</v>
      </c>
      <c r="E61" s="207">
        <v>0</v>
      </c>
      <c r="F61" s="207">
        <v>0</v>
      </c>
      <c r="G61" s="207">
        <v>0</v>
      </c>
      <c r="H61" s="207">
        <v>0</v>
      </c>
      <c r="I61" s="209">
        <v>8190</v>
      </c>
      <c r="J61" s="161">
        <v>210</v>
      </c>
    </row>
    <row r="62" spans="1:10" x14ac:dyDescent="0.25">
      <c r="A62" s="227"/>
      <c r="B62" s="228" t="s">
        <v>12</v>
      </c>
      <c r="C62" s="229"/>
      <c r="D62" s="230">
        <f>SUM(D5:D61)</f>
        <v>640224</v>
      </c>
      <c r="E62" s="231">
        <v>0</v>
      </c>
      <c r="F62" s="231">
        <v>0</v>
      </c>
      <c r="G62" s="231">
        <v>0</v>
      </c>
      <c r="H62" s="231">
        <v>0</v>
      </c>
      <c r="I62" s="230">
        <f>SUM(I5:I61)</f>
        <v>640224</v>
      </c>
      <c r="J62" s="232">
        <f>SUM(J5:J61)</f>
        <v>16416</v>
      </c>
    </row>
    <row r="63" spans="1:10" x14ac:dyDescent="0.25">
      <c r="A63" s="14"/>
      <c r="B63" s="1"/>
      <c r="D63" s="1"/>
      <c r="E63" s="1"/>
      <c r="F63" s="1"/>
      <c r="G63" s="1"/>
      <c r="H63" s="1"/>
      <c r="I63" s="1"/>
      <c r="J63" s="36"/>
    </row>
    <row r="64" spans="1:10" s="1" customFormat="1" x14ac:dyDescent="0.25">
      <c r="A64" s="14"/>
      <c r="C64" s="13"/>
      <c r="J64" s="36"/>
    </row>
    <row r="65" spans="1:10" s="1" customFormat="1" x14ac:dyDescent="0.25">
      <c r="A65" s="14"/>
      <c r="C65" s="13"/>
      <c r="J65" s="36"/>
    </row>
    <row r="66" spans="1:10" s="1" customFormat="1" x14ac:dyDescent="0.25">
      <c r="A66" s="14"/>
      <c r="C66" s="13"/>
      <c r="J66" s="36"/>
    </row>
    <row r="67" spans="1:10" s="1" customFormat="1" x14ac:dyDescent="0.25">
      <c r="A67" s="14"/>
      <c r="C67" s="13"/>
      <c r="J67" s="36"/>
    </row>
    <row r="68" spans="1:10" x14ac:dyDescent="0.25">
      <c r="A68" s="14"/>
      <c r="B68" s="1"/>
      <c r="D68" s="1"/>
      <c r="E68" s="1"/>
      <c r="F68" s="1"/>
      <c r="G68" s="1"/>
      <c r="H68" s="1"/>
      <c r="I68" s="16"/>
      <c r="J68" s="1"/>
    </row>
    <row r="69" spans="1:10" ht="51" x14ac:dyDescent="0.25">
      <c r="A69" s="158" t="s">
        <v>5</v>
      </c>
      <c r="B69" s="165" t="s">
        <v>11</v>
      </c>
      <c r="C69" s="6" t="s">
        <v>0</v>
      </c>
      <c r="D69" s="4" t="s">
        <v>4</v>
      </c>
      <c r="E69" s="221"/>
      <c r="F69" s="219"/>
      <c r="G69" s="219"/>
      <c r="H69" s="219"/>
      <c r="I69" s="220"/>
      <c r="J69" s="112" t="s">
        <v>651</v>
      </c>
    </row>
    <row r="70" spans="1:10" x14ac:dyDescent="0.25">
      <c r="A70" s="111">
        <v>58</v>
      </c>
      <c r="B70" s="31" t="s">
        <v>1028</v>
      </c>
      <c r="C70" s="210">
        <v>4789954</v>
      </c>
      <c r="D70" s="209">
        <v>11895</v>
      </c>
      <c r="E70" s="212"/>
      <c r="F70" s="179"/>
      <c r="G70" s="179"/>
      <c r="H70" s="179"/>
      <c r="I70" s="164"/>
      <c r="J70" s="113">
        <v>305</v>
      </c>
    </row>
    <row r="71" spans="1:10" x14ac:dyDescent="0.25">
      <c r="A71" s="109"/>
      <c r="B71" s="224" t="s">
        <v>12</v>
      </c>
      <c r="C71" s="153"/>
      <c r="D71" s="143">
        <f>SUM(D70:D70)</f>
        <v>11895</v>
      </c>
      <c r="E71" s="131"/>
      <c r="F71" s="132"/>
      <c r="G71" s="132"/>
      <c r="H71" s="132"/>
      <c r="I71" s="133"/>
      <c r="J71" s="225">
        <f>SUM(J70:J70)</f>
        <v>305</v>
      </c>
    </row>
    <row r="72" spans="1:10" ht="15.75" thickBot="1" x14ac:dyDescent="0.3">
      <c r="A72" s="159"/>
      <c r="B72" s="170"/>
      <c r="C72" s="166"/>
      <c r="D72" s="134"/>
      <c r="E72" s="181"/>
      <c r="F72" s="181"/>
      <c r="G72" s="181"/>
      <c r="H72" s="181"/>
      <c r="I72" s="134"/>
      <c r="J72" s="52"/>
    </row>
    <row r="73" spans="1:10" ht="15.75" thickBot="1" x14ac:dyDescent="0.3">
      <c r="A73" s="160"/>
      <c r="B73" s="171" t="s">
        <v>12</v>
      </c>
      <c r="C73" s="56"/>
      <c r="D73" s="142">
        <f>SUM(D62,D71)</f>
        <v>652119</v>
      </c>
      <c r="E73" s="183">
        <v>0</v>
      </c>
      <c r="F73" s="183">
        <v>0</v>
      </c>
      <c r="G73" s="183">
        <v>0</v>
      </c>
      <c r="H73" s="183">
        <v>0</v>
      </c>
      <c r="I73" s="136">
        <f>SUM(I62)</f>
        <v>640224</v>
      </c>
      <c r="J73" s="140">
        <f>SUM(J62,J71)</f>
        <v>16721</v>
      </c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9" fitToHeight="0" orientation="landscape" r:id="rId1"/>
  <headerFooter>
    <oddHeader xml:space="preserve">&amp;LSeznam podpořených škol
&amp;"-,Tučné"&amp;16Pardubický kraj&amp;C&amp;"-,Tučné"&amp;16Podpora výuky plavání v základních školách v roce 2020 (VII. etapa) - &amp;K00B050leden - červen 2020&amp;"-,Obyčejné"&amp;11&amp;K01+000
 č. j.: MSMT-17741/2020-1
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75"/>
  <sheetViews>
    <sheetView view="pageLayout" topLeftCell="A40" zoomScaleNormal="100" workbookViewId="0">
      <selection activeCell="F67" sqref="F67"/>
    </sheetView>
  </sheetViews>
  <sheetFormatPr defaultRowHeight="15" x14ac:dyDescent="0.25"/>
  <cols>
    <col min="1" max="1" width="4.85546875" customWidth="1"/>
    <col min="2" max="2" width="33.28515625" customWidth="1"/>
    <col min="3" max="3" width="9.85546875" style="13" customWidth="1"/>
    <col min="4" max="5" width="18.28515625" customWidth="1"/>
    <col min="6" max="6" width="18.140625" customWidth="1"/>
    <col min="7" max="7" width="18.28515625" customWidth="1"/>
    <col min="8" max="9" width="18.140625" customWidth="1"/>
    <col min="10" max="10" width="35.85546875" customWidth="1"/>
  </cols>
  <sheetData>
    <row r="1" spans="1:10" ht="15.75" x14ac:dyDescent="0.25">
      <c r="A1" s="288"/>
      <c r="B1" s="288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289" t="s">
        <v>8</v>
      </c>
      <c r="F2" s="290"/>
      <c r="G2" s="290"/>
      <c r="H2" s="290"/>
      <c r="I2" s="291"/>
      <c r="J2" s="1"/>
    </row>
    <row r="3" spans="1:10" ht="15.75" x14ac:dyDescent="0.25">
      <c r="A3" s="14"/>
      <c r="B3" s="23"/>
      <c r="C3" s="35"/>
      <c r="D3" s="1"/>
      <c r="E3" s="292" t="s">
        <v>9</v>
      </c>
      <c r="F3" s="293"/>
      <c r="G3" s="292" t="s">
        <v>10</v>
      </c>
      <c r="H3" s="294"/>
      <c r="I3" s="293"/>
      <c r="J3" s="1"/>
    </row>
    <row r="4" spans="1:10" ht="51" x14ac:dyDescent="0.25">
      <c r="A4" s="15" t="s">
        <v>5</v>
      </c>
      <c r="B4" s="5" t="s">
        <v>1</v>
      </c>
      <c r="C4" s="6" t="s">
        <v>0</v>
      </c>
      <c r="D4" s="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13</v>
      </c>
      <c r="J4" s="112" t="s">
        <v>651</v>
      </c>
    </row>
    <row r="5" spans="1:10" ht="30" x14ac:dyDescent="0.25">
      <c r="A5" s="12">
        <v>1</v>
      </c>
      <c r="B5" s="278" t="s">
        <v>568</v>
      </c>
      <c r="C5" s="31">
        <v>75005191</v>
      </c>
      <c r="D5" s="209">
        <v>19500</v>
      </c>
      <c r="E5" s="174">
        <v>0</v>
      </c>
      <c r="F5" s="174">
        <v>0</v>
      </c>
      <c r="G5" s="174">
        <v>0</v>
      </c>
      <c r="H5" s="174">
        <v>0</v>
      </c>
      <c r="I5" s="209">
        <v>19500</v>
      </c>
      <c r="J5" s="161">
        <v>500</v>
      </c>
    </row>
    <row r="6" spans="1:10" ht="30" x14ac:dyDescent="0.25">
      <c r="A6" s="12">
        <v>2</v>
      </c>
      <c r="B6" s="278" t="s">
        <v>569</v>
      </c>
      <c r="C6" s="31">
        <v>60610719</v>
      </c>
      <c r="D6" s="209">
        <v>9360</v>
      </c>
      <c r="E6" s="174">
        <v>0</v>
      </c>
      <c r="F6" s="174">
        <v>0</v>
      </c>
      <c r="G6" s="174">
        <v>0</v>
      </c>
      <c r="H6" s="174">
        <v>0</v>
      </c>
      <c r="I6" s="209">
        <v>9360</v>
      </c>
      <c r="J6" s="161">
        <v>240</v>
      </c>
    </row>
    <row r="7" spans="1:10" ht="30" x14ac:dyDescent="0.25">
      <c r="A7" s="12">
        <v>3</v>
      </c>
      <c r="B7" s="278" t="s">
        <v>289</v>
      </c>
      <c r="C7" s="31">
        <v>70924546</v>
      </c>
      <c r="D7" s="209">
        <v>11700</v>
      </c>
      <c r="E7" s="174">
        <v>0</v>
      </c>
      <c r="F7" s="174">
        <v>0</v>
      </c>
      <c r="G7" s="174">
        <v>0</v>
      </c>
      <c r="H7" s="174">
        <v>0</v>
      </c>
      <c r="I7" s="209">
        <v>11700</v>
      </c>
      <c r="J7" s="161">
        <v>300</v>
      </c>
    </row>
    <row r="8" spans="1:10" ht="30" x14ac:dyDescent="0.25">
      <c r="A8" s="21">
        <v>4</v>
      </c>
      <c r="B8" s="278" t="s">
        <v>570</v>
      </c>
      <c r="C8" s="31">
        <v>60611481</v>
      </c>
      <c r="D8" s="209">
        <v>52650</v>
      </c>
      <c r="E8" s="174">
        <v>0</v>
      </c>
      <c r="F8" s="174">
        <v>0</v>
      </c>
      <c r="G8" s="174">
        <v>0</v>
      </c>
      <c r="H8" s="174">
        <v>0</v>
      </c>
      <c r="I8" s="209">
        <v>52650</v>
      </c>
      <c r="J8" s="161">
        <v>1350</v>
      </c>
    </row>
    <row r="9" spans="1:10" ht="45" x14ac:dyDescent="0.25">
      <c r="A9" s="22">
        <v>5</v>
      </c>
      <c r="B9" s="278" t="s">
        <v>1029</v>
      </c>
      <c r="C9" s="31">
        <v>61785300</v>
      </c>
      <c r="D9" s="209">
        <v>4485</v>
      </c>
      <c r="E9" s="174">
        <v>0</v>
      </c>
      <c r="F9" s="174">
        <v>0</v>
      </c>
      <c r="G9" s="174">
        <v>0</v>
      </c>
      <c r="H9" s="174">
        <v>0</v>
      </c>
      <c r="I9" s="209">
        <v>4485</v>
      </c>
      <c r="J9" s="161">
        <v>115</v>
      </c>
    </row>
    <row r="10" spans="1:10" ht="30" x14ac:dyDescent="0.25">
      <c r="A10" s="22">
        <v>6</v>
      </c>
      <c r="B10" s="278" t="s">
        <v>571</v>
      </c>
      <c r="C10" s="31">
        <v>60611855</v>
      </c>
      <c r="D10" s="209">
        <v>18954</v>
      </c>
      <c r="E10" s="174">
        <v>0</v>
      </c>
      <c r="F10" s="174">
        <v>0</v>
      </c>
      <c r="G10" s="174">
        <v>0</v>
      </c>
      <c r="H10" s="174">
        <v>0</v>
      </c>
      <c r="I10" s="209">
        <v>18954</v>
      </c>
      <c r="J10" s="161">
        <v>486</v>
      </c>
    </row>
    <row r="11" spans="1:10" ht="30" x14ac:dyDescent="0.25">
      <c r="A11" s="22">
        <v>7</v>
      </c>
      <c r="B11" s="278" t="s">
        <v>1030</v>
      </c>
      <c r="C11" s="31">
        <v>75005581</v>
      </c>
      <c r="D11" s="209">
        <v>66300</v>
      </c>
      <c r="E11" s="174">
        <v>0</v>
      </c>
      <c r="F11" s="174">
        <v>0</v>
      </c>
      <c r="G11" s="174">
        <v>0</v>
      </c>
      <c r="H11" s="174">
        <v>0</v>
      </c>
      <c r="I11" s="209">
        <v>66300</v>
      </c>
      <c r="J11" s="161">
        <v>1700</v>
      </c>
    </row>
    <row r="12" spans="1:10" ht="30" x14ac:dyDescent="0.25">
      <c r="A12" s="22">
        <v>8</v>
      </c>
      <c r="B12" s="278" t="s">
        <v>1031</v>
      </c>
      <c r="C12" s="31">
        <v>70994587</v>
      </c>
      <c r="D12" s="209">
        <v>14040</v>
      </c>
      <c r="E12" s="174">
        <v>0</v>
      </c>
      <c r="F12" s="174">
        <v>0</v>
      </c>
      <c r="G12" s="174">
        <v>0</v>
      </c>
      <c r="H12" s="174">
        <v>0</v>
      </c>
      <c r="I12" s="209">
        <v>14040</v>
      </c>
      <c r="J12" s="161">
        <v>360</v>
      </c>
    </row>
    <row r="13" spans="1:10" ht="45" x14ac:dyDescent="0.25">
      <c r="A13" s="22">
        <v>9</v>
      </c>
      <c r="B13" s="278" t="s">
        <v>1032</v>
      </c>
      <c r="C13" s="31">
        <v>75005671</v>
      </c>
      <c r="D13" s="209">
        <v>6786</v>
      </c>
      <c r="E13" s="174">
        <v>0</v>
      </c>
      <c r="F13" s="174">
        <v>0</v>
      </c>
      <c r="G13" s="174">
        <v>0</v>
      </c>
      <c r="H13" s="174">
        <v>0</v>
      </c>
      <c r="I13" s="209">
        <v>6786</v>
      </c>
      <c r="J13" s="161">
        <v>174</v>
      </c>
    </row>
    <row r="14" spans="1:10" ht="60" x14ac:dyDescent="0.25">
      <c r="A14" s="22">
        <v>10</v>
      </c>
      <c r="B14" s="278" t="s">
        <v>1033</v>
      </c>
      <c r="C14" s="31">
        <v>72052724</v>
      </c>
      <c r="D14" s="209">
        <v>13572</v>
      </c>
      <c r="E14" s="174">
        <v>0</v>
      </c>
      <c r="F14" s="174">
        <v>0</v>
      </c>
      <c r="G14" s="174">
        <v>0</v>
      </c>
      <c r="H14" s="174">
        <v>0</v>
      </c>
      <c r="I14" s="209">
        <v>13572</v>
      </c>
      <c r="J14" s="161">
        <v>348</v>
      </c>
    </row>
    <row r="15" spans="1:10" ht="45" x14ac:dyDescent="0.25">
      <c r="A15" s="22">
        <v>11</v>
      </c>
      <c r="B15" s="278" t="s">
        <v>572</v>
      </c>
      <c r="C15" s="31">
        <v>70982732</v>
      </c>
      <c r="D15" s="209">
        <v>8268</v>
      </c>
      <c r="E15" s="174">
        <v>0</v>
      </c>
      <c r="F15" s="174">
        <v>0</v>
      </c>
      <c r="G15" s="174">
        <v>0</v>
      </c>
      <c r="H15" s="174">
        <v>0</v>
      </c>
      <c r="I15" s="209">
        <v>8268</v>
      </c>
      <c r="J15" s="161">
        <v>212</v>
      </c>
    </row>
    <row r="16" spans="1:10" ht="30" x14ac:dyDescent="0.25">
      <c r="A16" s="22">
        <v>12</v>
      </c>
      <c r="B16" s="278" t="s">
        <v>1034</v>
      </c>
      <c r="C16" s="31">
        <v>75006995</v>
      </c>
      <c r="D16" s="209">
        <v>9672</v>
      </c>
      <c r="E16" s="174">
        <v>0</v>
      </c>
      <c r="F16" s="174">
        <v>0</v>
      </c>
      <c r="G16" s="174">
        <v>0</v>
      </c>
      <c r="H16" s="174">
        <v>0</v>
      </c>
      <c r="I16" s="209">
        <v>9672</v>
      </c>
      <c r="J16" s="161">
        <v>248</v>
      </c>
    </row>
    <row r="17" spans="1:10" ht="45" x14ac:dyDescent="0.25">
      <c r="A17" s="22">
        <v>13</v>
      </c>
      <c r="B17" s="278" t="s">
        <v>1035</v>
      </c>
      <c r="C17" s="31">
        <v>60610450</v>
      </c>
      <c r="D17" s="209">
        <v>9087</v>
      </c>
      <c r="E17" s="174">
        <v>0</v>
      </c>
      <c r="F17" s="174">
        <v>0</v>
      </c>
      <c r="G17" s="174">
        <v>0</v>
      </c>
      <c r="H17" s="174">
        <v>0</v>
      </c>
      <c r="I17" s="209">
        <v>9087</v>
      </c>
      <c r="J17" s="161">
        <v>233</v>
      </c>
    </row>
    <row r="18" spans="1:10" ht="45" x14ac:dyDescent="0.25">
      <c r="A18" s="22">
        <v>14</v>
      </c>
      <c r="B18" s="278" t="s">
        <v>1036</v>
      </c>
      <c r="C18" s="31">
        <v>72553740</v>
      </c>
      <c r="D18" s="209">
        <v>24336</v>
      </c>
      <c r="E18" s="174">
        <v>0</v>
      </c>
      <c r="F18" s="174">
        <v>0</v>
      </c>
      <c r="G18" s="174">
        <v>0</v>
      </c>
      <c r="H18" s="174">
        <v>0</v>
      </c>
      <c r="I18" s="209">
        <v>24336</v>
      </c>
      <c r="J18" s="161">
        <v>624</v>
      </c>
    </row>
    <row r="19" spans="1:10" ht="30" x14ac:dyDescent="0.25">
      <c r="A19" s="22">
        <v>15</v>
      </c>
      <c r="B19" s="278" t="s">
        <v>573</v>
      </c>
      <c r="C19" s="31">
        <v>60611880</v>
      </c>
      <c r="D19" s="209">
        <v>14079</v>
      </c>
      <c r="E19" s="174">
        <v>0</v>
      </c>
      <c r="F19" s="174">
        <v>0</v>
      </c>
      <c r="G19" s="174">
        <v>0</v>
      </c>
      <c r="H19" s="174">
        <v>0</v>
      </c>
      <c r="I19" s="209">
        <v>14079</v>
      </c>
      <c r="J19" s="161">
        <v>361</v>
      </c>
    </row>
    <row r="20" spans="1:10" ht="45" x14ac:dyDescent="0.25">
      <c r="A20" s="22">
        <v>16</v>
      </c>
      <c r="B20" s="278" t="s">
        <v>343</v>
      </c>
      <c r="C20" s="31">
        <v>60611235</v>
      </c>
      <c r="D20" s="209">
        <v>3510</v>
      </c>
      <c r="E20" s="174">
        <v>0</v>
      </c>
      <c r="F20" s="174">
        <v>0</v>
      </c>
      <c r="G20" s="174">
        <v>0</v>
      </c>
      <c r="H20" s="174">
        <v>0</v>
      </c>
      <c r="I20" s="209">
        <v>3510</v>
      </c>
      <c r="J20" s="161">
        <v>90</v>
      </c>
    </row>
    <row r="21" spans="1:10" ht="30" x14ac:dyDescent="0.25">
      <c r="A21" s="22">
        <v>17</v>
      </c>
      <c r="B21" s="278" t="s">
        <v>1037</v>
      </c>
      <c r="C21" s="31">
        <v>70992347</v>
      </c>
      <c r="D21" s="209">
        <v>12012</v>
      </c>
      <c r="E21" s="174">
        <v>0</v>
      </c>
      <c r="F21" s="174">
        <v>0</v>
      </c>
      <c r="G21" s="174">
        <v>0</v>
      </c>
      <c r="H21" s="174">
        <v>0</v>
      </c>
      <c r="I21" s="209">
        <v>12012</v>
      </c>
      <c r="J21" s="161">
        <v>308</v>
      </c>
    </row>
    <row r="22" spans="1:10" ht="45" x14ac:dyDescent="0.25">
      <c r="A22" s="22">
        <v>18</v>
      </c>
      <c r="B22" s="278" t="s">
        <v>1038</v>
      </c>
      <c r="C22" s="31">
        <v>60610131</v>
      </c>
      <c r="D22" s="209">
        <v>7293</v>
      </c>
      <c r="E22" s="174">
        <v>0</v>
      </c>
      <c r="F22" s="174">
        <v>0</v>
      </c>
      <c r="G22" s="174">
        <v>0</v>
      </c>
      <c r="H22" s="174">
        <v>0</v>
      </c>
      <c r="I22" s="209">
        <v>7293</v>
      </c>
      <c r="J22" s="161">
        <v>187</v>
      </c>
    </row>
    <row r="23" spans="1:10" ht="30" x14ac:dyDescent="0.25">
      <c r="A23" s="22">
        <v>19</v>
      </c>
      <c r="B23" s="278" t="s">
        <v>401</v>
      </c>
      <c r="C23" s="31">
        <v>70923311</v>
      </c>
      <c r="D23" s="209">
        <v>14040</v>
      </c>
      <c r="E23" s="174">
        <v>0</v>
      </c>
      <c r="F23" s="174">
        <v>0</v>
      </c>
      <c r="G23" s="174">
        <v>0</v>
      </c>
      <c r="H23" s="174">
        <v>0</v>
      </c>
      <c r="I23" s="209">
        <v>14040</v>
      </c>
      <c r="J23" s="161">
        <v>360</v>
      </c>
    </row>
    <row r="24" spans="1:10" ht="30" x14ac:dyDescent="0.25">
      <c r="A24" s="22">
        <v>20</v>
      </c>
      <c r="B24" s="278" t="s">
        <v>1039</v>
      </c>
      <c r="C24" s="31">
        <v>75005824</v>
      </c>
      <c r="D24" s="209">
        <v>23400</v>
      </c>
      <c r="E24" s="174">
        <v>0</v>
      </c>
      <c r="F24" s="174">
        <v>0</v>
      </c>
      <c r="G24" s="174">
        <v>0</v>
      </c>
      <c r="H24" s="174">
        <v>0</v>
      </c>
      <c r="I24" s="209">
        <v>23400</v>
      </c>
      <c r="J24" s="161">
        <v>600</v>
      </c>
    </row>
    <row r="25" spans="1:10" ht="30" x14ac:dyDescent="0.25">
      <c r="A25" s="22">
        <v>21</v>
      </c>
      <c r="B25" s="278" t="s">
        <v>1040</v>
      </c>
      <c r="C25" s="31">
        <v>60611332</v>
      </c>
      <c r="D25" s="209">
        <v>7098</v>
      </c>
      <c r="E25" s="174">
        <v>0</v>
      </c>
      <c r="F25" s="174">
        <v>0</v>
      </c>
      <c r="G25" s="174">
        <v>0</v>
      </c>
      <c r="H25" s="174">
        <v>0</v>
      </c>
      <c r="I25" s="209">
        <v>7098</v>
      </c>
      <c r="J25" s="161">
        <v>182</v>
      </c>
    </row>
    <row r="26" spans="1:10" ht="30" x14ac:dyDescent="0.25">
      <c r="A26" s="22">
        <v>22</v>
      </c>
      <c r="B26" s="278" t="s">
        <v>1041</v>
      </c>
      <c r="C26" s="31">
        <v>60610166</v>
      </c>
      <c r="D26" s="209">
        <v>5304</v>
      </c>
      <c r="E26" s="174">
        <v>0</v>
      </c>
      <c r="F26" s="174">
        <v>0</v>
      </c>
      <c r="G26" s="174">
        <v>0</v>
      </c>
      <c r="H26" s="174">
        <v>0</v>
      </c>
      <c r="I26" s="209">
        <v>5304</v>
      </c>
      <c r="J26" s="161">
        <v>136</v>
      </c>
    </row>
    <row r="27" spans="1:10" ht="45" x14ac:dyDescent="0.25">
      <c r="A27" s="22">
        <v>23</v>
      </c>
      <c r="B27" s="278" t="s">
        <v>1042</v>
      </c>
      <c r="C27" s="31">
        <v>70994251</v>
      </c>
      <c r="D27" s="209">
        <v>11544</v>
      </c>
      <c r="E27" s="174">
        <v>0</v>
      </c>
      <c r="F27" s="174">
        <v>0</v>
      </c>
      <c r="G27" s="174">
        <v>0</v>
      </c>
      <c r="H27" s="174">
        <v>0</v>
      </c>
      <c r="I27" s="209">
        <v>11544</v>
      </c>
      <c r="J27" s="161">
        <v>296</v>
      </c>
    </row>
    <row r="28" spans="1:10" ht="45" x14ac:dyDescent="0.25">
      <c r="A28" s="22">
        <v>24</v>
      </c>
      <c r="B28" s="278" t="s">
        <v>1043</v>
      </c>
      <c r="C28" s="31">
        <v>49745921</v>
      </c>
      <c r="D28" s="209">
        <v>3120</v>
      </c>
      <c r="E28" s="174">
        <v>0</v>
      </c>
      <c r="F28" s="174">
        <v>0</v>
      </c>
      <c r="G28" s="174">
        <v>0</v>
      </c>
      <c r="H28" s="174">
        <v>0</v>
      </c>
      <c r="I28" s="209">
        <v>3120</v>
      </c>
      <c r="J28" s="161">
        <v>80</v>
      </c>
    </row>
    <row r="29" spans="1:10" ht="30" x14ac:dyDescent="0.25">
      <c r="A29" s="22">
        <v>25</v>
      </c>
      <c r="B29" s="278" t="s">
        <v>1044</v>
      </c>
      <c r="C29" s="31">
        <v>75006138</v>
      </c>
      <c r="D29" s="209">
        <v>2808</v>
      </c>
      <c r="E29" s="174">
        <v>0</v>
      </c>
      <c r="F29" s="174">
        <v>0</v>
      </c>
      <c r="G29" s="174">
        <v>0</v>
      </c>
      <c r="H29" s="174">
        <v>0</v>
      </c>
      <c r="I29" s="209">
        <v>2808</v>
      </c>
      <c r="J29" s="161">
        <v>72</v>
      </c>
    </row>
    <row r="30" spans="1:10" ht="45" x14ac:dyDescent="0.25">
      <c r="A30" s="22">
        <v>26</v>
      </c>
      <c r="B30" s="278" t="s">
        <v>1045</v>
      </c>
      <c r="C30" s="31">
        <v>49207075</v>
      </c>
      <c r="D30" s="209">
        <v>3978</v>
      </c>
      <c r="E30" s="174">
        <v>0</v>
      </c>
      <c r="F30" s="174">
        <v>0</v>
      </c>
      <c r="G30" s="174">
        <v>0</v>
      </c>
      <c r="H30" s="174">
        <v>0</v>
      </c>
      <c r="I30" s="209">
        <v>3978</v>
      </c>
      <c r="J30" s="161">
        <v>102</v>
      </c>
    </row>
    <row r="31" spans="1:10" ht="30" x14ac:dyDescent="0.25">
      <c r="A31" s="22">
        <v>27</v>
      </c>
      <c r="B31" s="278" t="s">
        <v>1046</v>
      </c>
      <c r="C31" s="31">
        <v>60611201</v>
      </c>
      <c r="D31" s="209">
        <v>8736</v>
      </c>
      <c r="E31" s="174">
        <v>0</v>
      </c>
      <c r="F31" s="174">
        <v>0</v>
      </c>
      <c r="G31" s="174">
        <v>0</v>
      </c>
      <c r="H31" s="174">
        <v>0</v>
      </c>
      <c r="I31" s="209">
        <v>8736</v>
      </c>
      <c r="J31" s="161">
        <v>224</v>
      </c>
    </row>
    <row r="32" spans="1:10" ht="45" x14ac:dyDescent="0.25">
      <c r="A32" s="22">
        <v>28</v>
      </c>
      <c r="B32" s="278" t="s">
        <v>574</v>
      </c>
      <c r="C32" s="31">
        <v>69983411</v>
      </c>
      <c r="D32" s="209">
        <v>11076</v>
      </c>
      <c r="E32" s="174">
        <v>0</v>
      </c>
      <c r="F32" s="174">
        <v>0</v>
      </c>
      <c r="G32" s="174">
        <v>0</v>
      </c>
      <c r="H32" s="174">
        <v>0</v>
      </c>
      <c r="I32" s="209">
        <v>11076</v>
      </c>
      <c r="J32" s="161">
        <v>284</v>
      </c>
    </row>
    <row r="33" spans="1:10" ht="45" x14ac:dyDescent="0.25">
      <c r="A33" s="22">
        <v>29</v>
      </c>
      <c r="B33" s="278" t="s">
        <v>575</v>
      </c>
      <c r="C33" s="31">
        <v>70997101</v>
      </c>
      <c r="D33" s="209">
        <v>9360</v>
      </c>
      <c r="E33" s="174">
        <v>0</v>
      </c>
      <c r="F33" s="174">
        <v>0</v>
      </c>
      <c r="G33" s="174">
        <v>0</v>
      </c>
      <c r="H33" s="174">
        <v>0</v>
      </c>
      <c r="I33" s="209">
        <v>9360</v>
      </c>
      <c r="J33" s="161">
        <v>240</v>
      </c>
    </row>
    <row r="34" spans="1:10" ht="30" x14ac:dyDescent="0.25">
      <c r="A34" s="22">
        <v>30</v>
      </c>
      <c r="B34" s="278" t="s">
        <v>1047</v>
      </c>
      <c r="C34" s="31">
        <v>60611383</v>
      </c>
      <c r="D34" s="209">
        <v>9165</v>
      </c>
      <c r="E34" s="174">
        <v>0</v>
      </c>
      <c r="F34" s="174">
        <v>0</v>
      </c>
      <c r="G34" s="174">
        <v>0</v>
      </c>
      <c r="H34" s="174">
        <v>0</v>
      </c>
      <c r="I34" s="209">
        <v>9165</v>
      </c>
      <c r="J34" s="161">
        <v>235</v>
      </c>
    </row>
    <row r="35" spans="1:10" ht="30" x14ac:dyDescent="0.25">
      <c r="A35" s="22">
        <v>31</v>
      </c>
      <c r="B35" s="278" t="s">
        <v>576</v>
      </c>
      <c r="C35" s="31">
        <v>48343013</v>
      </c>
      <c r="D35" s="209">
        <v>47034</v>
      </c>
      <c r="E35" s="174">
        <v>0</v>
      </c>
      <c r="F35" s="174">
        <v>0</v>
      </c>
      <c r="G35" s="174">
        <v>0</v>
      </c>
      <c r="H35" s="174">
        <v>0</v>
      </c>
      <c r="I35" s="209">
        <v>47034</v>
      </c>
      <c r="J35" s="161">
        <v>1206</v>
      </c>
    </row>
    <row r="36" spans="1:10" ht="30" x14ac:dyDescent="0.25">
      <c r="A36" s="22">
        <v>32</v>
      </c>
      <c r="B36" s="280" t="s">
        <v>288</v>
      </c>
      <c r="C36" s="211">
        <v>70998361</v>
      </c>
      <c r="D36" s="209">
        <v>9126</v>
      </c>
      <c r="E36" s="174">
        <v>0</v>
      </c>
      <c r="F36" s="174">
        <v>0</v>
      </c>
      <c r="G36" s="174">
        <v>0</v>
      </c>
      <c r="H36" s="174">
        <v>0</v>
      </c>
      <c r="I36" s="209">
        <v>9126</v>
      </c>
      <c r="J36" s="161">
        <v>234</v>
      </c>
    </row>
    <row r="37" spans="1:10" ht="30" x14ac:dyDescent="0.25">
      <c r="A37" s="22">
        <v>33</v>
      </c>
      <c r="B37" s="278" t="s">
        <v>1048</v>
      </c>
      <c r="C37" s="31">
        <v>70970777</v>
      </c>
      <c r="D37" s="209">
        <v>3978</v>
      </c>
      <c r="E37" s="174">
        <v>0</v>
      </c>
      <c r="F37" s="174">
        <v>0</v>
      </c>
      <c r="G37" s="174">
        <v>0</v>
      </c>
      <c r="H37" s="174">
        <v>0</v>
      </c>
      <c r="I37" s="209">
        <v>3978</v>
      </c>
      <c r="J37" s="161">
        <v>102</v>
      </c>
    </row>
    <row r="38" spans="1:10" ht="45" x14ac:dyDescent="0.25">
      <c r="A38" s="22">
        <v>34</v>
      </c>
      <c r="B38" s="278" t="s">
        <v>290</v>
      </c>
      <c r="C38" s="31">
        <v>60610581</v>
      </c>
      <c r="D38" s="209">
        <v>7488</v>
      </c>
      <c r="E38" s="174">
        <v>0</v>
      </c>
      <c r="F38" s="174">
        <v>0</v>
      </c>
      <c r="G38" s="174">
        <v>0</v>
      </c>
      <c r="H38" s="174">
        <v>0</v>
      </c>
      <c r="I38" s="209">
        <v>7488</v>
      </c>
      <c r="J38" s="161">
        <v>192</v>
      </c>
    </row>
    <row r="39" spans="1:10" ht="30" x14ac:dyDescent="0.25">
      <c r="A39" s="22">
        <v>35</v>
      </c>
      <c r="B39" s="278" t="s">
        <v>342</v>
      </c>
      <c r="C39" s="31">
        <v>47694815</v>
      </c>
      <c r="D39" s="209">
        <v>12636</v>
      </c>
      <c r="E39" s="174">
        <v>0</v>
      </c>
      <c r="F39" s="174">
        <v>0</v>
      </c>
      <c r="G39" s="174">
        <v>0</v>
      </c>
      <c r="H39" s="174">
        <v>0</v>
      </c>
      <c r="I39" s="209">
        <v>12636</v>
      </c>
      <c r="J39" s="161">
        <v>324</v>
      </c>
    </row>
    <row r="40" spans="1:10" ht="30" x14ac:dyDescent="0.25">
      <c r="A40" s="22">
        <v>36</v>
      </c>
      <c r="B40" s="278" t="s">
        <v>1049</v>
      </c>
      <c r="C40" s="31">
        <v>70996032</v>
      </c>
      <c r="D40" s="209">
        <v>28080</v>
      </c>
      <c r="E40" s="174">
        <v>0</v>
      </c>
      <c r="F40" s="174">
        <v>0</v>
      </c>
      <c r="G40" s="174">
        <v>0</v>
      </c>
      <c r="H40" s="174">
        <v>0</v>
      </c>
      <c r="I40" s="209">
        <v>28080</v>
      </c>
      <c r="J40" s="161">
        <v>720</v>
      </c>
    </row>
    <row r="41" spans="1:10" s="1" customFormat="1" ht="30" x14ac:dyDescent="0.25">
      <c r="A41" s="22">
        <v>37</v>
      </c>
      <c r="B41" s="278" t="s">
        <v>1050</v>
      </c>
      <c r="C41" s="31">
        <v>75006103</v>
      </c>
      <c r="D41" s="209">
        <v>4095</v>
      </c>
      <c r="E41" s="174">
        <v>0</v>
      </c>
      <c r="F41" s="174">
        <v>0</v>
      </c>
      <c r="G41" s="174">
        <v>0</v>
      </c>
      <c r="H41" s="174">
        <v>0</v>
      </c>
      <c r="I41" s="209">
        <v>4095</v>
      </c>
      <c r="J41" s="161">
        <v>105</v>
      </c>
    </row>
    <row r="42" spans="1:10" s="1" customFormat="1" ht="30" x14ac:dyDescent="0.25">
      <c r="A42" s="22">
        <v>38</v>
      </c>
      <c r="B42" s="278" t="s">
        <v>1051</v>
      </c>
      <c r="C42" s="31">
        <v>70832838</v>
      </c>
      <c r="D42" s="209">
        <v>3198</v>
      </c>
      <c r="E42" s="174">
        <v>0</v>
      </c>
      <c r="F42" s="174">
        <v>0</v>
      </c>
      <c r="G42" s="174">
        <v>0</v>
      </c>
      <c r="H42" s="174">
        <v>0</v>
      </c>
      <c r="I42" s="209">
        <v>3198</v>
      </c>
      <c r="J42" s="161">
        <v>82</v>
      </c>
    </row>
    <row r="43" spans="1:10" s="1" customFormat="1" ht="45" x14ac:dyDescent="0.25">
      <c r="A43" s="22">
        <v>39</v>
      </c>
      <c r="B43" s="278" t="s">
        <v>1052</v>
      </c>
      <c r="C43" s="31">
        <v>70990468</v>
      </c>
      <c r="D43" s="209">
        <v>29835</v>
      </c>
      <c r="E43" s="174">
        <v>0</v>
      </c>
      <c r="F43" s="174">
        <v>0</v>
      </c>
      <c r="G43" s="174">
        <v>0</v>
      </c>
      <c r="H43" s="174">
        <v>0</v>
      </c>
      <c r="I43" s="209">
        <v>29835</v>
      </c>
      <c r="J43" s="161">
        <v>765</v>
      </c>
    </row>
    <row r="44" spans="1:10" s="1" customFormat="1" ht="30" x14ac:dyDescent="0.25">
      <c r="A44" s="22">
        <v>40</v>
      </c>
      <c r="B44" s="278" t="s">
        <v>577</v>
      </c>
      <c r="C44" s="31">
        <v>70986754</v>
      </c>
      <c r="D44" s="209">
        <v>60840</v>
      </c>
      <c r="E44" s="174">
        <v>0</v>
      </c>
      <c r="F44" s="174">
        <v>0</v>
      </c>
      <c r="G44" s="174">
        <v>0</v>
      </c>
      <c r="H44" s="174">
        <v>0</v>
      </c>
      <c r="I44" s="209">
        <v>60840</v>
      </c>
      <c r="J44" s="161">
        <v>1560</v>
      </c>
    </row>
    <row r="45" spans="1:10" s="1" customFormat="1" ht="30" x14ac:dyDescent="0.25">
      <c r="A45" s="22">
        <v>41</v>
      </c>
      <c r="B45" s="278" t="s">
        <v>287</v>
      </c>
      <c r="C45" s="31">
        <v>70873607</v>
      </c>
      <c r="D45" s="209">
        <v>14976</v>
      </c>
      <c r="E45" s="174">
        <v>0</v>
      </c>
      <c r="F45" s="174">
        <v>0</v>
      </c>
      <c r="G45" s="174">
        <v>0</v>
      </c>
      <c r="H45" s="174">
        <v>0</v>
      </c>
      <c r="I45" s="209">
        <v>14976</v>
      </c>
      <c r="J45" s="161">
        <v>384</v>
      </c>
    </row>
    <row r="46" spans="1:10" s="1" customFormat="1" ht="30" x14ac:dyDescent="0.25">
      <c r="A46" s="22">
        <v>42</v>
      </c>
      <c r="B46" s="278" t="s">
        <v>1053</v>
      </c>
      <c r="C46" s="31">
        <v>70940622</v>
      </c>
      <c r="D46" s="209">
        <v>9828</v>
      </c>
      <c r="E46" s="174">
        <v>0</v>
      </c>
      <c r="F46" s="174">
        <v>0</v>
      </c>
      <c r="G46" s="174">
        <v>0</v>
      </c>
      <c r="H46" s="174">
        <v>0</v>
      </c>
      <c r="I46" s="209">
        <v>9828</v>
      </c>
      <c r="J46" s="161">
        <v>252</v>
      </c>
    </row>
    <row r="47" spans="1:10" s="1" customFormat="1" ht="45" x14ac:dyDescent="0.25">
      <c r="A47" s="22">
        <v>43</v>
      </c>
      <c r="B47" s="278" t="s">
        <v>1054</v>
      </c>
      <c r="C47" s="31">
        <v>49778153</v>
      </c>
      <c r="D47" s="209">
        <v>5616</v>
      </c>
      <c r="E47" s="174">
        <v>0</v>
      </c>
      <c r="F47" s="174">
        <v>0</v>
      </c>
      <c r="G47" s="174">
        <v>0</v>
      </c>
      <c r="H47" s="174">
        <v>0</v>
      </c>
      <c r="I47" s="209">
        <v>5616</v>
      </c>
      <c r="J47" s="161">
        <v>144</v>
      </c>
    </row>
    <row r="48" spans="1:10" s="1" customFormat="1" ht="30" x14ac:dyDescent="0.25">
      <c r="A48" s="22">
        <v>44</v>
      </c>
      <c r="B48" s="278" t="s">
        <v>1055</v>
      </c>
      <c r="C48" s="31">
        <v>70990999</v>
      </c>
      <c r="D48" s="209">
        <v>6708</v>
      </c>
      <c r="E48" s="174">
        <v>0</v>
      </c>
      <c r="F48" s="174">
        <v>0</v>
      </c>
      <c r="G48" s="174">
        <v>0</v>
      </c>
      <c r="H48" s="174">
        <v>0</v>
      </c>
      <c r="I48" s="209">
        <v>6708</v>
      </c>
      <c r="J48" s="161">
        <v>172</v>
      </c>
    </row>
    <row r="49" spans="1:10" s="1" customFormat="1" ht="30" x14ac:dyDescent="0.25">
      <c r="A49" s="22">
        <v>45</v>
      </c>
      <c r="B49" s="278" t="s">
        <v>286</v>
      </c>
      <c r="C49" s="31">
        <v>49180878</v>
      </c>
      <c r="D49" s="209">
        <v>36504</v>
      </c>
      <c r="E49" s="174">
        <v>0</v>
      </c>
      <c r="F49" s="174">
        <v>0</v>
      </c>
      <c r="G49" s="174">
        <v>0</v>
      </c>
      <c r="H49" s="174">
        <v>0</v>
      </c>
      <c r="I49" s="209">
        <v>36504</v>
      </c>
      <c r="J49" s="161">
        <v>936</v>
      </c>
    </row>
    <row r="50" spans="1:10" s="1" customFormat="1" ht="30" x14ac:dyDescent="0.25">
      <c r="A50" s="22">
        <v>46</v>
      </c>
      <c r="B50" s="278" t="s">
        <v>1056</v>
      </c>
      <c r="C50" s="31">
        <v>69983909</v>
      </c>
      <c r="D50" s="209">
        <v>6318</v>
      </c>
      <c r="E50" s="174">
        <v>0</v>
      </c>
      <c r="F50" s="174">
        <v>0</v>
      </c>
      <c r="G50" s="174">
        <v>0</v>
      </c>
      <c r="H50" s="174">
        <v>0</v>
      </c>
      <c r="I50" s="209">
        <v>6318</v>
      </c>
      <c r="J50" s="161">
        <v>162</v>
      </c>
    </row>
    <row r="51" spans="1:10" s="1" customFormat="1" ht="45" x14ac:dyDescent="0.25">
      <c r="A51" s="22">
        <v>47</v>
      </c>
      <c r="B51" s="278" t="s">
        <v>1057</v>
      </c>
      <c r="C51" s="31">
        <v>49745280</v>
      </c>
      <c r="D51" s="209">
        <v>32760</v>
      </c>
      <c r="E51" s="174">
        <v>0</v>
      </c>
      <c r="F51" s="174">
        <v>0</v>
      </c>
      <c r="G51" s="174">
        <v>0</v>
      </c>
      <c r="H51" s="174">
        <v>0</v>
      </c>
      <c r="I51" s="209">
        <v>32760</v>
      </c>
      <c r="J51" s="161">
        <v>840</v>
      </c>
    </row>
    <row r="52" spans="1:10" s="1" customFormat="1" ht="45" x14ac:dyDescent="0.25">
      <c r="A52" s="22">
        <v>48</v>
      </c>
      <c r="B52" s="278" t="s">
        <v>1058</v>
      </c>
      <c r="C52" s="31">
        <v>75005808</v>
      </c>
      <c r="D52" s="209">
        <v>14976</v>
      </c>
      <c r="E52" s="174">
        <v>0</v>
      </c>
      <c r="F52" s="174">
        <v>0</v>
      </c>
      <c r="G52" s="174">
        <v>0</v>
      </c>
      <c r="H52" s="174">
        <v>0</v>
      </c>
      <c r="I52" s="209">
        <v>14976</v>
      </c>
      <c r="J52" s="161">
        <v>384</v>
      </c>
    </row>
    <row r="53" spans="1:10" s="1" customFormat="1" ht="45" x14ac:dyDescent="0.25">
      <c r="A53" s="22">
        <v>49</v>
      </c>
      <c r="B53" s="278" t="s">
        <v>1059</v>
      </c>
      <c r="C53" s="31">
        <v>70878951</v>
      </c>
      <c r="D53" s="209">
        <v>14976</v>
      </c>
      <c r="E53" s="174">
        <v>0</v>
      </c>
      <c r="F53" s="174">
        <v>0</v>
      </c>
      <c r="G53" s="174">
        <v>0</v>
      </c>
      <c r="H53" s="174">
        <v>0</v>
      </c>
      <c r="I53" s="209">
        <v>14976</v>
      </c>
      <c r="J53" s="161">
        <v>384</v>
      </c>
    </row>
    <row r="54" spans="1:10" s="1" customFormat="1" ht="30" x14ac:dyDescent="0.25">
      <c r="A54" s="22">
        <v>50</v>
      </c>
      <c r="B54" s="278" t="s">
        <v>402</v>
      </c>
      <c r="C54" s="31">
        <v>48342165</v>
      </c>
      <c r="D54" s="209">
        <v>18174</v>
      </c>
      <c r="E54" s="174">
        <v>0</v>
      </c>
      <c r="F54" s="174">
        <v>0</v>
      </c>
      <c r="G54" s="174">
        <v>0</v>
      </c>
      <c r="H54" s="174">
        <v>0</v>
      </c>
      <c r="I54" s="209">
        <v>18174</v>
      </c>
      <c r="J54" s="161">
        <v>466</v>
      </c>
    </row>
    <row r="55" spans="1:10" s="1" customFormat="1" ht="30" x14ac:dyDescent="0.25">
      <c r="A55" s="22">
        <v>51</v>
      </c>
      <c r="B55" s="278" t="s">
        <v>1060</v>
      </c>
      <c r="C55" s="31">
        <v>75006774</v>
      </c>
      <c r="D55" s="209">
        <v>20124</v>
      </c>
      <c r="E55" s="174">
        <v>0</v>
      </c>
      <c r="F55" s="174">
        <v>0</v>
      </c>
      <c r="G55" s="174">
        <v>0</v>
      </c>
      <c r="H55" s="174">
        <v>0</v>
      </c>
      <c r="I55" s="209">
        <v>20124</v>
      </c>
      <c r="J55" s="161">
        <v>516</v>
      </c>
    </row>
    <row r="56" spans="1:10" s="1" customFormat="1" ht="30" x14ac:dyDescent="0.25">
      <c r="A56" s="22">
        <v>52</v>
      </c>
      <c r="B56" s="278" t="s">
        <v>1061</v>
      </c>
      <c r="C56" s="31">
        <v>70988790</v>
      </c>
      <c r="D56" s="209">
        <v>19656</v>
      </c>
      <c r="E56" s="174">
        <v>0</v>
      </c>
      <c r="F56" s="174">
        <v>0</v>
      </c>
      <c r="G56" s="174">
        <v>0</v>
      </c>
      <c r="H56" s="174">
        <v>0</v>
      </c>
      <c r="I56" s="209">
        <v>19656</v>
      </c>
      <c r="J56" s="161">
        <v>504</v>
      </c>
    </row>
    <row r="57" spans="1:10" s="1" customFormat="1" ht="30" x14ac:dyDescent="0.25">
      <c r="A57" s="22">
        <v>53</v>
      </c>
      <c r="B57" s="278" t="s">
        <v>578</v>
      </c>
      <c r="C57" s="31">
        <v>49746227</v>
      </c>
      <c r="D57" s="209">
        <v>31239</v>
      </c>
      <c r="E57" s="174">
        <v>0</v>
      </c>
      <c r="F57" s="174">
        <v>0</v>
      </c>
      <c r="G57" s="174">
        <v>0</v>
      </c>
      <c r="H57" s="174">
        <v>0</v>
      </c>
      <c r="I57" s="209">
        <v>31239</v>
      </c>
      <c r="J57" s="161">
        <v>801</v>
      </c>
    </row>
    <row r="58" spans="1:10" x14ac:dyDescent="0.25">
      <c r="A58" s="109"/>
      <c r="B58" s="109" t="s">
        <v>12</v>
      </c>
      <c r="C58" s="110"/>
      <c r="D58" s="153">
        <f>SUM(D5:D57)</f>
        <v>853398</v>
      </c>
      <c r="E58" s="153">
        <v>0</v>
      </c>
      <c r="F58" s="153">
        <v>0</v>
      </c>
      <c r="G58" s="153">
        <v>0</v>
      </c>
      <c r="H58" s="153">
        <v>0</v>
      </c>
      <c r="I58" s="152">
        <f>SUM(I5:I57)</f>
        <v>853398</v>
      </c>
      <c r="J58" s="154">
        <f>SUM(J5:J57)</f>
        <v>21882</v>
      </c>
    </row>
    <row r="59" spans="1:10" s="1" customFormat="1" x14ac:dyDescent="0.25">
      <c r="A59" s="104"/>
      <c r="B59" s="104"/>
      <c r="C59" s="105"/>
      <c r="D59" s="106"/>
      <c r="E59" s="106"/>
      <c r="F59" s="106"/>
      <c r="G59" s="106"/>
      <c r="H59" s="106"/>
      <c r="I59" s="107"/>
      <c r="J59" s="108"/>
    </row>
    <row r="60" spans="1:10" s="1" customFormat="1" x14ac:dyDescent="0.25">
      <c r="A60" s="104"/>
      <c r="B60" s="104"/>
      <c r="C60" s="105"/>
      <c r="D60" s="106"/>
      <c r="E60" s="106"/>
      <c r="F60" s="106"/>
      <c r="G60" s="106"/>
      <c r="H60" s="106"/>
      <c r="I60" s="107"/>
      <c r="J60" s="108"/>
    </row>
    <row r="61" spans="1:10" s="1" customFormat="1" x14ac:dyDescent="0.25">
      <c r="A61" s="104"/>
      <c r="B61" s="104"/>
      <c r="C61" s="105"/>
      <c r="D61" s="106"/>
      <c r="E61" s="106"/>
      <c r="F61" s="106"/>
      <c r="G61" s="106"/>
      <c r="H61" s="106"/>
      <c r="I61" s="107"/>
      <c r="J61" s="108"/>
    </row>
    <row r="62" spans="1:10" s="1" customFormat="1" x14ac:dyDescent="0.25">
      <c r="A62" s="104"/>
      <c r="B62" s="104"/>
      <c r="C62" s="105"/>
      <c r="D62" s="106"/>
      <c r="E62" s="106"/>
      <c r="F62" s="106"/>
      <c r="G62" s="106"/>
      <c r="H62" s="106"/>
      <c r="I62" s="107"/>
      <c r="J62" s="108"/>
    </row>
    <row r="63" spans="1:10" s="1" customFormat="1" x14ac:dyDescent="0.25">
      <c r="A63" s="104"/>
      <c r="B63" s="104"/>
      <c r="C63" s="105"/>
      <c r="D63" s="106"/>
      <c r="E63" s="106"/>
      <c r="F63" s="106"/>
      <c r="G63" s="106"/>
      <c r="H63" s="106"/>
      <c r="I63" s="107"/>
      <c r="J63" s="108"/>
    </row>
    <row r="64" spans="1:10" s="1" customFormat="1" x14ac:dyDescent="0.25">
      <c r="A64" s="104"/>
      <c r="B64" s="104"/>
      <c r="C64" s="105"/>
      <c r="D64" s="106"/>
      <c r="E64" s="106"/>
      <c r="F64" s="106"/>
      <c r="G64" s="106"/>
      <c r="H64" s="106"/>
      <c r="I64" s="107"/>
      <c r="J64" s="108"/>
    </row>
    <row r="65" spans="1:10" s="1" customFormat="1" x14ac:dyDescent="0.25">
      <c r="A65" s="104"/>
      <c r="B65" s="104"/>
      <c r="C65" s="105"/>
      <c r="D65" s="106"/>
      <c r="E65" s="106"/>
      <c r="F65" s="106"/>
      <c r="G65" s="106"/>
      <c r="H65" s="106"/>
      <c r="I65" s="107"/>
      <c r="J65" s="108"/>
    </row>
    <row r="66" spans="1:10" s="1" customFormat="1" x14ac:dyDescent="0.25">
      <c r="A66" s="104"/>
      <c r="B66" s="104"/>
      <c r="C66" s="105"/>
      <c r="D66" s="106"/>
      <c r="E66" s="106"/>
      <c r="F66" s="106"/>
      <c r="G66" s="106"/>
      <c r="H66" s="106"/>
      <c r="I66" s="107"/>
      <c r="J66" s="108"/>
    </row>
    <row r="67" spans="1:10" s="1" customFormat="1" x14ac:dyDescent="0.25">
      <c r="A67" s="104"/>
      <c r="B67" s="104"/>
      <c r="C67" s="105"/>
      <c r="D67" s="106"/>
      <c r="E67" s="106"/>
      <c r="F67" s="106"/>
      <c r="G67" s="106"/>
      <c r="H67" s="106"/>
      <c r="I67" s="107"/>
      <c r="J67" s="108"/>
    </row>
    <row r="68" spans="1:10" s="1" customFormat="1" x14ac:dyDescent="0.25">
      <c r="A68" s="97"/>
      <c r="B68" s="97"/>
      <c r="C68" s="98"/>
      <c r="D68" s="99"/>
      <c r="E68" s="99"/>
      <c r="F68" s="99"/>
      <c r="G68" s="99"/>
      <c r="H68" s="99"/>
      <c r="I68" s="100"/>
      <c r="J68" s="101"/>
    </row>
    <row r="69" spans="1:10" x14ac:dyDescent="0.25">
      <c r="A69" s="102"/>
      <c r="B69" s="102"/>
      <c r="C69" s="103"/>
      <c r="D69" s="102"/>
      <c r="E69" s="102"/>
      <c r="F69" s="102"/>
      <c r="G69" s="102"/>
      <c r="H69" s="102"/>
      <c r="I69" s="102"/>
      <c r="J69" s="102"/>
    </row>
    <row r="70" spans="1:10" ht="51" x14ac:dyDescent="0.25">
      <c r="A70" s="15" t="s">
        <v>5</v>
      </c>
      <c r="B70" s="5" t="s">
        <v>11</v>
      </c>
      <c r="C70" s="6" t="s">
        <v>0</v>
      </c>
      <c r="D70" s="39" t="s">
        <v>4</v>
      </c>
      <c r="E70" s="41"/>
      <c r="F70" s="42"/>
      <c r="G70" s="42"/>
      <c r="H70" s="42"/>
      <c r="I70" s="43"/>
      <c r="J70" s="112" t="s">
        <v>651</v>
      </c>
    </row>
    <row r="71" spans="1:10" x14ac:dyDescent="0.25">
      <c r="A71" s="51">
        <v>54</v>
      </c>
      <c r="B71" s="278" t="s">
        <v>1062</v>
      </c>
      <c r="C71" s="31">
        <v>6010202</v>
      </c>
      <c r="D71" s="114">
        <v>9360</v>
      </c>
      <c r="E71" s="44"/>
      <c r="F71" s="38"/>
      <c r="G71" s="38"/>
      <c r="H71" s="38"/>
      <c r="I71" s="45"/>
      <c r="J71" s="234">
        <v>240</v>
      </c>
    </row>
    <row r="72" spans="1:10" s="1" customFormat="1" ht="30" x14ac:dyDescent="0.25">
      <c r="A72" s="51">
        <v>55</v>
      </c>
      <c r="B72" s="278" t="s">
        <v>403</v>
      </c>
      <c r="C72" s="31">
        <v>1811193</v>
      </c>
      <c r="D72" s="114">
        <v>5070</v>
      </c>
      <c r="E72" s="257"/>
      <c r="F72" s="258"/>
      <c r="G72" s="258"/>
      <c r="H72" s="258"/>
      <c r="I72" s="274"/>
      <c r="J72" s="234">
        <v>130</v>
      </c>
    </row>
    <row r="73" spans="1:10" x14ac:dyDescent="0.25">
      <c r="A73" s="109"/>
      <c r="B73" s="109" t="s">
        <v>12</v>
      </c>
      <c r="C73" s="110"/>
      <c r="D73" s="143">
        <f>SUM(D71:D72)</f>
        <v>14430</v>
      </c>
      <c r="E73" s="46"/>
      <c r="F73" s="47"/>
      <c r="G73" s="47"/>
      <c r="H73" s="47"/>
      <c r="I73" s="48"/>
      <c r="J73" s="268">
        <f>SUM(J71:J72)</f>
        <v>370</v>
      </c>
    </row>
    <row r="74" spans="1:10" ht="15.75" thickBot="1" x14ac:dyDescent="0.3">
      <c r="A74" s="24"/>
      <c r="B74" s="25"/>
      <c r="C74" s="32"/>
      <c r="D74" s="33"/>
      <c r="E74" s="34"/>
      <c r="F74" s="34"/>
      <c r="G74" s="34"/>
      <c r="H74" s="34"/>
      <c r="I74" s="33"/>
      <c r="J74" s="37"/>
    </row>
    <row r="75" spans="1:10" ht="15.75" thickBot="1" x14ac:dyDescent="0.3">
      <c r="A75" s="50"/>
      <c r="B75" s="27" t="s">
        <v>12</v>
      </c>
      <c r="C75" s="28"/>
      <c r="D75" s="142">
        <f>SUM(D58,D73)</f>
        <v>867828</v>
      </c>
      <c r="E75" s="30">
        <v>0</v>
      </c>
      <c r="F75" s="30">
        <v>0</v>
      </c>
      <c r="G75" s="30">
        <v>0</v>
      </c>
      <c r="H75" s="30">
        <v>0</v>
      </c>
      <c r="I75" s="29">
        <f>SUM(I58)</f>
        <v>853398</v>
      </c>
      <c r="J75" s="72">
        <f>SUM(J58,J73)</f>
        <v>22252</v>
      </c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&amp;"-,Tučné"&amp;16Plzeňský kraj&amp;C&amp;"-,Tučné"&amp;16Podpora výuky plavání v základních školách v roce 2020 (VII. etapa) - &amp;K00B050leden - červen 2020&amp;"-,Obyčejné"&amp;11&amp;K01+000
 č. j.: MSMT-17741/2020-1
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68"/>
  <sheetViews>
    <sheetView view="pageLayout" topLeftCell="A148" zoomScaleNormal="100" workbookViewId="0">
      <selection activeCell="B170" sqref="B170"/>
    </sheetView>
  </sheetViews>
  <sheetFormatPr defaultRowHeight="15" x14ac:dyDescent="0.25"/>
  <cols>
    <col min="1" max="1" width="5.28515625" customWidth="1"/>
    <col min="2" max="2" width="37.42578125" customWidth="1"/>
    <col min="3" max="3" width="11.42578125" style="13" customWidth="1"/>
    <col min="4" max="4" width="18.28515625" customWidth="1"/>
    <col min="5" max="5" width="17.28515625" customWidth="1"/>
    <col min="6" max="7" width="17" customWidth="1"/>
    <col min="8" max="9" width="16.85546875" customWidth="1"/>
    <col min="10" max="10" width="31.7109375" customWidth="1"/>
  </cols>
  <sheetData>
    <row r="1" spans="1:10" ht="15.75" x14ac:dyDescent="0.25">
      <c r="A1" s="288"/>
      <c r="B1" s="288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289" t="s">
        <v>8</v>
      </c>
      <c r="F2" s="290"/>
      <c r="G2" s="290"/>
      <c r="H2" s="290"/>
      <c r="I2" s="291"/>
      <c r="J2" s="1"/>
    </row>
    <row r="3" spans="1:10" ht="15.75" x14ac:dyDescent="0.25">
      <c r="A3" s="14"/>
      <c r="B3" s="23"/>
      <c r="C3" s="35"/>
      <c r="D3" s="1"/>
      <c r="E3" s="292" t="s">
        <v>9</v>
      </c>
      <c r="F3" s="293"/>
      <c r="G3" s="292" t="s">
        <v>10</v>
      </c>
      <c r="H3" s="294"/>
      <c r="I3" s="293"/>
      <c r="J3" s="1"/>
    </row>
    <row r="4" spans="1:10" ht="91.5" customHeight="1" x14ac:dyDescent="0.25">
      <c r="A4" s="15" t="s">
        <v>5</v>
      </c>
      <c r="B4" s="5" t="s">
        <v>1</v>
      </c>
      <c r="C4" s="6" t="s">
        <v>0</v>
      </c>
      <c r="D4" s="139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13</v>
      </c>
      <c r="J4" s="112" t="s">
        <v>651</v>
      </c>
    </row>
    <row r="5" spans="1:10" x14ac:dyDescent="0.25">
      <c r="A5" s="51">
        <v>1</v>
      </c>
      <c r="B5" s="278" t="s">
        <v>213</v>
      </c>
      <c r="C5" s="31">
        <v>61894567</v>
      </c>
      <c r="D5" s="209">
        <v>7020</v>
      </c>
      <c r="E5" s="174">
        <v>0</v>
      </c>
      <c r="F5" s="174">
        <v>0</v>
      </c>
      <c r="G5" s="174">
        <v>0</v>
      </c>
      <c r="H5" s="174">
        <v>0</v>
      </c>
      <c r="I5" s="209">
        <v>7020</v>
      </c>
      <c r="J5" s="161">
        <v>180</v>
      </c>
    </row>
    <row r="6" spans="1:10" ht="30" x14ac:dyDescent="0.25">
      <c r="A6" s="51">
        <v>2</v>
      </c>
      <c r="B6" s="278" t="s">
        <v>214</v>
      </c>
      <c r="C6" s="31">
        <v>70923493</v>
      </c>
      <c r="D6" s="209">
        <v>4524</v>
      </c>
      <c r="E6" s="174">
        <v>0</v>
      </c>
      <c r="F6" s="174">
        <v>0</v>
      </c>
      <c r="G6" s="174">
        <v>0</v>
      </c>
      <c r="H6" s="174">
        <v>0</v>
      </c>
      <c r="I6" s="209">
        <v>4524</v>
      </c>
      <c r="J6" s="161">
        <v>116</v>
      </c>
    </row>
    <row r="7" spans="1:10" x14ac:dyDescent="0.25">
      <c r="A7" s="51">
        <v>3</v>
      </c>
      <c r="B7" s="278" t="s">
        <v>579</v>
      </c>
      <c r="C7" s="31">
        <v>75031175</v>
      </c>
      <c r="D7" s="209">
        <v>7956</v>
      </c>
      <c r="E7" s="174">
        <v>0</v>
      </c>
      <c r="F7" s="174">
        <v>0</v>
      </c>
      <c r="G7" s="174">
        <v>0</v>
      </c>
      <c r="H7" s="174">
        <v>0</v>
      </c>
      <c r="I7" s="209">
        <v>7956</v>
      </c>
      <c r="J7" s="161">
        <v>204</v>
      </c>
    </row>
    <row r="8" spans="1:10" ht="30" x14ac:dyDescent="0.25">
      <c r="A8" s="51">
        <v>4</v>
      </c>
      <c r="B8" s="278" t="s">
        <v>644</v>
      </c>
      <c r="C8" s="31">
        <v>71000241</v>
      </c>
      <c r="D8" s="209">
        <v>11739</v>
      </c>
      <c r="E8" s="174">
        <v>0</v>
      </c>
      <c r="F8" s="174">
        <v>0</v>
      </c>
      <c r="G8" s="174">
        <v>0</v>
      </c>
      <c r="H8" s="174">
        <v>0</v>
      </c>
      <c r="I8" s="209">
        <v>11739</v>
      </c>
      <c r="J8" s="161">
        <v>301</v>
      </c>
    </row>
    <row r="9" spans="1:10" ht="30" x14ac:dyDescent="0.25">
      <c r="A9" s="51">
        <v>5</v>
      </c>
      <c r="B9" s="278" t="s">
        <v>1063</v>
      </c>
      <c r="C9" s="31">
        <v>47016981</v>
      </c>
      <c r="D9" s="209">
        <v>27456</v>
      </c>
      <c r="E9" s="174">
        <v>0</v>
      </c>
      <c r="F9" s="174">
        <v>0</v>
      </c>
      <c r="G9" s="174">
        <v>0</v>
      </c>
      <c r="H9" s="174">
        <v>0</v>
      </c>
      <c r="I9" s="209">
        <v>27456</v>
      </c>
      <c r="J9" s="161">
        <v>704</v>
      </c>
    </row>
    <row r="10" spans="1:10" x14ac:dyDescent="0.25">
      <c r="A10" s="51">
        <v>6</v>
      </c>
      <c r="B10" s="278" t="s">
        <v>240</v>
      </c>
      <c r="C10" s="210">
        <v>75033453</v>
      </c>
      <c r="D10" s="209">
        <v>13728</v>
      </c>
      <c r="E10" s="174">
        <v>0</v>
      </c>
      <c r="F10" s="174">
        <v>0</v>
      </c>
      <c r="G10" s="174">
        <v>0</v>
      </c>
      <c r="H10" s="174">
        <v>0</v>
      </c>
      <c r="I10" s="209">
        <v>13728</v>
      </c>
      <c r="J10" s="161">
        <v>352</v>
      </c>
    </row>
    <row r="11" spans="1:10" ht="30" x14ac:dyDescent="0.25">
      <c r="A11" s="51">
        <v>7</v>
      </c>
      <c r="B11" s="278" t="s">
        <v>1064</v>
      </c>
      <c r="C11" s="31">
        <v>71002839</v>
      </c>
      <c r="D11" s="209">
        <v>3120</v>
      </c>
      <c r="E11" s="174">
        <v>0</v>
      </c>
      <c r="F11" s="174">
        <v>0</v>
      </c>
      <c r="G11" s="174">
        <v>0</v>
      </c>
      <c r="H11" s="174">
        <v>0</v>
      </c>
      <c r="I11" s="209">
        <v>3120</v>
      </c>
      <c r="J11" s="161">
        <v>80</v>
      </c>
    </row>
    <row r="12" spans="1:10" ht="30" x14ac:dyDescent="0.25">
      <c r="A12" s="51">
        <v>8</v>
      </c>
      <c r="B12" s="278" t="s">
        <v>413</v>
      </c>
      <c r="C12" s="31">
        <v>75034808</v>
      </c>
      <c r="D12" s="209">
        <v>7800</v>
      </c>
      <c r="E12" s="174">
        <v>0</v>
      </c>
      <c r="F12" s="174">
        <v>0</v>
      </c>
      <c r="G12" s="174">
        <v>0</v>
      </c>
      <c r="H12" s="174">
        <v>0</v>
      </c>
      <c r="I12" s="209">
        <v>7800</v>
      </c>
      <c r="J12" s="161">
        <v>200</v>
      </c>
    </row>
    <row r="13" spans="1:10" x14ac:dyDescent="0.25">
      <c r="A13" s="51">
        <v>9</v>
      </c>
      <c r="B13" s="278" t="s">
        <v>580</v>
      </c>
      <c r="C13" s="31">
        <v>71005765</v>
      </c>
      <c r="D13" s="209">
        <v>27300</v>
      </c>
      <c r="E13" s="174">
        <v>0</v>
      </c>
      <c r="F13" s="174">
        <v>0</v>
      </c>
      <c r="G13" s="174">
        <v>0</v>
      </c>
      <c r="H13" s="174">
        <v>0</v>
      </c>
      <c r="I13" s="209">
        <v>27300</v>
      </c>
      <c r="J13" s="161">
        <v>700</v>
      </c>
    </row>
    <row r="14" spans="1:10" ht="30" x14ac:dyDescent="0.25">
      <c r="A14" s="51">
        <v>10</v>
      </c>
      <c r="B14" s="278" t="s">
        <v>231</v>
      </c>
      <c r="C14" s="31">
        <v>48670804</v>
      </c>
      <c r="D14" s="209">
        <v>12168</v>
      </c>
      <c r="E14" s="174">
        <v>0</v>
      </c>
      <c r="F14" s="174">
        <v>0</v>
      </c>
      <c r="G14" s="174">
        <v>0</v>
      </c>
      <c r="H14" s="174">
        <v>0</v>
      </c>
      <c r="I14" s="209">
        <v>12168</v>
      </c>
      <c r="J14" s="161">
        <v>312</v>
      </c>
    </row>
    <row r="15" spans="1:10" ht="30" x14ac:dyDescent="0.25">
      <c r="A15" s="51">
        <v>11</v>
      </c>
      <c r="B15" s="278" t="s">
        <v>1065</v>
      </c>
      <c r="C15" s="31">
        <v>75034506</v>
      </c>
      <c r="D15" s="209">
        <v>12870</v>
      </c>
      <c r="E15" s="174">
        <v>0</v>
      </c>
      <c r="F15" s="174">
        <v>0</v>
      </c>
      <c r="G15" s="174">
        <v>0</v>
      </c>
      <c r="H15" s="174">
        <v>0</v>
      </c>
      <c r="I15" s="209">
        <v>12870</v>
      </c>
      <c r="J15" s="161">
        <v>330</v>
      </c>
    </row>
    <row r="16" spans="1:10" ht="30" x14ac:dyDescent="0.25">
      <c r="A16" s="51">
        <v>12</v>
      </c>
      <c r="B16" s="278" t="s">
        <v>219</v>
      </c>
      <c r="C16" s="31">
        <v>75033861</v>
      </c>
      <c r="D16" s="209">
        <v>16848</v>
      </c>
      <c r="E16" s="174">
        <v>0</v>
      </c>
      <c r="F16" s="174">
        <v>0</v>
      </c>
      <c r="G16" s="174">
        <v>0</v>
      </c>
      <c r="H16" s="174">
        <v>0</v>
      </c>
      <c r="I16" s="209">
        <v>16848</v>
      </c>
      <c r="J16" s="161">
        <v>432</v>
      </c>
    </row>
    <row r="17" spans="1:10" ht="45" x14ac:dyDescent="0.25">
      <c r="A17" s="51">
        <v>13</v>
      </c>
      <c r="B17" s="278" t="s">
        <v>1066</v>
      </c>
      <c r="C17" s="31">
        <v>61632171</v>
      </c>
      <c r="D17" s="209">
        <v>33072</v>
      </c>
      <c r="E17" s="174">
        <v>0</v>
      </c>
      <c r="F17" s="174">
        <v>0</v>
      </c>
      <c r="G17" s="174">
        <v>0</v>
      </c>
      <c r="H17" s="174">
        <v>0</v>
      </c>
      <c r="I17" s="209">
        <v>33072</v>
      </c>
      <c r="J17" s="161">
        <v>848</v>
      </c>
    </row>
    <row r="18" spans="1:10" ht="30" x14ac:dyDescent="0.25">
      <c r="A18" s="51">
        <v>14</v>
      </c>
      <c r="B18" s="278" t="s">
        <v>581</v>
      </c>
      <c r="C18" s="31">
        <v>47074299</v>
      </c>
      <c r="D18" s="209">
        <v>16224</v>
      </c>
      <c r="E18" s="174">
        <v>0</v>
      </c>
      <c r="F18" s="174">
        <v>0</v>
      </c>
      <c r="G18" s="174">
        <v>0</v>
      </c>
      <c r="H18" s="174">
        <v>0</v>
      </c>
      <c r="I18" s="209">
        <v>16224</v>
      </c>
      <c r="J18" s="161">
        <v>416</v>
      </c>
    </row>
    <row r="19" spans="1:10" ht="30" x14ac:dyDescent="0.25">
      <c r="A19" s="51">
        <v>15</v>
      </c>
      <c r="B19" s="278" t="s">
        <v>1067</v>
      </c>
      <c r="C19" s="31">
        <v>71008390</v>
      </c>
      <c r="D19" s="209">
        <v>6864</v>
      </c>
      <c r="E19" s="174">
        <v>0</v>
      </c>
      <c r="F19" s="174">
        <v>0</v>
      </c>
      <c r="G19" s="174">
        <v>0</v>
      </c>
      <c r="H19" s="174">
        <v>0</v>
      </c>
      <c r="I19" s="209">
        <v>6864</v>
      </c>
      <c r="J19" s="161">
        <v>176</v>
      </c>
    </row>
    <row r="20" spans="1:10" ht="30" x14ac:dyDescent="0.25">
      <c r="A20" s="51">
        <v>16</v>
      </c>
      <c r="B20" s="278" t="s">
        <v>582</v>
      </c>
      <c r="C20" s="210">
        <v>69983658</v>
      </c>
      <c r="D20" s="209">
        <v>24570</v>
      </c>
      <c r="E20" s="174">
        <v>0</v>
      </c>
      <c r="F20" s="174">
        <v>0</v>
      </c>
      <c r="G20" s="174">
        <v>0</v>
      </c>
      <c r="H20" s="174">
        <v>0</v>
      </c>
      <c r="I20" s="209">
        <v>24570</v>
      </c>
      <c r="J20" s="161">
        <v>630</v>
      </c>
    </row>
    <row r="21" spans="1:10" ht="30" x14ac:dyDescent="0.25">
      <c r="A21" s="51">
        <v>17</v>
      </c>
      <c r="B21" s="278" t="s">
        <v>222</v>
      </c>
      <c r="C21" s="31">
        <v>46383514</v>
      </c>
      <c r="D21" s="209">
        <v>5304</v>
      </c>
      <c r="E21" s="174">
        <v>0</v>
      </c>
      <c r="F21" s="174">
        <v>0</v>
      </c>
      <c r="G21" s="174">
        <v>0</v>
      </c>
      <c r="H21" s="174">
        <v>0</v>
      </c>
      <c r="I21" s="209">
        <v>5304</v>
      </c>
      <c r="J21" s="161">
        <v>136</v>
      </c>
    </row>
    <row r="22" spans="1:10" ht="30" x14ac:dyDescent="0.25">
      <c r="A22" s="51">
        <v>18</v>
      </c>
      <c r="B22" s="278" t="s">
        <v>210</v>
      </c>
      <c r="C22" s="31">
        <v>46390529</v>
      </c>
      <c r="D22" s="209">
        <v>4212</v>
      </c>
      <c r="E22" s="174">
        <v>0</v>
      </c>
      <c r="F22" s="174">
        <v>0</v>
      </c>
      <c r="G22" s="174">
        <v>0</v>
      </c>
      <c r="H22" s="174">
        <v>0</v>
      </c>
      <c r="I22" s="209">
        <v>4212</v>
      </c>
      <c r="J22" s="161">
        <v>108</v>
      </c>
    </row>
    <row r="23" spans="1:10" ht="30" x14ac:dyDescent="0.25">
      <c r="A23" s="51">
        <v>19</v>
      </c>
      <c r="B23" s="278" t="s">
        <v>233</v>
      </c>
      <c r="C23" s="31">
        <v>42727537</v>
      </c>
      <c r="D23" s="209">
        <v>8736</v>
      </c>
      <c r="E23" s="174">
        <v>0</v>
      </c>
      <c r="F23" s="174">
        <v>0</v>
      </c>
      <c r="G23" s="174">
        <v>0</v>
      </c>
      <c r="H23" s="174">
        <v>0</v>
      </c>
      <c r="I23" s="209">
        <v>8736</v>
      </c>
      <c r="J23" s="161">
        <v>224</v>
      </c>
    </row>
    <row r="24" spans="1:10" ht="30" x14ac:dyDescent="0.25">
      <c r="A24" s="51">
        <v>20</v>
      </c>
      <c r="B24" s="278" t="s">
        <v>1068</v>
      </c>
      <c r="C24" s="31">
        <v>70875987</v>
      </c>
      <c r="D24" s="209">
        <v>21216</v>
      </c>
      <c r="E24" s="174">
        <v>0</v>
      </c>
      <c r="F24" s="174">
        <v>0</v>
      </c>
      <c r="G24" s="174">
        <v>0</v>
      </c>
      <c r="H24" s="174">
        <v>0</v>
      </c>
      <c r="I24" s="209">
        <v>21216</v>
      </c>
      <c r="J24" s="161">
        <v>544</v>
      </c>
    </row>
    <row r="25" spans="1:10" ht="30" x14ac:dyDescent="0.25">
      <c r="A25" s="51">
        <v>21</v>
      </c>
      <c r="B25" s="278" t="s">
        <v>360</v>
      </c>
      <c r="C25" s="31">
        <v>75031540</v>
      </c>
      <c r="D25" s="209">
        <v>21840</v>
      </c>
      <c r="E25" s="174">
        <v>0</v>
      </c>
      <c r="F25" s="174">
        <v>0</v>
      </c>
      <c r="G25" s="174">
        <v>0</v>
      </c>
      <c r="H25" s="174">
        <v>0</v>
      </c>
      <c r="I25" s="209">
        <v>21840</v>
      </c>
      <c r="J25" s="161">
        <v>560</v>
      </c>
    </row>
    <row r="26" spans="1:10" x14ac:dyDescent="0.25">
      <c r="A26" s="51">
        <v>22</v>
      </c>
      <c r="B26" s="278" t="s">
        <v>1069</v>
      </c>
      <c r="C26" s="31">
        <v>70990816</v>
      </c>
      <c r="D26" s="209">
        <v>27300</v>
      </c>
      <c r="E26" s="174">
        <v>0</v>
      </c>
      <c r="F26" s="174">
        <v>0</v>
      </c>
      <c r="G26" s="174">
        <v>0</v>
      </c>
      <c r="H26" s="174">
        <v>0</v>
      </c>
      <c r="I26" s="209">
        <v>27300</v>
      </c>
      <c r="J26" s="161">
        <v>700</v>
      </c>
    </row>
    <row r="27" spans="1:10" ht="30" x14ac:dyDescent="0.25">
      <c r="A27" s="51">
        <v>23</v>
      </c>
      <c r="B27" s="278" t="s">
        <v>1070</v>
      </c>
      <c r="C27" s="31">
        <v>71003959</v>
      </c>
      <c r="D27" s="209">
        <v>4368</v>
      </c>
      <c r="E27" s="174">
        <v>0</v>
      </c>
      <c r="F27" s="174">
        <v>0</v>
      </c>
      <c r="G27" s="174">
        <v>0</v>
      </c>
      <c r="H27" s="174">
        <v>0</v>
      </c>
      <c r="I27" s="209">
        <v>4368</v>
      </c>
      <c r="J27" s="161">
        <v>112</v>
      </c>
    </row>
    <row r="28" spans="1:10" ht="30" x14ac:dyDescent="0.25">
      <c r="A28" s="51">
        <v>24</v>
      </c>
      <c r="B28" s="278" t="s">
        <v>583</v>
      </c>
      <c r="C28" s="31">
        <v>61894648</v>
      </c>
      <c r="D28" s="209">
        <v>8385</v>
      </c>
      <c r="E28" s="174">
        <v>0</v>
      </c>
      <c r="F28" s="174">
        <v>0</v>
      </c>
      <c r="G28" s="174">
        <v>0</v>
      </c>
      <c r="H28" s="174">
        <v>0</v>
      </c>
      <c r="I28" s="209">
        <v>8385</v>
      </c>
      <c r="J28" s="161">
        <v>215</v>
      </c>
    </row>
    <row r="29" spans="1:10" ht="30" x14ac:dyDescent="0.25">
      <c r="A29" s="51">
        <v>25</v>
      </c>
      <c r="B29" s="278" t="s">
        <v>584</v>
      </c>
      <c r="C29" s="31">
        <v>70994994</v>
      </c>
      <c r="D29" s="209">
        <v>3978</v>
      </c>
      <c r="E29" s="174">
        <v>0</v>
      </c>
      <c r="F29" s="174">
        <v>0</v>
      </c>
      <c r="G29" s="174">
        <v>0</v>
      </c>
      <c r="H29" s="174">
        <v>0</v>
      </c>
      <c r="I29" s="209">
        <v>3978</v>
      </c>
      <c r="J29" s="161">
        <v>102</v>
      </c>
    </row>
    <row r="30" spans="1:10" ht="30" x14ac:dyDescent="0.25">
      <c r="A30" s="51">
        <v>26</v>
      </c>
      <c r="B30" s="278" t="s">
        <v>228</v>
      </c>
      <c r="C30" s="31">
        <v>49535021</v>
      </c>
      <c r="D30" s="209">
        <v>5928</v>
      </c>
      <c r="E30" s="174">
        <v>0</v>
      </c>
      <c r="F30" s="174">
        <v>0</v>
      </c>
      <c r="G30" s="174">
        <v>0</v>
      </c>
      <c r="H30" s="174">
        <v>0</v>
      </c>
      <c r="I30" s="209">
        <v>5928</v>
      </c>
      <c r="J30" s="161">
        <v>152</v>
      </c>
    </row>
    <row r="31" spans="1:10" ht="30" x14ac:dyDescent="0.25">
      <c r="A31" s="51">
        <v>27</v>
      </c>
      <c r="B31" s="278" t="s">
        <v>227</v>
      </c>
      <c r="C31" s="31">
        <v>75031281</v>
      </c>
      <c r="D31" s="209">
        <v>26520</v>
      </c>
      <c r="E31" s="174">
        <v>0</v>
      </c>
      <c r="F31" s="174">
        <v>0</v>
      </c>
      <c r="G31" s="174">
        <v>0</v>
      </c>
      <c r="H31" s="174">
        <v>0</v>
      </c>
      <c r="I31" s="209">
        <v>26520</v>
      </c>
      <c r="J31" s="161">
        <v>680</v>
      </c>
    </row>
    <row r="32" spans="1:10" ht="30" x14ac:dyDescent="0.25">
      <c r="A32" s="51">
        <v>28</v>
      </c>
      <c r="B32" s="278" t="s">
        <v>221</v>
      </c>
      <c r="C32" s="31">
        <v>70989559</v>
      </c>
      <c r="D32" s="209">
        <v>54717</v>
      </c>
      <c r="E32" s="174">
        <v>0</v>
      </c>
      <c r="F32" s="174">
        <v>0</v>
      </c>
      <c r="G32" s="174">
        <v>0</v>
      </c>
      <c r="H32" s="174">
        <v>0</v>
      </c>
      <c r="I32" s="209">
        <v>54717</v>
      </c>
      <c r="J32" s="161">
        <v>1403</v>
      </c>
    </row>
    <row r="33" spans="1:10" ht="30" x14ac:dyDescent="0.25">
      <c r="A33" s="51">
        <v>29</v>
      </c>
      <c r="B33" s="278" t="s">
        <v>407</v>
      </c>
      <c r="C33" s="31">
        <v>67799400</v>
      </c>
      <c r="D33" s="209">
        <v>34905</v>
      </c>
      <c r="E33" s="174">
        <v>0</v>
      </c>
      <c r="F33" s="174">
        <v>0</v>
      </c>
      <c r="G33" s="174">
        <v>0</v>
      </c>
      <c r="H33" s="174">
        <v>0</v>
      </c>
      <c r="I33" s="209">
        <v>34905</v>
      </c>
      <c r="J33" s="161">
        <v>895</v>
      </c>
    </row>
    <row r="34" spans="1:10" ht="45" x14ac:dyDescent="0.25">
      <c r="A34" s="51">
        <v>30</v>
      </c>
      <c r="B34" s="278" t="s">
        <v>585</v>
      </c>
      <c r="C34" s="31">
        <v>75033852</v>
      </c>
      <c r="D34" s="209">
        <v>12870</v>
      </c>
      <c r="E34" s="174">
        <v>0</v>
      </c>
      <c r="F34" s="174">
        <v>0</v>
      </c>
      <c r="G34" s="174">
        <v>0</v>
      </c>
      <c r="H34" s="174">
        <v>0</v>
      </c>
      <c r="I34" s="209">
        <v>12870</v>
      </c>
      <c r="J34" s="161">
        <v>330</v>
      </c>
    </row>
    <row r="35" spans="1:10" x14ac:dyDescent="0.25">
      <c r="A35" s="51">
        <v>31</v>
      </c>
      <c r="B35" s="278" t="s">
        <v>1071</v>
      </c>
      <c r="C35" s="31">
        <v>61631973</v>
      </c>
      <c r="D35" s="209">
        <v>21840</v>
      </c>
      <c r="E35" s="174">
        <v>0</v>
      </c>
      <c r="F35" s="174">
        <v>0</v>
      </c>
      <c r="G35" s="174">
        <v>0</v>
      </c>
      <c r="H35" s="174">
        <v>0</v>
      </c>
      <c r="I35" s="209">
        <v>21840</v>
      </c>
      <c r="J35" s="161">
        <v>560</v>
      </c>
    </row>
    <row r="36" spans="1:10" x14ac:dyDescent="0.25">
      <c r="A36" s="51">
        <v>32</v>
      </c>
      <c r="B36" s="278" t="s">
        <v>409</v>
      </c>
      <c r="C36" s="31">
        <v>49862456</v>
      </c>
      <c r="D36" s="209">
        <v>28782</v>
      </c>
      <c r="E36" s="174">
        <v>0</v>
      </c>
      <c r="F36" s="174">
        <v>0</v>
      </c>
      <c r="G36" s="174">
        <v>0</v>
      </c>
      <c r="H36" s="174">
        <v>0</v>
      </c>
      <c r="I36" s="209">
        <v>28782</v>
      </c>
      <c r="J36" s="161">
        <v>738</v>
      </c>
    </row>
    <row r="37" spans="1:10" ht="30" x14ac:dyDescent="0.25">
      <c r="A37" s="51">
        <v>33</v>
      </c>
      <c r="B37" s="278" t="s">
        <v>406</v>
      </c>
      <c r="C37" s="31">
        <v>70837384</v>
      </c>
      <c r="D37" s="209">
        <v>35100</v>
      </c>
      <c r="E37" s="174">
        <v>0</v>
      </c>
      <c r="F37" s="174">
        <v>0</v>
      </c>
      <c r="G37" s="174">
        <v>0</v>
      </c>
      <c r="H37" s="174">
        <v>0</v>
      </c>
      <c r="I37" s="209">
        <v>35100</v>
      </c>
      <c r="J37" s="161">
        <v>900</v>
      </c>
    </row>
    <row r="38" spans="1:10" ht="30" x14ac:dyDescent="0.25">
      <c r="A38" s="51">
        <v>34</v>
      </c>
      <c r="B38" s="278" t="s">
        <v>216</v>
      </c>
      <c r="C38" s="31">
        <v>70990972</v>
      </c>
      <c r="D38" s="209">
        <v>14040</v>
      </c>
      <c r="E38" s="174">
        <v>0</v>
      </c>
      <c r="F38" s="174">
        <v>0</v>
      </c>
      <c r="G38" s="174">
        <v>0</v>
      </c>
      <c r="H38" s="174">
        <v>0</v>
      </c>
      <c r="I38" s="209">
        <v>14040</v>
      </c>
      <c r="J38" s="161">
        <v>360</v>
      </c>
    </row>
    <row r="39" spans="1:10" ht="30" x14ac:dyDescent="0.25">
      <c r="A39" s="51">
        <v>35</v>
      </c>
      <c r="B39" s="278" t="s">
        <v>356</v>
      </c>
      <c r="C39" s="31">
        <v>70854963</v>
      </c>
      <c r="D39" s="209">
        <v>27300</v>
      </c>
      <c r="E39" s="174">
        <v>0</v>
      </c>
      <c r="F39" s="174">
        <v>0</v>
      </c>
      <c r="G39" s="174">
        <v>0</v>
      </c>
      <c r="H39" s="174">
        <v>0</v>
      </c>
      <c r="I39" s="209">
        <v>27300</v>
      </c>
      <c r="J39" s="161">
        <v>700</v>
      </c>
    </row>
    <row r="40" spans="1:10" ht="30" x14ac:dyDescent="0.25">
      <c r="A40" s="51">
        <v>36</v>
      </c>
      <c r="B40" s="278" t="s">
        <v>1072</v>
      </c>
      <c r="C40" s="31">
        <v>70989672</v>
      </c>
      <c r="D40" s="209">
        <v>21840</v>
      </c>
      <c r="E40" s="174">
        <v>0</v>
      </c>
      <c r="F40" s="174">
        <v>0</v>
      </c>
      <c r="G40" s="174">
        <v>0</v>
      </c>
      <c r="H40" s="174">
        <v>0</v>
      </c>
      <c r="I40" s="209">
        <v>21840</v>
      </c>
      <c r="J40" s="161">
        <v>560</v>
      </c>
    </row>
    <row r="41" spans="1:10" ht="30" x14ac:dyDescent="0.25">
      <c r="A41" s="51">
        <v>37</v>
      </c>
      <c r="B41" s="278" t="s">
        <v>586</v>
      </c>
      <c r="C41" s="31">
        <v>71001549</v>
      </c>
      <c r="D41" s="209">
        <v>12480</v>
      </c>
      <c r="E41" s="174">
        <v>0</v>
      </c>
      <c r="F41" s="174">
        <v>0</v>
      </c>
      <c r="G41" s="174">
        <v>0</v>
      </c>
      <c r="H41" s="174">
        <v>0</v>
      </c>
      <c r="I41" s="209">
        <v>12480</v>
      </c>
      <c r="J41" s="161">
        <v>320</v>
      </c>
    </row>
    <row r="42" spans="1:10" ht="30" x14ac:dyDescent="0.25">
      <c r="A42" s="51">
        <v>38</v>
      </c>
      <c r="B42" s="278" t="s">
        <v>212</v>
      </c>
      <c r="C42" s="31">
        <v>71294554</v>
      </c>
      <c r="D42" s="209">
        <v>25974</v>
      </c>
      <c r="E42" s="174">
        <v>0</v>
      </c>
      <c r="F42" s="174">
        <v>0</v>
      </c>
      <c r="G42" s="174">
        <v>0</v>
      </c>
      <c r="H42" s="174">
        <v>0</v>
      </c>
      <c r="I42" s="209">
        <v>25974</v>
      </c>
      <c r="J42" s="161">
        <v>666</v>
      </c>
    </row>
    <row r="43" spans="1:10" x14ac:dyDescent="0.25">
      <c r="A43" s="51">
        <v>39</v>
      </c>
      <c r="B43" s="278" t="s">
        <v>587</v>
      </c>
      <c r="C43" s="31">
        <v>46383433</v>
      </c>
      <c r="D43" s="209">
        <v>11310</v>
      </c>
      <c r="E43" s="174">
        <v>0</v>
      </c>
      <c r="F43" s="174">
        <v>0</v>
      </c>
      <c r="G43" s="174">
        <v>0</v>
      </c>
      <c r="H43" s="174">
        <v>0</v>
      </c>
      <c r="I43" s="209">
        <v>11310</v>
      </c>
      <c r="J43" s="161">
        <v>290</v>
      </c>
    </row>
    <row r="44" spans="1:10" ht="30" x14ac:dyDescent="0.25">
      <c r="A44" s="51">
        <v>40</v>
      </c>
      <c r="B44" s="278" t="s">
        <v>588</v>
      </c>
      <c r="C44" s="31">
        <v>47016922</v>
      </c>
      <c r="D44" s="209">
        <v>15132</v>
      </c>
      <c r="E44" s="174">
        <v>0</v>
      </c>
      <c r="F44" s="174">
        <v>0</v>
      </c>
      <c r="G44" s="174">
        <v>0</v>
      </c>
      <c r="H44" s="174">
        <v>0</v>
      </c>
      <c r="I44" s="209">
        <v>15132</v>
      </c>
      <c r="J44" s="161">
        <v>388</v>
      </c>
    </row>
    <row r="45" spans="1:10" x14ac:dyDescent="0.25">
      <c r="A45" s="51">
        <v>41</v>
      </c>
      <c r="B45" s="278" t="s">
        <v>589</v>
      </c>
      <c r="C45" s="210" t="s">
        <v>617</v>
      </c>
      <c r="D45" s="209">
        <v>57330</v>
      </c>
      <c r="E45" s="174">
        <v>0</v>
      </c>
      <c r="F45" s="174">
        <v>0</v>
      </c>
      <c r="G45" s="174">
        <v>0</v>
      </c>
      <c r="H45" s="174">
        <v>0</v>
      </c>
      <c r="I45" s="209">
        <v>57330</v>
      </c>
      <c r="J45" s="161">
        <v>1470</v>
      </c>
    </row>
    <row r="46" spans="1:10" ht="30" x14ac:dyDescent="0.25">
      <c r="A46" s="51">
        <v>42</v>
      </c>
      <c r="B46" s="278" t="s">
        <v>209</v>
      </c>
      <c r="C46" s="31">
        <v>75032902</v>
      </c>
      <c r="D46" s="209">
        <v>1638</v>
      </c>
      <c r="E46" s="174">
        <v>0</v>
      </c>
      <c r="F46" s="174">
        <v>0</v>
      </c>
      <c r="G46" s="174">
        <v>0</v>
      </c>
      <c r="H46" s="174">
        <v>0</v>
      </c>
      <c r="I46" s="209">
        <v>1638</v>
      </c>
      <c r="J46" s="161">
        <v>42</v>
      </c>
    </row>
    <row r="47" spans="1:10" ht="30" x14ac:dyDescent="0.25">
      <c r="A47" s="51">
        <v>43</v>
      </c>
      <c r="B47" s="278" t="s">
        <v>1073</v>
      </c>
      <c r="C47" s="31">
        <v>75033119</v>
      </c>
      <c r="D47" s="209">
        <v>1677</v>
      </c>
      <c r="E47" s="174">
        <v>0</v>
      </c>
      <c r="F47" s="174">
        <v>0</v>
      </c>
      <c r="G47" s="174">
        <v>0</v>
      </c>
      <c r="H47" s="174">
        <v>0</v>
      </c>
      <c r="I47" s="209">
        <v>1677</v>
      </c>
      <c r="J47" s="161">
        <v>43</v>
      </c>
    </row>
    <row r="48" spans="1:10" x14ac:dyDescent="0.25">
      <c r="A48" s="51">
        <v>44</v>
      </c>
      <c r="B48" s="278" t="s">
        <v>404</v>
      </c>
      <c r="C48" s="31">
        <v>48705721</v>
      </c>
      <c r="D48" s="209">
        <v>15444</v>
      </c>
      <c r="E48" s="174">
        <v>0</v>
      </c>
      <c r="F48" s="174">
        <v>0</v>
      </c>
      <c r="G48" s="174">
        <v>0</v>
      </c>
      <c r="H48" s="174">
        <v>0</v>
      </c>
      <c r="I48" s="209">
        <v>15444</v>
      </c>
      <c r="J48" s="161">
        <v>396</v>
      </c>
    </row>
    <row r="49" spans="1:10" ht="30" x14ac:dyDescent="0.25">
      <c r="A49" s="51">
        <v>45</v>
      </c>
      <c r="B49" s="278" t="s">
        <v>1074</v>
      </c>
      <c r="C49" s="31">
        <v>75034174</v>
      </c>
      <c r="D49" s="209">
        <v>5850</v>
      </c>
      <c r="E49" s="174">
        <v>0</v>
      </c>
      <c r="F49" s="174">
        <v>0</v>
      </c>
      <c r="G49" s="174">
        <v>0</v>
      </c>
      <c r="H49" s="174">
        <v>0</v>
      </c>
      <c r="I49" s="209">
        <v>5850</v>
      </c>
      <c r="J49" s="161">
        <v>150</v>
      </c>
    </row>
    <row r="50" spans="1:10" ht="30" x14ac:dyDescent="0.25">
      <c r="A50" s="51">
        <v>46</v>
      </c>
      <c r="B50" s="278" t="s">
        <v>1075</v>
      </c>
      <c r="C50" s="31">
        <v>75034794</v>
      </c>
      <c r="D50" s="209">
        <v>27456</v>
      </c>
      <c r="E50" s="174">
        <v>0</v>
      </c>
      <c r="F50" s="174">
        <v>0</v>
      </c>
      <c r="G50" s="174">
        <v>0</v>
      </c>
      <c r="H50" s="174">
        <v>0</v>
      </c>
      <c r="I50" s="209">
        <v>27456</v>
      </c>
      <c r="J50" s="161">
        <v>704</v>
      </c>
    </row>
    <row r="51" spans="1:10" ht="45" x14ac:dyDescent="0.25">
      <c r="A51" s="51">
        <v>47</v>
      </c>
      <c r="B51" s="278" t="s">
        <v>1076</v>
      </c>
      <c r="C51" s="31">
        <v>71009949</v>
      </c>
      <c r="D51" s="209">
        <v>3510</v>
      </c>
      <c r="E51" s="174">
        <v>0</v>
      </c>
      <c r="F51" s="174">
        <v>0</v>
      </c>
      <c r="G51" s="174">
        <v>0</v>
      </c>
      <c r="H51" s="174">
        <v>0</v>
      </c>
      <c r="I51" s="209">
        <v>3510</v>
      </c>
      <c r="J51" s="161">
        <v>90</v>
      </c>
    </row>
    <row r="52" spans="1:10" ht="45" x14ac:dyDescent="0.25">
      <c r="A52" s="51">
        <v>48</v>
      </c>
      <c r="B52" s="278" t="s">
        <v>1077</v>
      </c>
      <c r="C52" s="31">
        <v>75030632</v>
      </c>
      <c r="D52" s="209">
        <v>7800</v>
      </c>
      <c r="E52" s="174">
        <v>0</v>
      </c>
      <c r="F52" s="174">
        <v>0</v>
      </c>
      <c r="G52" s="174">
        <v>0</v>
      </c>
      <c r="H52" s="174">
        <v>0</v>
      </c>
      <c r="I52" s="209">
        <v>7800</v>
      </c>
      <c r="J52" s="161">
        <v>200</v>
      </c>
    </row>
    <row r="53" spans="1:10" ht="30" x14ac:dyDescent="0.25">
      <c r="A53" s="51">
        <v>49</v>
      </c>
      <c r="B53" s="278" t="s">
        <v>217</v>
      </c>
      <c r="C53" s="31">
        <v>70936838</v>
      </c>
      <c r="D53" s="209">
        <v>34398</v>
      </c>
      <c r="E53" s="174">
        <v>0</v>
      </c>
      <c r="F53" s="174">
        <v>0</v>
      </c>
      <c r="G53" s="174">
        <v>0</v>
      </c>
      <c r="H53" s="174">
        <v>0</v>
      </c>
      <c r="I53" s="209">
        <v>34398</v>
      </c>
      <c r="J53" s="161">
        <v>882</v>
      </c>
    </row>
    <row r="54" spans="1:10" ht="30" x14ac:dyDescent="0.25">
      <c r="A54" s="51">
        <v>50</v>
      </c>
      <c r="B54" s="278" t="s">
        <v>225</v>
      </c>
      <c r="C54" s="31">
        <v>71294520</v>
      </c>
      <c r="D54" s="209">
        <v>41574</v>
      </c>
      <c r="E54" s="174">
        <v>0</v>
      </c>
      <c r="F54" s="174">
        <v>0</v>
      </c>
      <c r="G54" s="174">
        <v>0</v>
      </c>
      <c r="H54" s="174">
        <v>0</v>
      </c>
      <c r="I54" s="209">
        <v>41574</v>
      </c>
      <c r="J54" s="161">
        <v>1066</v>
      </c>
    </row>
    <row r="55" spans="1:10" ht="30" x14ac:dyDescent="0.25">
      <c r="A55" s="51">
        <v>51</v>
      </c>
      <c r="B55" s="278" t="s">
        <v>1078</v>
      </c>
      <c r="C55" s="31">
        <v>45831688</v>
      </c>
      <c r="D55" s="209">
        <v>936</v>
      </c>
      <c r="E55" s="174">
        <v>0</v>
      </c>
      <c r="F55" s="174">
        <v>0</v>
      </c>
      <c r="G55" s="174">
        <v>0</v>
      </c>
      <c r="H55" s="174">
        <v>0</v>
      </c>
      <c r="I55" s="209">
        <v>936</v>
      </c>
      <c r="J55" s="161">
        <v>24</v>
      </c>
    </row>
    <row r="56" spans="1:10" ht="30" x14ac:dyDescent="0.25">
      <c r="A56" s="51">
        <v>52</v>
      </c>
      <c r="B56" s="278" t="s">
        <v>1079</v>
      </c>
      <c r="C56" s="31">
        <v>75034433</v>
      </c>
      <c r="D56" s="209">
        <v>6240</v>
      </c>
      <c r="E56" s="174">
        <v>0</v>
      </c>
      <c r="F56" s="174">
        <v>0</v>
      </c>
      <c r="G56" s="174">
        <v>0</v>
      </c>
      <c r="H56" s="174">
        <v>0</v>
      </c>
      <c r="I56" s="209">
        <v>6240</v>
      </c>
      <c r="J56" s="161">
        <v>160</v>
      </c>
    </row>
    <row r="57" spans="1:10" ht="30" x14ac:dyDescent="0.25">
      <c r="A57" s="51">
        <v>53</v>
      </c>
      <c r="B57" s="278" t="s">
        <v>1080</v>
      </c>
      <c r="C57" s="31">
        <v>62994425</v>
      </c>
      <c r="D57" s="209">
        <v>14820</v>
      </c>
      <c r="E57" s="174">
        <v>0</v>
      </c>
      <c r="F57" s="174">
        <v>0</v>
      </c>
      <c r="G57" s="174">
        <v>0</v>
      </c>
      <c r="H57" s="174">
        <v>0</v>
      </c>
      <c r="I57" s="209">
        <v>14820</v>
      </c>
      <c r="J57" s="161">
        <v>380</v>
      </c>
    </row>
    <row r="58" spans="1:10" ht="30" x14ac:dyDescent="0.25">
      <c r="A58" s="51">
        <v>54</v>
      </c>
      <c r="B58" s="278" t="s">
        <v>1081</v>
      </c>
      <c r="C58" s="31">
        <v>71002715</v>
      </c>
      <c r="D58" s="209">
        <v>15600</v>
      </c>
      <c r="E58" s="174">
        <v>0</v>
      </c>
      <c r="F58" s="174">
        <v>0</v>
      </c>
      <c r="G58" s="174">
        <v>0</v>
      </c>
      <c r="H58" s="174">
        <v>0</v>
      </c>
      <c r="I58" s="209">
        <v>15600</v>
      </c>
      <c r="J58" s="161">
        <v>400</v>
      </c>
    </row>
    <row r="59" spans="1:10" ht="30" x14ac:dyDescent="0.25">
      <c r="A59" s="51">
        <v>55</v>
      </c>
      <c r="B59" s="278" t="s">
        <v>590</v>
      </c>
      <c r="C59" s="31">
        <v>70996059</v>
      </c>
      <c r="D59" s="209">
        <v>2574</v>
      </c>
      <c r="E59" s="174">
        <v>0</v>
      </c>
      <c r="F59" s="174">
        <v>0</v>
      </c>
      <c r="G59" s="174">
        <v>0</v>
      </c>
      <c r="H59" s="174">
        <v>0</v>
      </c>
      <c r="I59" s="209">
        <v>2574</v>
      </c>
      <c r="J59" s="161">
        <v>66</v>
      </c>
    </row>
    <row r="60" spans="1:10" x14ac:dyDescent="0.25">
      <c r="A60" s="51">
        <v>56</v>
      </c>
      <c r="B60" s="278" t="s">
        <v>1082</v>
      </c>
      <c r="C60" s="31">
        <v>70995044</v>
      </c>
      <c r="D60" s="209">
        <v>5304</v>
      </c>
      <c r="E60" s="174">
        <v>0</v>
      </c>
      <c r="F60" s="174">
        <v>0</v>
      </c>
      <c r="G60" s="174">
        <v>0</v>
      </c>
      <c r="H60" s="174">
        <v>0</v>
      </c>
      <c r="I60" s="209">
        <v>5304</v>
      </c>
      <c r="J60" s="161">
        <v>136</v>
      </c>
    </row>
    <row r="61" spans="1:10" ht="30" x14ac:dyDescent="0.25">
      <c r="A61" s="51">
        <v>57</v>
      </c>
      <c r="B61" s="278" t="s">
        <v>414</v>
      </c>
      <c r="C61" s="210">
        <v>75034255</v>
      </c>
      <c r="D61" s="209">
        <v>9750</v>
      </c>
      <c r="E61" s="174">
        <v>0</v>
      </c>
      <c r="F61" s="174">
        <v>0</v>
      </c>
      <c r="G61" s="174">
        <v>0</v>
      </c>
      <c r="H61" s="174">
        <v>0</v>
      </c>
      <c r="I61" s="209">
        <v>9750</v>
      </c>
      <c r="J61" s="161">
        <v>250</v>
      </c>
    </row>
    <row r="62" spans="1:10" ht="30" x14ac:dyDescent="0.25">
      <c r="A62" s="51">
        <v>58</v>
      </c>
      <c r="B62" s="278" t="s">
        <v>591</v>
      </c>
      <c r="C62" s="31">
        <v>47084464</v>
      </c>
      <c r="D62" s="209">
        <v>17082</v>
      </c>
      <c r="E62" s="174">
        <v>0</v>
      </c>
      <c r="F62" s="174">
        <v>0</v>
      </c>
      <c r="G62" s="174">
        <v>0</v>
      </c>
      <c r="H62" s="174">
        <v>0</v>
      </c>
      <c r="I62" s="209">
        <v>17082</v>
      </c>
      <c r="J62" s="161">
        <v>438</v>
      </c>
    </row>
    <row r="63" spans="1:10" ht="30" x14ac:dyDescent="0.25">
      <c r="A63" s="51">
        <v>59</v>
      </c>
      <c r="B63" s="278" t="s">
        <v>1083</v>
      </c>
      <c r="C63" s="31">
        <v>47014369</v>
      </c>
      <c r="D63" s="209">
        <v>10608</v>
      </c>
      <c r="E63" s="174">
        <v>0</v>
      </c>
      <c r="F63" s="174">
        <v>0</v>
      </c>
      <c r="G63" s="174">
        <v>0</v>
      </c>
      <c r="H63" s="174">
        <v>0</v>
      </c>
      <c r="I63" s="209">
        <v>10608</v>
      </c>
      <c r="J63" s="161">
        <v>272</v>
      </c>
    </row>
    <row r="64" spans="1:10" ht="30" x14ac:dyDescent="0.25">
      <c r="A64" s="51">
        <v>60</v>
      </c>
      <c r="B64" s="278" t="s">
        <v>1084</v>
      </c>
      <c r="C64" s="31">
        <v>61883328</v>
      </c>
      <c r="D64" s="209">
        <v>37050</v>
      </c>
      <c r="E64" s="174">
        <v>0</v>
      </c>
      <c r="F64" s="174">
        <v>0</v>
      </c>
      <c r="G64" s="174">
        <v>0</v>
      </c>
      <c r="H64" s="174">
        <v>0</v>
      </c>
      <c r="I64" s="209">
        <v>37050</v>
      </c>
      <c r="J64" s="161">
        <v>950</v>
      </c>
    </row>
    <row r="65" spans="1:10" ht="45" x14ac:dyDescent="0.25">
      <c r="A65" s="51">
        <v>61</v>
      </c>
      <c r="B65" s="278" t="s">
        <v>239</v>
      </c>
      <c r="C65" s="31">
        <v>75034018</v>
      </c>
      <c r="D65" s="209">
        <v>8775</v>
      </c>
      <c r="E65" s="174">
        <v>0</v>
      </c>
      <c r="F65" s="174">
        <v>0</v>
      </c>
      <c r="G65" s="174">
        <v>0</v>
      </c>
      <c r="H65" s="174">
        <v>0</v>
      </c>
      <c r="I65" s="209">
        <v>8775</v>
      </c>
      <c r="J65" s="161">
        <v>225</v>
      </c>
    </row>
    <row r="66" spans="1:10" ht="45" x14ac:dyDescent="0.25">
      <c r="A66" s="51">
        <v>62</v>
      </c>
      <c r="B66" s="278" t="s">
        <v>223</v>
      </c>
      <c r="C66" s="31">
        <v>71009922</v>
      </c>
      <c r="D66" s="209">
        <v>35100</v>
      </c>
      <c r="E66" s="174">
        <v>0</v>
      </c>
      <c r="F66" s="174">
        <v>0</v>
      </c>
      <c r="G66" s="174">
        <v>0</v>
      </c>
      <c r="H66" s="174">
        <v>0</v>
      </c>
      <c r="I66" s="209">
        <v>35100</v>
      </c>
      <c r="J66" s="161">
        <v>900</v>
      </c>
    </row>
    <row r="67" spans="1:10" ht="30" x14ac:dyDescent="0.25">
      <c r="A67" s="51">
        <v>63</v>
      </c>
      <c r="B67" s="278" t="s">
        <v>416</v>
      </c>
      <c r="C67" s="31">
        <v>70987254</v>
      </c>
      <c r="D67" s="209">
        <v>10608</v>
      </c>
      <c r="E67" s="174">
        <v>0</v>
      </c>
      <c r="F67" s="174">
        <v>0</v>
      </c>
      <c r="G67" s="174">
        <v>0</v>
      </c>
      <c r="H67" s="174">
        <v>0</v>
      </c>
      <c r="I67" s="209">
        <v>10608</v>
      </c>
      <c r="J67" s="161">
        <v>272</v>
      </c>
    </row>
    <row r="68" spans="1:10" ht="30" x14ac:dyDescent="0.25">
      <c r="A68" s="51">
        <v>64</v>
      </c>
      <c r="B68" s="278" t="s">
        <v>592</v>
      </c>
      <c r="C68" s="31">
        <v>70988064</v>
      </c>
      <c r="D68" s="209">
        <v>15600</v>
      </c>
      <c r="E68" s="174">
        <v>0</v>
      </c>
      <c r="F68" s="174">
        <v>0</v>
      </c>
      <c r="G68" s="174">
        <v>0</v>
      </c>
      <c r="H68" s="174">
        <v>0</v>
      </c>
      <c r="I68" s="209">
        <v>15600</v>
      </c>
      <c r="J68" s="161">
        <v>400</v>
      </c>
    </row>
    <row r="69" spans="1:10" ht="30" x14ac:dyDescent="0.25">
      <c r="A69" s="51">
        <v>65</v>
      </c>
      <c r="B69" s="278" t="s">
        <v>593</v>
      </c>
      <c r="C69" s="31">
        <v>75030683</v>
      </c>
      <c r="D69" s="209">
        <v>12480</v>
      </c>
      <c r="E69" s="174">
        <v>0</v>
      </c>
      <c r="F69" s="174">
        <v>0</v>
      </c>
      <c r="G69" s="174">
        <v>0</v>
      </c>
      <c r="H69" s="174">
        <v>0</v>
      </c>
      <c r="I69" s="209">
        <v>12480</v>
      </c>
      <c r="J69" s="161">
        <v>320</v>
      </c>
    </row>
    <row r="70" spans="1:10" ht="45" x14ac:dyDescent="0.25">
      <c r="A70" s="51">
        <v>66</v>
      </c>
      <c r="B70" s="278" t="s">
        <v>1085</v>
      </c>
      <c r="C70" s="31">
        <v>75034531</v>
      </c>
      <c r="D70" s="209">
        <v>6708</v>
      </c>
      <c r="E70" s="174">
        <v>0</v>
      </c>
      <c r="F70" s="174">
        <v>0</v>
      </c>
      <c r="G70" s="174">
        <v>0</v>
      </c>
      <c r="H70" s="174">
        <v>0</v>
      </c>
      <c r="I70" s="209">
        <v>6708</v>
      </c>
      <c r="J70" s="161">
        <v>172</v>
      </c>
    </row>
    <row r="71" spans="1:10" x14ac:dyDescent="0.25">
      <c r="A71" s="51">
        <v>67</v>
      </c>
      <c r="B71" s="278" t="s">
        <v>408</v>
      </c>
      <c r="C71" s="31">
        <v>49539965</v>
      </c>
      <c r="D71" s="209">
        <v>23868</v>
      </c>
      <c r="E71" s="174">
        <v>0</v>
      </c>
      <c r="F71" s="174">
        <v>0</v>
      </c>
      <c r="G71" s="174">
        <v>0</v>
      </c>
      <c r="H71" s="174">
        <v>0</v>
      </c>
      <c r="I71" s="209">
        <v>23868</v>
      </c>
      <c r="J71" s="161">
        <v>612</v>
      </c>
    </row>
    <row r="72" spans="1:10" ht="30" x14ac:dyDescent="0.25">
      <c r="A72" s="51">
        <v>68</v>
      </c>
      <c r="B72" s="278" t="s">
        <v>594</v>
      </c>
      <c r="C72" s="31">
        <v>70996610</v>
      </c>
      <c r="D72" s="209">
        <v>50544</v>
      </c>
      <c r="E72" s="174">
        <v>0</v>
      </c>
      <c r="F72" s="174">
        <v>0</v>
      </c>
      <c r="G72" s="174">
        <v>0</v>
      </c>
      <c r="H72" s="174">
        <v>0</v>
      </c>
      <c r="I72" s="209">
        <v>50544</v>
      </c>
      <c r="J72" s="161">
        <v>1296</v>
      </c>
    </row>
    <row r="73" spans="1:10" x14ac:dyDescent="0.25">
      <c r="A73" s="51">
        <v>69</v>
      </c>
      <c r="B73" s="278" t="s">
        <v>595</v>
      </c>
      <c r="C73" s="31">
        <v>75030012</v>
      </c>
      <c r="D73" s="209">
        <v>18720</v>
      </c>
      <c r="E73" s="174">
        <v>0</v>
      </c>
      <c r="F73" s="174">
        <v>0</v>
      </c>
      <c r="G73" s="174">
        <v>0</v>
      </c>
      <c r="H73" s="174">
        <v>0</v>
      </c>
      <c r="I73" s="209">
        <v>18720</v>
      </c>
      <c r="J73" s="161">
        <v>480</v>
      </c>
    </row>
    <row r="74" spans="1:10" ht="45" x14ac:dyDescent="0.25">
      <c r="A74" s="51">
        <v>70</v>
      </c>
      <c r="B74" s="278" t="s">
        <v>1086</v>
      </c>
      <c r="C74" s="31">
        <v>71004505</v>
      </c>
      <c r="D74" s="209">
        <v>2028</v>
      </c>
      <c r="E74" s="174">
        <v>0</v>
      </c>
      <c r="F74" s="174">
        <v>0</v>
      </c>
      <c r="G74" s="174">
        <v>0</v>
      </c>
      <c r="H74" s="174">
        <v>0</v>
      </c>
      <c r="I74" s="209">
        <v>2028</v>
      </c>
      <c r="J74" s="161">
        <v>52</v>
      </c>
    </row>
    <row r="75" spans="1:10" ht="30" x14ac:dyDescent="0.25">
      <c r="A75" s="51">
        <v>71</v>
      </c>
      <c r="B75" s="278" t="s">
        <v>596</v>
      </c>
      <c r="C75" s="31">
        <v>70997519</v>
      </c>
      <c r="D75" s="209">
        <v>4290</v>
      </c>
      <c r="E75" s="174">
        <v>0</v>
      </c>
      <c r="F75" s="174">
        <v>0</v>
      </c>
      <c r="G75" s="174">
        <v>0</v>
      </c>
      <c r="H75" s="174">
        <v>0</v>
      </c>
      <c r="I75" s="209">
        <v>4290</v>
      </c>
      <c r="J75" s="161">
        <v>110</v>
      </c>
    </row>
    <row r="76" spans="1:10" x14ac:dyDescent="0.25">
      <c r="A76" s="51">
        <v>72</v>
      </c>
      <c r="B76" s="278" t="s">
        <v>597</v>
      </c>
      <c r="C76" s="31">
        <v>70843562</v>
      </c>
      <c r="D76" s="209">
        <v>1872</v>
      </c>
      <c r="E76" s="174">
        <v>0</v>
      </c>
      <c r="F76" s="174">
        <v>0</v>
      </c>
      <c r="G76" s="174">
        <v>0</v>
      </c>
      <c r="H76" s="174">
        <v>0</v>
      </c>
      <c r="I76" s="209">
        <v>1872</v>
      </c>
      <c r="J76" s="161">
        <v>48</v>
      </c>
    </row>
    <row r="77" spans="1:10" ht="30" x14ac:dyDescent="0.25">
      <c r="A77" s="51">
        <v>73</v>
      </c>
      <c r="B77" s="278" t="s">
        <v>1087</v>
      </c>
      <c r="C77" s="31">
        <v>75032911</v>
      </c>
      <c r="D77" s="209">
        <v>30420</v>
      </c>
      <c r="E77" s="174">
        <v>0</v>
      </c>
      <c r="F77" s="174">
        <v>0</v>
      </c>
      <c r="G77" s="174">
        <v>0</v>
      </c>
      <c r="H77" s="174">
        <v>0</v>
      </c>
      <c r="I77" s="209">
        <v>30420</v>
      </c>
      <c r="J77" s="161">
        <v>780</v>
      </c>
    </row>
    <row r="78" spans="1:10" ht="30" x14ac:dyDescent="0.25">
      <c r="A78" s="51">
        <v>74</v>
      </c>
      <c r="B78" s="278" t="s">
        <v>211</v>
      </c>
      <c r="C78" s="31">
        <v>43776761</v>
      </c>
      <c r="D78" s="209">
        <v>1170</v>
      </c>
      <c r="E78" s="174">
        <v>0</v>
      </c>
      <c r="F78" s="174">
        <v>0</v>
      </c>
      <c r="G78" s="174">
        <v>0</v>
      </c>
      <c r="H78" s="174">
        <v>0</v>
      </c>
      <c r="I78" s="209">
        <v>1170</v>
      </c>
      <c r="J78" s="161">
        <v>30</v>
      </c>
    </row>
    <row r="79" spans="1:10" ht="30" x14ac:dyDescent="0.25">
      <c r="A79" s="51">
        <v>75</v>
      </c>
      <c r="B79" s="278" t="s">
        <v>598</v>
      </c>
      <c r="C79" s="31">
        <v>75032775</v>
      </c>
      <c r="D79" s="209">
        <v>8775</v>
      </c>
      <c r="E79" s="174">
        <v>0</v>
      </c>
      <c r="F79" s="174">
        <v>0</v>
      </c>
      <c r="G79" s="174">
        <v>0</v>
      </c>
      <c r="H79" s="174">
        <v>0</v>
      </c>
      <c r="I79" s="209">
        <v>8775</v>
      </c>
      <c r="J79" s="161">
        <v>225</v>
      </c>
    </row>
    <row r="80" spans="1:10" x14ac:dyDescent="0.25">
      <c r="A80" s="51">
        <v>76</v>
      </c>
      <c r="B80" s="278" t="s">
        <v>234</v>
      </c>
      <c r="C80" s="31">
        <v>75135540</v>
      </c>
      <c r="D80" s="209">
        <v>1794</v>
      </c>
      <c r="E80" s="174">
        <v>0</v>
      </c>
      <c r="F80" s="174">
        <v>0</v>
      </c>
      <c r="G80" s="174">
        <v>0</v>
      </c>
      <c r="H80" s="174">
        <v>0</v>
      </c>
      <c r="I80" s="209">
        <v>1794</v>
      </c>
      <c r="J80" s="161">
        <v>46</v>
      </c>
    </row>
    <row r="81" spans="1:10" x14ac:dyDescent="0.25">
      <c r="A81" s="51">
        <v>77</v>
      </c>
      <c r="B81" s="278" t="s">
        <v>361</v>
      </c>
      <c r="C81" s="31">
        <v>70999511</v>
      </c>
      <c r="D81" s="209">
        <v>5616</v>
      </c>
      <c r="E81" s="174">
        <v>0</v>
      </c>
      <c r="F81" s="174">
        <v>0</v>
      </c>
      <c r="G81" s="174">
        <v>0</v>
      </c>
      <c r="H81" s="174">
        <v>0</v>
      </c>
      <c r="I81" s="209">
        <v>5616</v>
      </c>
      <c r="J81" s="161">
        <v>144</v>
      </c>
    </row>
    <row r="82" spans="1:10" ht="30" x14ac:dyDescent="0.25">
      <c r="A82" s="51">
        <v>78</v>
      </c>
      <c r="B82" s="278" t="s">
        <v>232</v>
      </c>
      <c r="C82" s="31">
        <v>61904147</v>
      </c>
      <c r="D82" s="209">
        <v>8190</v>
      </c>
      <c r="E82" s="174">
        <v>0</v>
      </c>
      <c r="F82" s="174">
        <v>0</v>
      </c>
      <c r="G82" s="174">
        <v>0</v>
      </c>
      <c r="H82" s="174">
        <v>0</v>
      </c>
      <c r="I82" s="209">
        <v>8190</v>
      </c>
      <c r="J82" s="161">
        <v>210</v>
      </c>
    </row>
    <row r="83" spans="1:10" ht="30" x14ac:dyDescent="0.25">
      <c r="A83" s="51">
        <v>79</v>
      </c>
      <c r="B83" s="278" t="s">
        <v>362</v>
      </c>
      <c r="C83" s="31">
        <v>47067519</v>
      </c>
      <c r="D83" s="209">
        <v>11232</v>
      </c>
      <c r="E83" s="174">
        <v>0</v>
      </c>
      <c r="F83" s="174">
        <v>0</v>
      </c>
      <c r="G83" s="174">
        <v>0</v>
      </c>
      <c r="H83" s="174">
        <v>0</v>
      </c>
      <c r="I83" s="209">
        <v>11232</v>
      </c>
      <c r="J83" s="161">
        <v>288</v>
      </c>
    </row>
    <row r="84" spans="1:10" x14ac:dyDescent="0.25">
      <c r="A84" s="51">
        <v>80</v>
      </c>
      <c r="B84" s="278" t="s">
        <v>1088</v>
      </c>
      <c r="C84" s="31">
        <v>75034484</v>
      </c>
      <c r="D84" s="209">
        <v>3315</v>
      </c>
      <c r="E84" s="174">
        <v>0</v>
      </c>
      <c r="F84" s="174">
        <v>0</v>
      </c>
      <c r="G84" s="174">
        <v>0</v>
      </c>
      <c r="H84" s="174">
        <v>0</v>
      </c>
      <c r="I84" s="209">
        <v>3315</v>
      </c>
      <c r="J84" s="161">
        <v>85</v>
      </c>
    </row>
    <row r="85" spans="1:10" ht="30" x14ac:dyDescent="0.25">
      <c r="A85" s="51">
        <v>81</v>
      </c>
      <c r="B85" s="278" t="s">
        <v>235</v>
      </c>
      <c r="C85" s="31">
        <v>49855221</v>
      </c>
      <c r="D85" s="209">
        <v>17784</v>
      </c>
      <c r="E85" s="174">
        <v>0</v>
      </c>
      <c r="F85" s="174">
        <v>0</v>
      </c>
      <c r="G85" s="174">
        <v>0</v>
      </c>
      <c r="H85" s="174">
        <v>0</v>
      </c>
      <c r="I85" s="209">
        <v>17784</v>
      </c>
      <c r="J85" s="161">
        <v>456</v>
      </c>
    </row>
    <row r="86" spans="1:10" ht="30" x14ac:dyDescent="0.25">
      <c r="A86" s="51">
        <v>82</v>
      </c>
      <c r="B86" s="278" t="s">
        <v>1089</v>
      </c>
      <c r="C86" s="31">
        <v>71294236</v>
      </c>
      <c r="D86" s="209">
        <v>11700</v>
      </c>
      <c r="E86" s="174">
        <v>0</v>
      </c>
      <c r="F86" s="174">
        <v>0</v>
      </c>
      <c r="G86" s="174">
        <v>0</v>
      </c>
      <c r="H86" s="174">
        <v>0</v>
      </c>
      <c r="I86" s="209">
        <v>11700</v>
      </c>
      <c r="J86" s="161">
        <v>300</v>
      </c>
    </row>
    <row r="87" spans="1:10" ht="30" x14ac:dyDescent="0.25">
      <c r="A87" s="51">
        <v>83</v>
      </c>
      <c r="B87" s="278" t="s">
        <v>599</v>
      </c>
      <c r="C87" s="31">
        <v>70989052</v>
      </c>
      <c r="D87" s="209">
        <v>7098</v>
      </c>
      <c r="E87" s="174">
        <v>0</v>
      </c>
      <c r="F87" s="174">
        <v>0</v>
      </c>
      <c r="G87" s="174">
        <v>0</v>
      </c>
      <c r="H87" s="174">
        <v>0</v>
      </c>
      <c r="I87" s="209">
        <v>7098</v>
      </c>
      <c r="J87" s="161">
        <v>182</v>
      </c>
    </row>
    <row r="88" spans="1:10" ht="30" x14ac:dyDescent="0.25">
      <c r="A88" s="51">
        <v>84</v>
      </c>
      <c r="B88" s="278" t="s">
        <v>1090</v>
      </c>
      <c r="C88" s="31">
        <v>70988978</v>
      </c>
      <c r="D88" s="209">
        <v>5460</v>
      </c>
      <c r="E88" s="174">
        <v>0</v>
      </c>
      <c r="F88" s="174">
        <v>0</v>
      </c>
      <c r="G88" s="174">
        <v>0</v>
      </c>
      <c r="H88" s="174">
        <v>0</v>
      </c>
      <c r="I88" s="209">
        <v>5460</v>
      </c>
      <c r="J88" s="161">
        <v>140</v>
      </c>
    </row>
    <row r="89" spans="1:10" ht="45" x14ac:dyDescent="0.25">
      <c r="A89" s="51">
        <v>85</v>
      </c>
      <c r="B89" s="278" t="s">
        <v>1091</v>
      </c>
      <c r="C89" s="31">
        <v>70884013</v>
      </c>
      <c r="D89" s="209">
        <v>6240</v>
      </c>
      <c r="E89" s="174">
        <v>0</v>
      </c>
      <c r="F89" s="174">
        <v>0</v>
      </c>
      <c r="G89" s="174">
        <v>0</v>
      </c>
      <c r="H89" s="174">
        <v>0</v>
      </c>
      <c r="I89" s="209">
        <v>6240</v>
      </c>
      <c r="J89" s="161">
        <v>160</v>
      </c>
    </row>
    <row r="90" spans="1:10" ht="30" x14ac:dyDescent="0.25">
      <c r="A90" s="51">
        <v>86</v>
      </c>
      <c r="B90" s="278" t="s">
        <v>600</v>
      </c>
      <c r="C90" s="31">
        <v>70991961</v>
      </c>
      <c r="D90" s="209">
        <v>6708</v>
      </c>
      <c r="E90" s="174">
        <v>0</v>
      </c>
      <c r="F90" s="174">
        <v>0</v>
      </c>
      <c r="G90" s="174">
        <v>0</v>
      </c>
      <c r="H90" s="174">
        <v>0</v>
      </c>
      <c r="I90" s="209">
        <v>6708</v>
      </c>
      <c r="J90" s="161">
        <v>172</v>
      </c>
    </row>
    <row r="91" spans="1:10" ht="45" x14ac:dyDescent="0.25">
      <c r="A91" s="51">
        <v>87</v>
      </c>
      <c r="B91" s="278" t="s">
        <v>229</v>
      </c>
      <c r="C91" s="31">
        <v>62451332</v>
      </c>
      <c r="D91" s="209">
        <v>3510</v>
      </c>
      <c r="E91" s="174">
        <v>0</v>
      </c>
      <c r="F91" s="174">
        <v>0</v>
      </c>
      <c r="G91" s="174">
        <v>0</v>
      </c>
      <c r="H91" s="174">
        <v>0</v>
      </c>
      <c r="I91" s="209">
        <v>3510</v>
      </c>
      <c r="J91" s="161">
        <v>90</v>
      </c>
    </row>
    <row r="92" spans="1:10" ht="30" x14ac:dyDescent="0.25">
      <c r="A92" s="51">
        <v>88</v>
      </c>
      <c r="B92" s="278" t="s">
        <v>601</v>
      </c>
      <c r="C92" s="31">
        <v>75034573</v>
      </c>
      <c r="D92" s="209">
        <v>7176</v>
      </c>
      <c r="E92" s="174">
        <v>0</v>
      </c>
      <c r="F92" s="174">
        <v>0</v>
      </c>
      <c r="G92" s="174">
        <v>0</v>
      </c>
      <c r="H92" s="174">
        <v>0</v>
      </c>
      <c r="I92" s="209">
        <v>7176</v>
      </c>
      <c r="J92" s="161">
        <v>184</v>
      </c>
    </row>
    <row r="93" spans="1:10" ht="30" x14ac:dyDescent="0.25">
      <c r="A93" s="51">
        <v>89</v>
      </c>
      <c r="B93" s="278" t="s">
        <v>602</v>
      </c>
      <c r="C93" s="31">
        <v>70989044</v>
      </c>
      <c r="D93" s="209">
        <v>1872</v>
      </c>
      <c r="E93" s="174">
        <v>0</v>
      </c>
      <c r="F93" s="174">
        <v>0</v>
      </c>
      <c r="G93" s="174">
        <v>0</v>
      </c>
      <c r="H93" s="174">
        <v>0</v>
      </c>
      <c r="I93" s="209">
        <v>1872</v>
      </c>
      <c r="J93" s="161">
        <v>48</v>
      </c>
    </row>
    <row r="94" spans="1:10" x14ac:dyDescent="0.25">
      <c r="A94" s="51">
        <v>90</v>
      </c>
      <c r="B94" s="278" t="s">
        <v>357</v>
      </c>
      <c r="C94" s="31">
        <v>61631493</v>
      </c>
      <c r="D94" s="209">
        <v>9594</v>
      </c>
      <c r="E94" s="174">
        <v>0</v>
      </c>
      <c r="F94" s="174">
        <v>0</v>
      </c>
      <c r="G94" s="174">
        <v>0</v>
      </c>
      <c r="H94" s="174">
        <v>0</v>
      </c>
      <c r="I94" s="209">
        <v>9594</v>
      </c>
      <c r="J94" s="161">
        <v>246</v>
      </c>
    </row>
    <row r="95" spans="1:10" x14ac:dyDescent="0.25">
      <c r="A95" s="51">
        <v>91</v>
      </c>
      <c r="B95" s="278" t="s">
        <v>220</v>
      </c>
      <c r="C95" s="31">
        <v>46390413</v>
      </c>
      <c r="D95" s="209">
        <v>9984</v>
      </c>
      <c r="E95" s="174">
        <v>0</v>
      </c>
      <c r="F95" s="174">
        <v>0</v>
      </c>
      <c r="G95" s="174">
        <v>0</v>
      </c>
      <c r="H95" s="174">
        <v>0</v>
      </c>
      <c r="I95" s="209">
        <v>9984</v>
      </c>
      <c r="J95" s="161">
        <v>256</v>
      </c>
    </row>
    <row r="96" spans="1:10" x14ac:dyDescent="0.25">
      <c r="A96" s="51">
        <v>92</v>
      </c>
      <c r="B96" s="278" t="s">
        <v>603</v>
      </c>
      <c r="C96" s="31">
        <v>47005319</v>
      </c>
      <c r="D96" s="209">
        <v>25584</v>
      </c>
      <c r="E96" s="174">
        <v>0</v>
      </c>
      <c r="F96" s="174">
        <v>0</v>
      </c>
      <c r="G96" s="174">
        <v>0</v>
      </c>
      <c r="H96" s="174">
        <v>0</v>
      </c>
      <c r="I96" s="209">
        <v>25584</v>
      </c>
      <c r="J96" s="161">
        <v>656</v>
      </c>
    </row>
    <row r="97" spans="1:10" ht="30" x14ac:dyDescent="0.25">
      <c r="A97" s="51">
        <v>93</v>
      </c>
      <c r="B97" s="278" t="s">
        <v>410</v>
      </c>
      <c r="C97" s="31">
        <v>70996890</v>
      </c>
      <c r="D97" s="209">
        <v>9438</v>
      </c>
      <c r="E97" s="174">
        <v>0</v>
      </c>
      <c r="F97" s="174">
        <v>0</v>
      </c>
      <c r="G97" s="174">
        <v>0</v>
      </c>
      <c r="H97" s="174">
        <v>0</v>
      </c>
      <c r="I97" s="209">
        <v>9438</v>
      </c>
      <c r="J97" s="161">
        <v>242</v>
      </c>
    </row>
    <row r="98" spans="1:10" ht="30" x14ac:dyDescent="0.25">
      <c r="A98" s="51">
        <v>94</v>
      </c>
      <c r="B98" s="278" t="s">
        <v>1092</v>
      </c>
      <c r="C98" s="31">
        <v>70998868</v>
      </c>
      <c r="D98" s="209">
        <v>12207</v>
      </c>
      <c r="E98" s="174">
        <v>0</v>
      </c>
      <c r="F98" s="174">
        <v>0</v>
      </c>
      <c r="G98" s="174">
        <v>0</v>
      </c>
      <c r="H98" s="174">
        <v>0</v>
      </c>
      <c r="I98" s="209">
        <v>12207</v>
      </c>
      <c r="J98" s="161">
        <v>313</v>
      </c>
    </row>
    <row r="99" spans="1:10" ht="30" x14ac:dyDescent="0.25">
      <c r="A99" s="51">
        <v>95</v>
      </c>
      <c r="B99" s="278" t="s">
        <v>358</v>
      </c>
      <c r="C99" s="31">
        <v>75034981</v>
      </c>
      <c r="D99" s="209">
        <v>19656</v>
      </c>
      <c r="E99" s="174">
        <v>0</v>
      </c>
      <c r="F99" s="174">
        <v>0</v>
      </c>
      <c r="G99" s="174">
        <v>0</v>
      </c>
      <c r="H99" s="174">
        <v>0</v>
      </c>
      <c r="I99" s="209">
        <v>19656</v>
      </c>
      <c r="J99" s="161">
        <v>504</v>
      </c>
    </row>
    <row r="100" spans="1:10" ht="30" x14ac:dyDescent="0.25">
      <c r="A100" s="51">
        <v>96</v>
      </c>
      <c r="B100" s="278" t="s">
        <v>415</v>
      </c>
      <c r="C100" s="31">
        <v>48954004</v>
      </c>
      <c r="D100" s="209">
        <v>16224</v>
      </c>
      <c r="E100" s="174">
        <v>0</v>
      </c>
      <c r="F100" s="174">
        <v>0</v>
      </c>
      <c r="G100" s="174">
        <v>0</v>
      </c>
      <c r="H100" s="174">
        <v>0</v>
      </c>
      <c r="I100" s="209">
        <v>16224</v>
      </c>
      <c r="J100" s="161">
        <v>416</v>
      </c>
    </row>
    <row r="101" spans="1:10" ht="30" x14ac:dyDescent="0.25">
      <c r="A101" s="51">
        <v>97</v>
      </c>
      <c r="B101" s="278" t="s">
        <v>226</v>
      </c>
      <c r="C101" s="31">
        <v>70946060</v>
      </c>
      <c r="D101" s="209">
        <v>15912</v>
      </c>
      <c r="E101" s="174">
        <v>0</v>
      </c>
      <c r="F101" s="174">
        <v>0</v>
      </c>
      <c r="G101" s="174">
        <v>0</v>
      </c>
      <c r="H101" s="174">
        <v>0</v>
      </c>
      <c r="I101" s="209">
        <v>15912</v>
      </c>
      <c r="J101" s="161">
        <v>408</v>
      </c>
    </row>
    <row r="102" spans="1:10" ht="30" x14ac:dyDescent="0.25">
      <c r="A102" s="51">
        <v>98</v>
      </c>
      <c r="B102" s="278" t="s">
        <v>1093</v>
      </c>
      <c r="C102" s="31">
        <v>71007202</v>
      </c>
      <c r="D102" s="209">
        <v>5850</v>
      </c>
      <c r="E102" s="174">
        <v>0</v>
      </c>
      <c r="F102" s="174">
        <v>0</v>
      </c>
      <c r="G102" s="174">
        <v>0</v>
      </c>
      <c r="H102" s="174">
        <v>0</v>
      </c>
      <c r="I102" s="209">
        <v>5850</v>
      </c>
      <c r="J102" s="161">
        <v>150</v>
      </c>
    </row>
    <row r="103" spans="1:10" ht="30" x14ac:dyDescent="0.25">
      <c r="A103" s="51">
        <v>99</v>
      </c>
      <c r="B103" s="278" t="s">
        <v>1094</v>
      </c>
      <c r="C103" s="31">
        <v>70992118</v>
      </c>
      <c r="D103" s="209">
        <v>14196</v>
      </c>
      <c r="E103" s="174">
        <v>0</v>
      </c>
      <c r="F103" s="174">
        <v>0</v>
      </c>
      <c r="G103" s="174">
        <v>0</v>
      </c>
      <c r="H103" s="174">
        <v>0</v>
      </c>
      <c r="I103" s="209">
        <v>14196</v>
      </c>
      <c r="J103" s="161">
        <v>364</v>
      </c>
    </row>
    <row r="104" spans="1:10" ht="45" x14ac:dyDescent="0.25">
      <c r="A104" s="51">
        <v>100</v>
      </c>
      <c r="B104" s="278" t="s">
        <v>1095</v>
      </c>
      <c r="C104" s="31">
        <v>61631485</v>
      </c>
      <c r="D104" s="209">
        <v>66924</v>
      </c>
      <c r="E104" s="174">
        <v>0</v>
      </c>
      <c r="F104" s="174">
        <v>0</v>
      </c>
      <c r="G104" s="174">
        <v>0</v>
      </c>
      <c r="H104" s="174">
        <v>0</v>
      </c>
      <c r="I104" s="209">
        <v>66924</v>
      </c>
      <c r="J104" s="161">
        <v>1716</v>
      </c>
    </row>
    <row r="105" spans="1:10" ht="45" x14ac:dyDescent="0.25">
      <c r="A105" s="51">
        <v>101</v>
      </c>
      <c r="B105" s="278" t="s">
        <v>1096</v>
      </c>
      <c r="C105" s="31">
        <v>75031418</v>
      </c>
      <c r="D105" s="209">
        <v>4329</v>
      </c>
      <c r="E105" s="174">
        <v>0</v>
      </c>
      <c r="F105" s="174">
        <v>0</v>
      </c>
      <c r="G105" s="174">
        <v>0</v>
      </c>
      <c r="H105" s="174">
        <v>0</v>
      </c>
      <c r="I105" s="209">
        <v>4329</v>
      </c>
      <c r="J105" s="161">
        <v>111</v>
      </c>
    </row>
    <row r="106" spans="1:10" x14ac:dyDescent="0.25">
      <c r="A106" s="51">
        <v>102</v>
      </c>
      <c r="B106" s="278" t="s">
        <v>604</v>
      </c>
      <c r="C106" s="31">
        <v>70980349</v>
      </c>
      <c r="D106" s="209">
        <v>22464</v>
      </c>
      <c r="E106" s="174">
        <v>0</v>
      </c>
      <c r="F106" s="174">
        <v>0</v>
      </c>
      <c r="G106" s="174">
        <v>0</v>
      </c>
      <c r="H106" s="174">
        <v>0</v>
      </c>
      <c r="I106" s="209">
        <v>22464</v>
      </c>
      <c r="J106" s="161">
        <v>576</v>
      </c>
    </row>
    <row r="107" spans="1:10" ht="45" x14ac:dyDescent="0.25">
      <c r="A107" s="51">
        <v>103</v>
      </c>
      <c r="B107" s="278" t="s">
        <v>363</v>
      </c>
      <c r="C107" s="31">
        <v>21551472</v>
      </c>
      <c r="D107" s="209">
        <v>14040</v>
      </c>
      <c r="E107" s="174">
        <v>0</v>
      </c>
      <c r="F107" s="174">
        <v>0</v>
      </c>
      <c r="G107" s="174">
        <v>0</v>
      </c>
      <c r="H107" s="174">
        <v>0</v>
      </c>
      <c r="I107" s="209">
        <v>14040</v>
      </c>
      <c r="J107" s="161">
        <v>360</v>
      </c>
    </row>
    <row r="108" spans="1:10" ht="30" x14ac:dyDescent="0.25">
      <c r="A108" s="51">
        <v>104</v>
      </c>
      <c r="B108" s="278" t="s">
        <v>1097</v>
      </c>
      <c r="C108" s="31">
        <v>75030527</v>
      </c>
      <c r="D108" s="209">
        <v>7644</v>
      </c>
      <c r="E108" s="174">
        <v>0</v>
      </c>
      <c r="F108" s="174">
        <v>0</v>
      </c>
      <c r="G108" s="174">
        <v>0</v>
      </c>
      <c r="H108" s="174">
        <v>0</v>
      </c>
      <c r="I108" s="209">
        <v>7644</v>
      </c>
      <c r="J108" s="161">
        <v>196</v>
      </c>
    </row>
    <row r="109" spans="1:10" ht="30" x14ac:dyDescent="0.25">
      <c r="A109" s="51">
        <v>105</v>
      </c>
      <c r="B109" s="278" t="s">
        <v>1098</v>
      </c>
      <c r="C109" s="31">
        <v>71006559</v>
      </c>
      <c r="D109" s="209">
        <v>9984</v>
      </c>
      <c r="E109" s="174">
        <v>0</v>
      </c>
      <c r="F109" s="174">
        <v>0</v>
      </c>
      <c r="G109" s="174">
        <v>0</v>
      </c>
      <c r="H109" s="174">
        <v>0</v>
      </c>
      <c r="I109" s="209">
        <v>9984</v>
      </c>
      <c r="J109" s="161">
        <v>256</v>
      </c>
    </row>
    <row r="110" spans="1:10" ht="30" x14ac:dyDescent="0.25">
      <c r="A110" s="51">
        <v>106</v>
      </c>
      <c r="B110" s="278" t="s">
        <v>241</v>
      </c>
      <c r="C110" s="31">
        <v>61894273</v>
      </c>
      <c r="D110" s="209">
        <v>13338</v>
      </c>
      <c r="E110" s="174">
        <v>0</v>
      </c>
      <c r="F110" s="174">
        <v>0</v>
      </c>
      <c r="G110" s="174">
        <v>0</v>
      </c>
      <c r="H110" s="174">
        <v>0</v>
      </c>
      <c r="I110" s="209">
        <v>13338</v>
      </c>
      <c r="J110" s="161">
        <v>342</v>
      </c>
    </row>
    <row r="111" spans="1:10" ht="30" x14ac:dyDescent="0.25">
      <c r="A111" s="51">
        <v>107</v>
      </c>
      <c r="B111" s="278" t="s">
        <v>1099</v>
      </c>
      <c r="C111" s="31">
        <v>71002120</v>
      </c>
      <c r="D111" s="209">
        <v>10296</v>
      </c>
      <c r="E111" s="174">
        <v>0</v>
      </c>
      <c r="F111" s="174">
        <v>0</v>
      </c>
      <c r="G111" s="174">
        <v>0</v>
      </c>
      <c r="H111" s="174">
        <v>0</v>
      </c>
      <c r="I111" s="209">
        <v>10296</v>
      </c>
      <c r="J111" s="161">
        <v>264</v>
      </c>
    </row>
    <row r="112" spans="1:10" ht="30" x14ac:dyDescent="0.25">
      <c r="A112" s="51">
        <v>108</v>
      </c>
      <c r="B112" s="278" t="s">
        <v>605</v>
      </c>
      <c r="C112" s="31">
        <v>49528351</v>
      </c>
      <c r="D112" s="209">
        <v>1170</v>
      </c>
      <c r="E112" s="174">
        <v>0</v>
      </c>
      <c r="F112" s="174">
        <v>0</v>
      </c>
      <c r="G112" s="174">
        <v>0</v>
      </c>
      <c r="H112" s="174">
        <v>0</v>
      </c>
      <c r="I112" s="209">
        <v>1170</v>
      </c>
      <c r="J112" s="161">
        <v>30</v>
      </c>
    </row>
    <row r="113" spans="1:10" x14ac:dyDescent="0.25">
      <c r="A113" s="51">
        <v>109</v>
      </c>
      <c r="B113" s="278" t="s">
        <v>242</v>
      </c>
      <c r="C113" s="31">
        <v>70988102</v>
      </c>
      <c r="D113" s="209">
        <v>2028</v>
      </c>
      <c r="E113" s="174">
        <v>0</v>
      </c>
      <c r="F113" s="174">
        <v>0</v>
      </c>
      <c r="G113" s="174">
        <v>0</v>
      </c>
      <c r="H113" s="174">
        <v>0</v>
      </c>
      <c r="I113" s="209">
        <v>2028</v>
      </c>
      <c r="J113" s="161">
        <v>52</v>
      </c>
    </row>
    <row r="114" spans="1:10" x14ac:dyDescent="0.25">
      <c r="A114" s="51">
        <v>110</v>
      </c>
      <c r="B114" s="278" t="s">
        <v>606</v>
      </c>
      <c r="C114" s="31">
        <v>75031621</v>
      </c>
      <c r="D114" s="209">
        <v>10530</v>
      </c>
      <c r="E114" s="174">
        <v>0</v>
      </c>
      <c r="F114" s="174">
        <v>0</v>
      </c>
      <c r="G114" s="174">
        <v>0</v>
      </c>
      <c r="H114" s="174">
        <v>0</v>
      </c>
      <c r="I114" s="209">
        <v>10530</v>
      </c>
      <c r="J114" s="161">
        <v>270</v>
      </c>
    </row>
    <row r="115" spans="1:10" ht="30" x14ac:dyDescent="0.25">
      <c r="A115" s="51">
        <v>111</v>
      </c>
      <c r="B115" s="278" t="s">
        <v>411</v>
      </c>
      <c r="C115" s="210" t="s">
        <v>418</v>
      </c>
      <c r="D115" s="209">
        <v>15912</v>
      </c>
      <c r="E115" s="174">
        <v>0</v>
      </c>
      <c r="F115" s="174">
        <v>0</v>
      </c>
      <c r="G115" s="174">
        <v>0</v>
      </c>
      <c r="H115" s="174">
        <v>0</v>
      </c>
      <c r="I115" s="209">
        <v>15912</v>
      </c>
      <c r="J115" s="161">
        <v>408</v>
      </c>
    </row>
    <row r="116" spans="1:10" ht="30" x14ac:dyDescent="0.25">
      <c r="A116" s="51">
        <v>112</v>
      </c>
      <c r="B116" s="278" t="s">
        <v>405</v>
      </c>
      <c r="C116" s="31">
        <v>75031582</v>
      </c>
      <c r="D116" s="209">
        <v>2106</v>
      </c>
      <c r="E116" s="174">
        <v>0</v>
      </c>
      <c r="F116" s="174">
        <v>0</v>
      </c>
      <c r="G116" s="174">
        <v>0</v>
      </c>
      <c r="H116" s="174">
        <v>0</v>
      </c>
      <c r="I116" s="209">
        <v>2106</v>
      </c>
      <c r="J116" s="161">
        <v>54</v>
      </c>
    </row>
    <row r="117" spans="1:10" ht="30" x14ac:dyDescent="0.25">
      <c r="A117" s="51">
        <v>113</v>
      </c>
      <c r="B117" s="278" t="s">
        <v>236</v>
      </c>
      <c r="C117" s="31">
        <v>71008446</v>
      </c>
      <c r="D117" s="209">
        <v>15444</v>
      </c>
      <c r="E117" s="174">
        <v>0</v>
      </c>
      <c r="F117" s="174">
        <v>0</v>
      </c>
      <c r="G117" s="174">
        <v>0</v>
      </c>
      <c r="H117" s="174">
        <v>0</v>
      </c>
      <c r="I117" s="209">
        <v>15444</v>
      </c>
      <c r="J117" s="161">
        <v>396</v>
      </c>
    </row>
    <row r="118" spans="1:10" ht="30" x14ac:dyDescent="0.25">
      <c r="A118" s="51">
        <v>114</v>
      </c>
      <c r="B118" s="278" t="s">
        <v>1100</v>
      </c>
      <c r="C118" s="31">
        <v>46383506</v>
      </c>
      <c r="D118" s="209">
        <v>16770</v>
      </c>
      <c r="E118" s="174">
        <v>0</v>
      </c>
      <c r="F118" s="174">
        <v>0</v>
      </c>
      <c r="G118" s="174">
        <v>0</v>
      </c>
      <c r="H118" s="174">
        <v>0</v>
      </c>
      <c r="I118" s="209">
        <v>16770</v>
      </c>
      <c r="J118" s="161">
        <v>430</v>
      </c>
    </row>
    <row r="119" spans="1:10" x14ac:dyDescent="0.25">
      <c r="A119" s="51">
        <v>115</v>
      </c>
      <c r="B119" s="278" t="s">
        <v>607</v>
      </c>
      <c r="C119" s="31">
        <v>75031329</v>
      </c>
      <c r="D119" s="209">
        <v>9984</v>
      </c>
      <c r="E119" s="174">
        <v>0</v>
      </c>
      <c r="F119" s="174">
        <v>0</v>
      </c>
      <c r="G119" s="174">
        <v>0</v>
      </c>
      <c r="H119" s="174">
        <v>0</v>
      </c>
      <c r="I119" s="209">
        <v>9984</v>
      </c>
      <c r="J119" s="161">
        <v>256</v>
      </c>
    </row>
    <row r="120" spans="1:10" ht="30" x14ac:dyDescent="0.25">
      <c r="A120" s="51">
        <v>116</v>
      </c>
      <c r="B120" s="278" t="s">
        <v>359</v>
      </c>
      <c r="C120" s="31">
        <v>75030268</v>
      </c>
      <c r="D120" s="209">
        <v>9828</v>
      </c>
      <c r="E120" s="174">
        <v>0</v>
      </c>
      <c r="F120" s="174">
        <v>0</v>
      </c>
      <c r="G120" s="174">
        <v>0</v>
      </c>
      <c r="H120" s="174">
        <v>0</v>
      </c>
      <c r="I120" s="209">
        <v>9828</v>
      </c>
      <c r="J120" s="161">
        <v>252</v>
      </c>
    </row>
    <row r="121" spans="1:10" x14ac:dyDescent="0.25">
      <c r="A121" s="51">
        <v>117</v>
      </c>
      <c r="B121" s="278" t="s">
        <v>1101</v>
      </c>
      <c r="C121" s="31">
        <v>75034182</v>
      </c>
      <c r="D121" s="209">
        <v>7488</v>
      </c>
      <c r="E121" s="174">
        <v>0</v>
      </c>
      <c r="F121" s="174">
        <v>0</v>
      </c>
      <c r="G121" s="174">
        <v>0</v>
      </c>
      <c r="H121" s="174">
        <v>0</v>
      </c>
      <c r="I121" s="209">
        <v>7488</v>
      </c>
      <c r="J121" s="161">
        <v>192</v>
      </c>
    </row>
    <row r="122" spans="1:10" ht="30" x14ac:dyDescent="0.25">
      <c r="A122" s="51">
        <v>118</v>
      </c>
      <c r="B122" s="278" t="s">
        <v>608</v>
      </c>
      <c r="C122" s="31">
        <v>75034395</v>
      </c>
      <c r="D122" s="209">
        <v>7800</v>
      </c>
      <c r="E122" s="174">
        <v>0</v>
      </c>
      <c r="F122" s="174">
        <v>0</v>
      </c>
      <c r="G122" s="174">
        <v>0</v>
      </c>
      <c r="H122" s="174">
        <v>0</v>
      </c>
      <c r="I122" s="209">
        <v>7800</v>
      </c>
      <c r="J122" s="161">
        <v>200</v>
      </c>
    </row>
    <row r="123" spans="1:10" s="1" customFormat="1" x14ac:dyDescent="0.25">
      <c r="A123" s="51">
        <v>119</v>
      </c>
      <c r="B123" s="278" t="s">
        <v>1102</v>
      </c>
      <c r="C123" s="210" t="s">
        <v>1113</v>
      </c>
      <c r="D123" s="209">
        <v>18720</v>
      </c>
      <c r="E123" s="174">
        <v>0</v>
      </c>
      <c r="F123" s="174">
        <v>0</v>
      </c>
      <c r="G123" s="174">
        <v>0</v>
      </c>
      <c r="H123" s="174">
        <v>0</v>
      </c>
      <c r="I123" s="209">
        <v>18720</v>
      </c>
      <c r="J123" s="161">
        <v>480</v>
      </c>
    </row>
    <row r="124" spans="1:10" x14ac:dyDescent="0.25">
      <c r="A124" s="51">
        <v>120</v>
      </c>
      <c r="B124" s="278" t="s">
        <v>609</v>
      </c>
      <c r="C124" s="31">
        <v>48954543</v>
      </c>
      <c r="D124" s="209">
        <v>35100</v>
      </c>
      <c r="E124" s="174">
        <v>0</v>
      </c>
      <c r="F124" s="174">
        <v>0</v>
      </c>
      <c r="G124" s="174">
        <v>0</v>
      </c>
      <c r="H124" s="174">
        <v>0</v>
      </c>
      <c r="I124" s="209">
        <v>35100</v>
      </c>
      <c r="J124" s="161">
        <v>900</v>
      </c>
    </row>
    <row r="125" spans="1:10" ht="30" x14ac:dyDescent="0.25">
      <c r="A125" s="51">
        <v>121</v>
      </c>
      <c r="B125" s="278" t="s">
        <v>417</v>
      </c>
      <c r="C125" s="31">
        <v>43755089</v>
      </c>
      <c r="D125" s="209">
        <v>16926</v>
      </c>
      <c r="E125" s="174">
        <v>0</v>
      </c>
      <c r="F125" s="174">
        <v>0</v>
      </c>
      <c r="G125" s="174">
        <v>0</v>
      </c>
      <c r="H125" s="174">
        <v>0</v>
      </c>
      <c r="I125" s="209">
        <v>16926</v>
      </c>
      <c r="J125" s="161">
        <v>434</v>
      </c>
    </row>
    <row r="126" spans="1:10" ht="30" x14ac:dyDescent="0.25">
      <c r="A126" s="51">
        <v>122</v>
      </c>
      <c r="B126" s="278" t="s">
        <v>610</v>
      </c>
      <c r="C126" s="31">
        <v>70997501</v>
      </c>
      <c r="D126" s="209">
        <v>3744</v>
      </c>
      <c r="E126" s="174">
        <v>0</v>
      </c>
      <c r="F126" s="174">
        <v>0</v>
      </c>
      <c r="G126" s="174">
        <v>0</v>
      </c>
      <c r="H126" s="174">
        <v>0</v>
      </c>
      <c r="I126" s="209">
        <v>3744</v>
      </c>
      <c r="J126" s="161">
        <v>96</v>
      </c>
    </row>
    <row r="127" spans="1:10" s="1" customFormat="1" ht="45" x14ac:dyDescent="0.25">
      <c r="A127" s="51">
        <v>123</v>
      </c>
      <c r="B127" s="280" t="s">
        <v>611</v>
      </c>
      <c r="C127" s="211">
        <v>70989613</v>
      </c>
      <c r="D127" s="209">
        <v>13806</v>
      </c>
      <c r="E127" s="174">
        <v>0</v>
      </c>
      <c r="F127" s="174">
        <v>0</v>
      </c>
      <c r="G127" s="174">
        <v>0</v>
      </c>
      <c r="H127" s="174">
        <v>0</v>
      </c>
      <c r="I127" s="209">
        <v>13806</v>
      </c>
      <c r="J127" s="161">
        <v>354</v>
      </c>
    </row>
    <row r="128" spans="1:10" s="1" customFormat="1" ht="30" x14ac:dyDescent="0.25">
      <c r="A128" s="51">
        <v>124</v>
      </c>
      <c r="B128" s="278" t="s">
        <v>224</v>
      </c>
      <c r="C128" s="31">
        <v>47005203</v>
      </c>
      <c r="D128" s="209">
        <v>69264</v>
      </c>
      <c r="E128" s="174">
        <v>0</v>
      </c>
      <c r="F128" s="174">
        <v>0</v>
      </c>
      <c r="G128" s="174">
        <v>0</v>
      </c>
      <c r="H128" s="174">
        <v>0</v>
      </c>
      <c r="I128" s="209">
        <v>69264</v>
      </c>
      <c r="J128" s="161">
        <v>1776</v>
      </c>
    </row>
    <row r="129" spans="1:10" s="1" customFormat="1" x14ac:dyDescent="0.25">
      <c r="A129" s="51">
        <v>125</v>
      </c>
      <c r="B129" s="278" t="s">
        <v>218</v>
      </c>
      <c r="C129" s="31">
        <v>71000585</v>
      </c>
      <c r="D129" s="209">
        <v>35256</v>
      </c>
      <c r="E129" s="174">
        <v>0</v>
      </c>
      <c r="F129" s="174">
        <v>0</v>
      </c>
      <c r="G129" s="174">
        <v>0</v>
      </c>
      <c r="H129" s="174">
        <v>0</v>
      </c>
      <c r="I129" s="209">
        <v>35256</v>
      </c>
      <c r="J129" s="161">
        <v>904</v>
      </c>
    </row>
    <row r="130" spans="1:10" s="1" customFormat="1" ht="30" x14ac:dyDescent="0.25">
      <c r="A130" s="51">
        <v>126</v>
      </c>
      <c r="B130" s="278" t="s">
        <v>1103</v>
      </c>
      <c r="C130" s="31">
        <v>70996865</v>
      </c>
      <c r="D130" s="209">
        <v>28080</v>
      </c>
      <c r="E130" s="174">
        <v>0</v>
      </c>
      <c r="F130" s="174">
        <v>0</v>
      </c>
      <c r="G130" s="174">
        <v>0</v>
      </c>
      <c r="H130" s="174">
        <v>0</v>
      </c>
      <c r="I130" s="209">
        <v>28080</v>
      </c>
      <c r="J130" s="161">
        <v>720</v>
      </c>
    </row>
    <row r="131" spans="1:10" s="1" customFormat="1" ht="30" x14ac:dyDescent="0.25">
      <c r="A131" s="51">
        <v>127</v>
      </c>
      <c r="B131" s="278" t="s">
        <v>237</v>
      </c>
      <c r="C131" s="31">
        <v>47014491</v>
      </c>
      <c r="D131" s="209">
        <v>25740</v>
      </c>
      <c r="E131" s="174">
        <v>0</v>
      </c>
      <c r="F131" s="174">
        <v>0</v>
      </c>
      <c r="G131" s="174">
        <v>0</v>
      </c>
      <c r="H131" s="174">
        <v>0</v>
      </c>
      <c r="I131" s="209">
        <v>25740</v>
      </c>
      <c r="J131" s="161">
        <v>660</v>
      </c>
    </row>
    <row r="132" spans="1:10" s="1" customFormat="1" ht="30" x14ac:dyDescent="0.25">
      <c r="A132" s="51">
        <v>128</v>
      </c>
      <c r="B132" s="278" t="s">
        <v>1104</v>
      </c>
      <c r="C132" s="31">
        <v>71006656</v>
      </c>
      <c r="D132" s="209">
        <v>21840</v>
      </c>
      <c r="E132" s="174">
        <v>0</v>
      </c>
      <c r="F132" s="174">
        <v>0</v>
      </c>
      <c r="G132" s="174">
        <v>0</v>
      </c>
      <c r="H132" s="174">
        <v>0</v>
      </c>
      <c r="I132" s="209">
        <v>21840</v>
      </c>
      <c r="J132" s="161">
        <v>560</v>
      </c>
    </row>
    <row r="133" spans="1:10" s="1" customFormat="1" x14ac:dyDescent="0.25">
      <c r="A133" s="51">
        <v>129</v>
      </c>
      <c r="B133" s="278" t="s">
        <v>1105</v>
      </c>
      <c r="C133" s="31">
        <v>70886865</v>
      </c>
      <c r="D133" s="209">
        <v>11700</v>
      </c>
      <c r="E133" s="174">
        <v>0</v>
      </c>
      <c r="F133" s="174">
        <v>0</v>
      </c>
      <c r="G133" s="174">
        <v>0</v>
      </c>
      <c r="H133" s="174">
        <v>0</v>
      </c>
      <c r="I133" s="209">
        <v>11700</v>
      </c>
      <c r="J133" s="161">
        <v>300</v>
      </c>
    </row>
    <row r="134" spans="1:10" s="1" customFormat="1" ht="30" x14ac:dyDescent="0.25">
      <c r="A134" s="51">
        <v>130</v>
      </c>
      <c r="B134" s="278" t="s">
        <v>1106</v>
      </c>
      <c r="C134" s="31">
        <v>75030471</v>
      </c>
      <c r="D134" s="209">
        <v>14040</v>
      </c>
      <c r="E134" s="174">
        <v>0</v>
      </c>
      <c r="F134" s="174">
        <v>0</v>
      </c>
      <c r="G134" s="174">
        <v>0</v>
      </c>
      <c r="H134" s="174">
        <v>0</v>
      </c>
      <c r="I134" s="209">
        <v>14040</v>
      </c>
      <c r="J134" s="161">
        <v>360</v>
      </c>
    </row>
    <row r="135" spans="1:10" s="1" customFormat="1" ht="45" x14ac:dyDescent="0.25">
      <c r="A135" s="51">
        <v>131</v>
      </c>
      <c r="B135" s="278" t="s">
        <v>215</v>
      </c>
      <c r="C135" s="31">
        <v>70107017</v>
      </c>
      <c r="D135" s="209">
        <v>33852</v>
      </c>
      <c r="E135" s="174">
        <v>0</v>
      </c>
      <c r="F135" s="174">
        <v>0</v>
      </c>
      <c r="G135" s="174">
        <v>0</v>
      </c>
      <c r="H135" s="174">
        <v>0</v>
      </c>
      <c r="I135" s="209">
        <v>33852</v>
      </c>
      <c r="J135" s="161">
        <v>868</v>
      </c>
    </row>
    <row r="136" spans="1:10" s="1" customFormat="1" ht="30" x14ac:dyDescent="0.25">
      <c r="A136" s="51">
        <v>132</v>
      </c>
      <c r="B136" s="278" t="s">
        <v>1107</v>
      </c>
      <c r="C136" s="31">
        <v>75030748</v>
      </c>
      <c r="D136" s="209">
        <v>8580</v>
      </c>
      <c r="E136" s="174">
        <v>0</v>
      </c>
      <c r="F136" s="174">
        <v>0</v>
      </c>
      <c r="G136" s="174">
        <v>0</v>
      </c>
      <c r="H136" s="174">
        <v>0</v>
      </c>
      <c r="I136" s="209">
        <v>8580</v>
      </c>
      <c r="J136" s="161">
        <v>220</v>
      </c>
    </row>
    <row r="137" spans="1:10" s="1" customFormat="1" ht="30" x14ac:dyDescent="0.25">
      <c r="A137" s="51">
        <v>133</v>
      </c>
      <c r="B137" s="278" t="s">
        <v>1108</v>
      </c>
      <c r="C137" s="31">
        <v>61385051</v>
      </c>
      <c r="D137" s="209">
        <v>4680</v>
      </c>
      <c r="E137" s="174">
        <v>0</v>
      </c>
      <c r="F137" s="174">
        <v>0</v>
      </c>
      <c r="G137" s="174">
        <v>0</v>
      </c>
      <c r="H137" s="174">
        <v>0</v>
      </c>
      <c r="I137" s="209">
        <v>4680</v>
      </c>
      <c r="J137" s="161">
        <v>120</v>
      </c>
    </row>
    <row r="138" spans="1:10" s="1" customFormat="1" ht="30" x14ac:dyDescent="0.25">
      <c r="A138" s="51">
        <v>134</v>
      </c>
      <c r="B138" s="278" t="s">
        <v>230</v>
      </c>
      <c r="C138" s="31">
        <v>75031710</v>
      </c>
      <c r="D138" s="209">
        <v>2184</v>
      </c>
      <c r="E138" s="174">
        <v>0</v>
      </c>
      <c r="F138" s="174">
        <v>0</v>
      </c>
      <c r="G138" s="174">
        <v>0</v>
      </c>
      <c r="H138" s="174">
        <v>0</v>
      </c>
      <c r="I138" s="209">
        <v>2184</v>
      </c>
      <c r="J138" s="161">
        <v>56</v>
      </c>
    </row>
    <row r="139" spans="1:10" s="1" customFormat="1" ht="45" x14ac:dyDescent="0.25">
      <c r="A139" s="51">
        <v>135</v>
      </c>
      <c r="B139" s="278" t="s">
        <v>412</v>
      </c>
      <c r="C139" s="31">
        <v>70992398</v>
      </c>
      <c r="D139" s="209">
        <v>46410</v>
      </c>
      <c r="E139" s="174">
        <v>0</v>
      </c>
      <c r="F139" s="174">
        <v>0</v>
      </c>
      <c r="G139" s="174">
        <v>0</v>
      </c>
      <c r="H139" s="174">
        <v>0</v>
      </c>
      <c r="I139" s="209">
        <v>46410</v>
      </c>
      <c r="J139" s="161">
        <v>1190</v>
      </c>
    </row>
    <row r="140" spans="1:10" s="1" customFormat="1" ht="30" x14ac:dyDescent="0.25">
      <c r="A140" s="51">
        <v>136</v>
      </c>
      <c r="B140" s="278" t="s">
        <v>612</v>
      </c>
      <c r="C140" s="31">
        <v>71008420</v>
      </c>
      <c r="D140" s="209">
        <v>6552</v>
      </c>
      <c r="E140" s="174">
        <v>0</v>
      </c>
      <c r="F140" s="174">
        <v>0</v>
      </c>
      <c r="G140" s="174">
        <v>0</v>
      </c>
      <c r="H140" s="174">
        <v>0</v>
      </c>
      <c r="I140" s="209">
        <v>6552</v>
      </c>
      <c r="J140" s="161">
        <v>168</v>
      </c>
    </row>
    <row r="141" spans="1:10" s="1" customFormat="1" ht="30" x14ac:dyDescent="0.25">
      <c r="A141" s="51">
        <v>137</v>
      </c>
      <c r="B141" s="278" t="s">
        <v>613</v>
      </c>
      <c r="C141" s="31">
        <v>71294317</v>
      </c>
      <c r="D141" s="209">
        <v>7800</v>
      </c>
      <c r="E141" s="174">
        <v>0</v>
      </c>
      <c r="F141" s="174">
        <v>0</v>
      </c>
      <c r="G141" s="174">
        <v>0</v>
      </c>
      <c r="H141" s="174">
        <v>0</v>
      </c>
      <c r="I141" s="209">
        <v>7800</v>
      </c>
      <c r="J141" s="161">
        <v>200</v>
      </c>
    </row>
    <row r="142" spans="1:10" s="1" customFormat="1" ht="45" x14ac:dyDescent="0.25">
      <c r="A142" s="51">
        <v>138</v>
      </c>
      <c r="B142" s="278" t="s">
        <v>1109</v>
      </c>
      <c r="C142" s="31">
        <v>71001174</v>
      </c>
      <c r="D142" s="209">
        <v>17784</v>
      </c>
      <c r="E142" s="174">
        <v>0</v>
      </c>
      <c r="F142" s="174">
        <v>0</v>
      </c>
      <c r="G142" s="174">
        <v>0</v>
      </c>
      <c r="H142" s="174">
        <v>0</v>
      </c>
      <c r="I142" s="209">
        <v>17784</v>
      </c>
      <c r="J142" s="161">
        <v>456</v>
      </c>
    </row>
    <row r="143" spans="1:10" s="1" customFormat="1" ht="30" x14ac:dyDescent="0.25">
      <c r="A143" s="51">
        <v>139</v>
      </c>
      <c r="B143" s="278" t="s">
        <v>1110</v>
      </c>
      <c r="C143" s="31">
        <v>71003517</v>
      </c>
      <c r="D143" s="209">
        <v>8970</v>
      </c>
      <c r="E143" s="174">
        <v>0</v>
      </c>
      <c r="F143" s="174">
        <v>0</v>
      </c>
      <c r="G143" s="174">
        <v>0</v>
      </c>
      <c r="H143" s="174">
        <v>0</v>
      </c>
      <c r="I143" s="209">
        <v>8970</v>
      </c>
      <c r="J143" s="161">
        <v>230</v>
      </c>
    </row>
    <row r="144" spans="1:10" s="1" customFormat="1" ht="30" x14ac:dyDescent="0.25">
      <c r="A144" s="51">
        <v>140</v>
      </c>
      <c r="B144" s="278" t="s">
        <v>614</v>
      </c>
      <c r="C144" s="210" t="s">
        <v>1114</v>
      </c>
      <c r="D144" s="209">
        <v>2028</v>
      </c>
      <c r="E144" s="174">
        <v>0</v>
      </c>
      <c r="F144" s="174">
        <v>0</v>
      </c>
      <c r="G144" s="174">
        <v>0</v>
      </c>
      <c r="H144" s="174">
        <v>0</v>
      </c>
      <c r="I144" s="209">
        <v>2028</v>
      </c>
      <c r="J144" s="161">
        <v>52</v>
      </c>
    </row>
    <row r="145" spans="1:10" s="1" customFormat="1" ht="30" x14ac:dyDescent="0.25">
      <c r="A145" s="51">
        <v>141</v>
      </c>
      <c r="B145" s="278" t="s">
        <v>615</v>
      </c>
      <c r="C145" s="31">
        <v>71004408</v>
      </c>
      <c r="D145" s="209">
        <v>2496</v>
      </c>
      <c r="E145" s="174">
        <v>0</v>
      </c>
      <c r="F145" s="174">
        <v>0</v>
      </c>
      <c r="G145" s="174">
        <v>0</v>
      </c>
      <c r="H145" s="174">
        <v>0</v>
      </c>
      <c r="I145" s="209">
        <v>2496</v>
      </c>
      <c r="J145" s="161">
        <v>64</v>
      </c>
    </row>
    <row r="146" spans="1:10" s="1" customFormat="1" ht="30" x14ac:dyDescent="0.25">
      <c r="A146" s="51">
        <v>142</v>
      </c>
      <c r="B146" s="278" t="s">
        <v>616</v>
      </c>
      <c r="C146" s="31">
        <v>62451421</v>
      </c>
      <c r="D146" s="209">
        <v>6240</v>
      </c>
      <c r="E146" s="174">
        <v>0</v>
      </c>
      <c r="F146" s="174">
        <v>0</v>
      </c>
      <c r="G146" s="174">
        <v>0</v>
      </c>
      <c r="H146" s="174">
        <v>0</v>
      </c>
      <c r="I146" s="209">
        <v>6240</v>
      </c>
      <c r="J146" s="161">
        <v>160</v>
      </c>
    </row>
    <row r="147" spans="1:10" s="1" customFormat="1" ht="30" x14ac:dyDescent="0.25">
      <c r="A147" s="51">
        <v>143</v>
      </c>
      <c r="B147" s="278" t="s">
        <v>1111</v>
      </c>
      <c r="C147" s="31">
        <v>71006575</v>
      </c>
      <c r="D147" s="209">
        <v>3393</v>
      </c>
      <c r="E147" s="174">
        <v>0</v>
      </c>
      <c r="F147" s="174">
        <v>0</v>
      </c>
      <c r="G147" s="174">
        <v>0</v>
      </c>
      <c r="H147" s="174">
        <v>0</v>
      </c>
      <c r="I147" s="209">
        <v>3393</v>
      </c>
      <c r="J147" s="161">
        <v>87</v>
      </c>
    </row>
    <row r="148" spans="1:10" s="1" customFormat="1" ht="30" x14ac:dyDescent="0.25">
      <c r="A148" s="51">
        <v>144</v>
      </c>
      <c r="B148" s="278" t="s">
        <v>1112</v>
      </c>
      <c r="C148" s="31">
        <v>71005901</v>
      </c>
      <c r="D148" s="209">
        <v>3978</v>
      </c>
      <c r="E148" s="174">
        <v>0</v>
      </c>
      <c r="F148" s="174">
        <v>0</v>
      </c>
      <c r="G148" s="174">
        <v>0</v>
      </c>
      <c r="H148" s="174">
        <v>0</v>
      </c>
      <c r="I148" s="209">
        <v>3978</v>
      </c>
      <c r="J148" s="161">
        <v>102</v>
      </c>
    </row>
    <row r="149" spans="1:10" x14ac:dyDescent="0.25">
      <c r="A149" s="17"/>
      <c r="B149" s="17" t="s">
        <v>12</v>
      </c>
      <c r="C149" s="59"/>
      <c r="D149" s="55">
        <f>SUM(D5:D148)</f>
        <v>2168517</v>
      </c>
      <c r="E149" s="55">
        <v>0</v>
      </c>
      <c r="F149" s="55">
        <v>0</v>
      </c>
      <c r="G149" s="55">
        <v>0</v>
      </c>
      <c r="H149" s="55">
        <v>0</v>
      </c>
      <c r="I149" s="149">
        <f>SUM(I5:I148)</f>
        <v>2168517</v>
      </c>
      <c r="J149" s="150">
        <f>SUM(J5:J148)</f>
        <v>55603</v>
      </c>
    </row>
    <row r="150" spans="1:10" s="92" customFormat="1" x14ac:dyDescent="0.25">
      <c r="A150" s="85"/>
      <c r="B150" s="85"/>
      <c r="C150" s="86"/>
      <c r="D150" s="120"/>
      <c r="E150" s="120"/>
      <c r="F150" s="120"/>
      <c r="G150" s="120"/>
      <c r="H150" s="120"/>
      <c r="I150" s="121"/>
      <c r="J150" s="122"/>
    </row>
    <row r="151" spans="1:10" s="92" customFormat="1" x14ac:dyDescent="0.25">
      <c r="A151" s="85"/>
      <c r="B151" s="85"/>
      <c r="C151" s="86"/>
      <c r="D151" s="120"/>
      <c r="E151" s="120"/>
      <c r="F151" s="120"/>
      <c r="G151" s="120"/>
      <c r="H151" s="120"/>
      <c r="I151" s="121"/>
      <c r="J151" s="122"/>
    </row>
    <row r="152" spans="1:10" s="92" customFormat="1" x14ac:dyDescent="0.25">
      <c r="A152" s="85"/>
      <c r="B152" s="85"/>
      <c r="C152" s="86"/>
      <c r="D152" s="120"/>
      <c r="E152" s="120"/>
      <c r="F152" s="120"/>
      <c r="G152" s="120"/>
      <c r="H152" s="120"/>
      <c r="I152" s="121"/>
      <c r="J152" s="122"/>
    </row>
    <row r="153" spans="1:10" s="92" customFormat="1" x14ac:dyDescent="0.25">
      <c r="A153" s="85"/>
      <c r="B153" s="85"/>
      <c r="C153" s="86"/>
      <c r="D153" s="120"/>
      <c r="E153" s="120"/>
      <c r="F153" s="120"/>
      <c r="G153" s="120"/>
      <c r="H153" s="120"/>
      <c r="I153" s="121"/>
      <c r="J153" s="122"/>
    </row>
    <row r="154" spans="1:10" s="92" customFormat="1" x14ac:dyDescent="0.25">
      <c r="A154" s="85"/>
      <c r="B154" s="85"/>
      <c r="C154" s="86"/>
      <c r="D154" s="120"/>
      <c r="E154" s="120"/>
      <c r="F154" s="120"/>
      <c r="G154" s="120"/>
      <c r="H154" s="120"/>
      <c r="I154" s="121"/>
      <c r="J154" s="122"/>
    </row>
    <row r="155" spans="1:10" s="92" customFormat="1" x14ac:dyDescent="0.25">
      <c r="A155" s="85"/>
      <c r="B155" s="85"/>
      <c r="C155" s="86"/>
      <c r="D155" s="120"/>
      <c r="E155" s="120"/>
      <c r="F155" s="120"/>
      <c r="G155" s="120"/>
      <c r="H155" s="120"/>
      <c r="I155" s="121"/>
      <c r="J155" s="122"/>
    </row>
    <row r="156" spans="1:10" x14ac:dyDescent="0.25">
      <c r="A156" s="96"/>
      <c r="B156" s="96"/>
      <c r="C156" s="233"/>
      <c r="D156" s="96"/>
      <c r="E156" s="96"/>
      <c r="F156" s="96"/>
      <c r="G156" s="96"/>
      <c r="H156" s="96"/>
      <c r="I156" s="96"/>
      <c r="J156" s="96"/>
    </row>
    <row r="157" spans="1:10" ht="51" x14ac:dyDescent="0.25">
      <c r="A157" s="15" t="s">
        <v>5</v>
      </c>
      <c r="B157" s="5" t="s">
        <v>11</v>
      </c>
      <c r="C157" s="6" t="s">
        <v>0</v>
      </c>
      <c r="D157" s="39" t="s">
        <v>4</v>
      </c>
      <c r="E157" s="41"/>
      <c r="F157" s="42"/>
      <c r="G157" s="42"/>
      <c r="H157" s="42"/>
      <c r="I157" s="43"/>
      <c r="J157" s="112" t="s">
        <v>651</v>
      </c>
    </row>
    <row r="158" spans="1:10" ht="15" customHeight="1" x14ac:dyDescent="0.25">
      <c r="A158" s="51">
        <v>145</v>
      </c>
      <c r="B158" s="278" t="s">
        <v>1115</v>
      </c>
      <c r="C158" s="210" t="s">
        <v>1118</v>
      </c>
      <c r="D158" s="209">
        <v>1248</v>
      </c>
      <c r="E158" s="44"/>
      <c r="F158" s="38"/>
      <c r="G158" s="38"/>
      <c r="H158" s="38"/>
      <c r="I158" s="155"/>
      <c r="J158" s="161">
        <v>32</v>
      </c>
    </row>
    <row r="159" spans="1:10" ht="30" x14ac:dyDescent="0.25">
      <c r="A159" s="51">
        <v>146</v>
      </c>
      <c r="B159" s="278" t="s">
        <v>243</v>
      </c>
      <c r="C159" s="31">
        <v>24723649</v>
      </c>
      <c r="D159" s="209">
        <v>4368</v>
      </c>
      <c r="E159" s="44"/>
      <c r="F159" s="38"/>
      <c r="G159" s="38"/>
      <c r="H159" s="38"/>
      <c r="I159" s="155"/>
      <c r="J159" s="161">
        <v>112</v>
      </c>
    </row>
    <row r="160" spans="1:10" s="1" customFormat="1" ht="30" x14ac:dyDescent="0.25">
      <c r="A160" s="51">
        <v>147</v>
      </c>
      <c r="B160" s="278" t="s">
        <v>1116</v>
      </c>
      <c r="C160" s="210" t="s">
        <v>1119</v>
      </c>
      <c r="D160" s="209">
        <v>15288</v>
      </c>
      <c r="E160" s="44"/>
      <c r="F160" s="38"/>
      <c r="G160" s="38"/>
      <c r="H160" s="38"/>
      <c r="I160" s="155"/>
      <c r="J160" s="161">
        <v>392</v>
      </c>
    </row>
    <row r="161" spans="1:10" s="1" customFormat="1" ht="30" x14ac:dyDescent="0.25">
      <c r="A161" s="51">
        <v>148</v>
      </c>
      <c r="B161" s="278" t="s">
        <v>238</v>
      </c>
      <c r="C161" s="31">
        <v>27383512</v>
      </c>
      <c r="D161" s="209">
        <v>6552</v>
      </c>
      <c r="E161" s="44"/>
      <c r="F161" s="38"/>
      <c r="G161" s="38"/>
      <c r="H161" s="38"/>
      <c r="I161" s="155"/>
      <c r="J161" s="161">
        <v>168</v>
      </c>
    </row>
    <row r="162" spans="1:10" s="1" customFormat="1" x14ac:dyDescent="0.25">
      <c r="A162" s="51">
        <v>149</v>
      </c>
      <c r="B162" s="278" t="s">
        <v>1117</v>
      </c>
      <c r="C162" s="210" t="s">
        <v>1120</v>
      </c>
      <c r="D162" s="209">
        <v>6786</v>
      </c>
      <c r="E162" s="257"/>
      <c r="F162" s="258"/>
      <c r="G162" s="258"/>
      <c r="H162" s="258"/>
      <c r="I162" s="269"/>
      <c r="J162" s="161">
        <v>174</v>
      </c>
    </row>
    <row r="163" spans="1:10" x14ac:dyDescent="0.25">
      <c r="A163" s="17"/>
      <c r="B163" s="17" t="s">
        <v>12</v>
      </c>
      <c r="C163" s="59"/>
      <c r="D163" s="40">
        <f>SUM(D158:D162)</f>
        <v>34242</v>
      </c>
      <c r="E163" s="46"/>
      <c r="F163" s="47"/>
      <c r="G163" s="47"/>
      <c r="H163" s="47"/>
      <c r="I163" s="270"/>
      <c r="J163" s="65">
        <f>SUM(J158:J162)</f>
        <v>878</v>
      </c>
    </row>
    <row r="164" spans="1:10" ht="15.75" thickBot="1" x14ac:dyDescent="0.3">
      <c r="A164" s="24"/>
      <c r="B164" s="25"/>
      <c r="C164" s="32"/>
      <c r="D164" s="33"/>
      <c r="E164" s="34"/>
      <c r="F164" s="34"/>
      <c r="G164" s="34"/>
      <c r="H164" s="34"/>
      <c r="I164" s="33"/>
      <c r="J164" s="37"/>
    </row>
    <row r="165" spans="1:10" ht="15.75" thickBot="1" x14ac:dyDescent="0.3">
      <c r="A165" s="50"/>
      <c r="B165" s="27" t="s">
        <v>12</v>
      </c>
      <c r="C165" s="28"/>
      <c r="D165" s="29">
        <f>SUM(D149,D163)</f>
        <v>2202759</v>
      </c>
      <c r="E165" s="175">
        <v>0</v>
      </c>
      <c r="F165" s="175">
        <v>0</v>
      </c>
      <c r="G165" s="175">
        <v>0</v>
      </c>
      <c r="H165" s="175">
        <v>0</v>
      </c>
      <c r="I165" s="29">
        <f>SUM(I149)</f>
        <v>2168517</v>
      </c>
      <c r="J165" s="72">
        <f>SUM(J149,J163)</f>
        <v>56481</v>
      </c>
    </row>
    <row r="166" spans="1:10" x14ac:dyDescent="0.25">
      <c r="D166" s="1"/>
      <c r="I166" s="1"/>
      <c r="J166" s="36"/>
    </row>
    <row r="167" spans="1:10" x14ac:dyDescent="0.25">
      <c r="B167" s="1"/>
      <c r="D167" s="1"/>
      <c r="I167" s="1"/>
    </row>
    <row r="168" spans="1:10" x14ac:dyDescent="0.25">
      <c r="B168" s="1"/>
      <c r="D168" s="1"/>
      <c r="I168" s="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9" fitToHeight="0" orientation="landscape" r:id="rId1"/>
  <headerFooter>
    <oddHeader xml:space="preserve">&amp;LSeznam podpořených škol
&amp;"-,Tučné"&amp;16Středočeský kraj&amp;C&amp;"-,Tučné"&amp;16Podpora výuky plavání v základních školách v roce 2020 (VII. etapa) - &amp;K00B050leden - červen 2020&amp;"-,Obyčejné"&amp;11&amp;K01+000
 č. j.: MSMT-17741/2020-1
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74"/>
  <sheetViews>
    <sheetView view="pageLayout" topLeftCell="A43" zoomScaleNormal="100" workbookViewId="0">
      <selection activeCell="B65" sqref="B65"/>
    </sheetView>
  </sheetViews>
  <sheetFormatPr defaultRowHeight="15" x14ac:dyDescent="0.25"/>
  <cols>
    <col min="1" max="1" width="5.28515625" customWidth="1"/>
    <col min="2" max="2" width="38.140625" customWidth="1"/>
    <col min="3" max="3" width="10.140625" style="60" customWidth="1"/>
    <col min="4" max="4" width="18.42578125" customWidth="1"/>
    <col min="5" max="6" width="18.28515625" customWidth="1"/>
    <col min="7" max="7" width="18.42578125" customWidth="1"/>
    <col min="8" max="8" width="18.28515625" customWidth="1"/>
    <col min="9" max="9" width="17.7109375" customWidth="1"/>
    <col min="10" max="10" width="29.7109375" customWidth="1"/>
  </cols>
  <sheetData>
    <row r="1" spans="1:10" ht="15.75" x14ac:dyDescent="0.25">
      <c r="A1" s="288"/>
      <c r="B1" s="288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289" t="s">
        <v>8</v>
      </c>
      <c r="F2" s="290"/>
      <c r="G2" s="290"/>
      <c r="H2" s="290"/>
      <c r="I2" s="291"/>
      <c r="J2" s="1"/>
    </row>
    <row r="3" spans="1:10" ht="15.75" x14ac:dyDescent="0.25">
      <c r="A3" s="14"/>
      <c r="B3" s="23"/>
      <c r="C3" s="61"/>
      <c r="D3" s="1"/>
      <c r="E3" s="292" t="s">
        <v>9</v>
      </c>
      <c r="F3" s="293"/>
      <c r="G3" s="292" t="s">
        <v>10</v>
      </c>
      <c r="H3" s="294"/>
      <c r="I3" s="293"/>
      <c r="J3" s="1"/>
    </row>
    <row r="4" spans="1:10" ht="51" x14ac:dyDescent="0.25">
      <c r="A4" s="15" t="s">
        <v>5</v>
      </c>
      <c r="B4" s="5" t="s">
        <v>1</v>
      </c>
      <c r="C4" s="6" t="s">
        <v>0</v>
      </c>
      <c r="D4" s="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13</v>
      </c>
      <c r="J4" s="10" t="s">
        <v>651</v>
      </c>
    </row>
    <row r="5" spans="1:10" ht="30" x14ac:dyDescent="0.25">
      <c r="A5" s="12">
        <v>1</v>
      </c>
      <c r="B5" s="278" t="s">
        <v>1121</v>
      </c>
      <c r="C5" s="31">
        <v>47274743</v>
      </c>
      <c r="D5" s="209">
        <v>4914</v>
      </c>
      <c r="E5" s="174">
        <v>0</v>
      </c>
      <c r="F5" s="174">
        <v>0</v>
      </c>
      <c r="G5" s="174">
        <v>0</v>
      </c>
      <c r="H5" s="174">
        <v>0</v>
      </c>
      <c r="I5" s="209">
        <v>4914</v>
      </c>
      <c r="J5" s="161">
        <v>126</v>
      </c>
    </row>
    <row r="6" spans="1:10" ht="30" x14ac:dyDescent="0.25">
      <c r="A6" s="12">
        <v>2</v>
      </c>
      <c r="B6" s="278" t="s">
        <v>245</v>
      </c>
      <c r="C6" s="31">
        <v>44555474</v>
      </c>
      <c r="D6" s="209">
        <v>13260</v>
      </c>
      <c r="E6" s="174">
        <v>0</v>
      </c>
      <c r="F6" s="174">
        <v>0</v>
      </c>
      <c r="G6" s="174">
        <v>0</v>
      </c>
      <c r="H6" s="174">
        <v>0</v>
      </c>
      <c r="I6" s="209">
        <v>13260</v>
      </c>
      <c r="J6" s="161">
        <v>340</v>
      </c>
    </row>
    <row r="7" spans="1:10" ht="30" x14ac:dyDescent="0.25">
      <c r="A7" s="12">
        <v>3</v>
      </c>
      <c r="B7" s="278" t="s">
        <v>1122</v>
      </c>
      <c r="C7" s="31">
        <v>72745258</v>
      </c>
      <c r="D7" s="209">
        <v>5148</v>
      </c>
      <c r="E7" s="174">
        <v>0</v>
      </c>
      <c r="F7" s="174">
        <v>0</v>
      </c>
      <c r="G7" s="174">
        <v>0</v>
      </c>
      <c r="H7" s="174">
        <v>0</v>
      </c>
      <c r="I7" s="209">
        <v>5148</v>
      </c>
      <c r="J7" s="161">
        <v>132</v>
      </c>
    </row>
    <row r="8" spans="1:10" ht="30" x14ac:dyDescent="0.25">
      <c r="A8" s="21">
        <v>4</v>
      </c>
      <c r="B8" s="278" t="s">
        <v>618</v>
      </c>
      <c r="C8" s="31">
        <v>49123858</v>
      </c>
      <c r="D8" s="209">
        <v>45747</v>
      </c>
      <c r="E8" s="174">
        <v>0</v>
      </c>
      <c r="F8" s="174">
        <v>0</v>
      </c>
      <c r="G8" s="174">
        <v>0</v>
      </c>
      <c r="H8" s="174">
        <v>0</v>
      </c>
      <c r="I8" s="209">
        <v>45747</v>
      </c>
      <c r="J8" s="161">
        <v>1173</v>
      </c>
    </row>
    <row r="9" spans="1:10" ht="30" x14ac:dyDescent="0.25">
      <c r="A9" s="22">
        <v>5</v>
      </c>
      <c r="B9" s="278" t="s">
        <v>344</v>
      </c>
      <c r="C9" s="31">
        <v>46770038</v>
      </c>
      <c r="D9" s="209">
        <v>1716</v>
      </c>
      <c r="E9" s="174">
        <v>0</v>
      </c>
      <c r="F9" s="174">
        <v>0</v>
      </c>
      <c r="G9" s="174">
        <v>0</v>
      </c>
      <c r="H9" s="174">
        <v>0</v>
      </c>
      <c r="I9" s="209">
        <v>1716</v>
      </c>
      <c r="J9" s="161">
        <v>44</v>
      </c>
    </row>
    <row r="10" spans="1:10" ht="45" x14ac:dyDescent="0.25">
      <c r="A10" s="22">
        <v>6</v>
      </c>
      <c r="B10" s="278" t="s">
        <v>1123</v>
      </c>
      <c r="C10" s="31">
        <v>70698279</v>
      </c>
      <c r="D10" s="209">
        <v>13260</v>
      </c>
      <c r="E10" s="174">
        <v>0</v>
      </c>
      <c r="F10" s="174">
        <v>0</v>
      </c>
      <c r="G10" s="174">
        <v>0</v>
      </c>
      <c r="H10" s="174">
        <v>0</v>
      </c>
      <c r="I10" s="209">
        <v>13260</v>
      </c>
      <c r="J10" s="161">
        <v>340</v>
      </c>
    </row>
    <row r="11" spans="1:10" ht="30" x14ac:dyDescent="0.25">
      <c r="A11" s="22">
        <v>7</v>
      </c>
      <c r="B11" s="278" t="s">
        <v>619</v>
      </c>
      <c r="C11" s="31">
        <v>49888579</v>
      </c>
      <c r="D11" s="209">
        <v>12870</v>
      </c>
      <c r="E11" s="174">
        <v>0</v>
      </c>
      <c r="F11" s="174">
        <v>0</v>
      </c>
      <c r="G11" s="174">
        <v>0</v>
      </c>
      <c r="H11" s="174">
        <v>0</v>
      </c>
      <c r="I11" s="209">
        <v>12870</v>
      </c>
      <c r="J11" s="161">
        <v>330</v>
      </c>
    </row>
    <row r="12" spans="1:10" x14ac:dyDescent="0.25">
      <c r="A12" s="22">
        <v>8</v>
      </c>
      <c r="B12" s="278" t="s">
        <v>1124</v>
      </c>
      <c r="C12" s="31">
        <v>46789731</v>
      </c>
      <c r="D12" s="209">
        <v>15600</v>
      </c>
      <c r="E12" s="174">
        <v>0</v>
      </c>
      <c r="F12" s="174">
        <v>0</v>
      </c>
      <c r="G12" s="174">
        <v>0</v>
      </c>
      <c r="H12" s="174">
        <v>0</v>
      </c>
      <c r="I12" s="209">
        <v>15600</v>
      </c>
      <c r="J12" s="161">
        <v>400</v>
      </c>
    </row>
    <row r="13" spans="1:10" ht="45" x14ac:dyDescent="0.25">
      <c r="A13" s="22">
        <v>9</v>
      </c>
      <c r="B13" s="278" t="s">
        <v>419</v>
      </c>
      <c r="C13" s="31">
        <v>44226268</v>
      </c>
      <c r="D13" s="209">
        <v>21684</v>
      </c>
      <c r="E13" s="174">
        <v>0</v>
      </c>
      <c r="F13" s="174">
        <v>0</v>
      </c>
      <c r="G13" s="174">
        <v>0</v>
      </c>
      <c r="H13" s="174">
        <v>0</v>
      </c>
      <c r="I13" s="209">
        <v>21684</v>
      </c>
      <c r="J13" s="161">
        <v>556</v>
      </c>
    </row>
    <row r="14" spans="1:10" ht="30" x14ac:dyDescent="0.25">
      <c r="A14" s="22">
        <v>10</v>
      </c>
      <c r="B14" s="278" t="s">
        <v>620</v>
      </c>
      <c r="C14" s="31">
        <v>44555211</v>
      </c>
      <c r="D14" s="209">
        <v>16185</v>
      </c>
      <c r="E14" s="174">
        <v>0</v>
      </c>
      <c r="F14" s="174">
        <v>0</v>
      </c>
      <c r="G14" s="174">
        <v>0</v>
      </c>
      <c r="H14" s="174">
        <v>0</v>
      </c>
      <c r="I14" s="209">
        <v>16185</v>
      </c>
      <c r="J14" s="161">
        <v>415</v>
      </c>
    </row>
    <row r="15" spans="1:10" ht="45" x14ac:dyDescent="0.25">
      <c r="A15" s="22">
        <v>11</v>
      </c>
      <c r="B15" s="278" t="s">
        <v>244</v>
      </c>
      <c r="C15" s="31">
        <v>44555482</v>
      </c>
      <c r="D15" s="209">
        <v>11700</v>
      </c>
      <c r="E15" s="174">
        <v>0</v>
      </c>
      <c r="F15" s="174">
        <v>0</v>
      </c>
      <c r="G15" s="174">
        <v>0</v>
      </c>
      <c r="H15" s="174">
        <v>0</v>
      </c>
      <c r="I15" s="209">
        <v>11700</v>
      </c>
      <c r="J15" s="161">
        <v>300</v>
      </c>
    </row>
    <row r="16" spans="1:10" ht="30" x14ac:dyDescent="0.25">
      <c r="A16" s="22">
        <v>12</v>
      </c>
      <c r="B16" s="278" t="s">
        <v>1125</v>
      </c>
      <c r="C16" s="31">
        <v>44553145</v>
      </c>
      <c r="D16" s="209">
        <v>9750</v>
      </c>
      <c r="E16" s="174">
        <v>0</v>
      </c>
      <c r="F16" s="174">
        <v>0</v>
      </c>
      <c r="G16" s="174">
        <v>0</v>
      </c>
      <c r="H16" s="174">
        <v>0</v>
      </c>
      <c r="I16" s="209">
        <v>9750</v>
      </c>
      <c r="J16" s="161">
        <v>250</v>
      </c>
    </row>
    <row r="17" spans="1:10" ht="30" x14ac:dyDescent="0.25">
      <c r="A17" s="22">
        <v>13</v>
      </c>
      <c r="B17" s="278" t="s">
        <v>1126</v>
      </c>
      <c r="C17" s="31">
        <v>70698368</v>
      </c>
      <c r="D17" s="209">
        <v>16926</v>
      </c>
      <c r="E17" s="174">
        <v>0</v>
      </c>
      <c r="F17" s="174">
        <v>0</v>
      </c>
      <c r="G17" s="174">
        <v>0</v>
      </c>
      <c r="H17" s="174">
        <v>0</v>
      </c>
      <c r="I17" s="209">
        <v>16926</v>
      </c>
      <c r="J17" s="161">
        <v>434</v>
      </c>
    </row>
    <row r="18" spans="1:10" ht="45" x14ac:dyDescent="0.25">
      <c r="A18" s="22">
        <v>14</v>
      </c>
      <c r="B18" s="278" t="s">
        <v>246</v>
      </c>
      <c r="C18" s="210" t="s">
        <v>247</v>
      </c>
      <c r="D18" s="209">
        <v>8424</v>
      </c>
      <c r="E18" s="174">
        <v>0</v>
      </c>
      <c r="F18" s="174">
        <v>0</v>
      </c>
      <c r="G18" s="174">
        <v>0</v>
      </c>
      <c r="H18" s="174">
        <v>0</v>
      </c>
      <c r="I18" s="209">
        <v>8424</v>
      </c>
      <c r="J18" s="161">
        <v>216</v>
      </c>
    </row>
    <row r="19" spans="1:10" ht="30" x14ac:dyDescent="0.25">
      <c r="A19" s="22">
        <v>15</v>
      </c>
      <c r="B19" s="278" t="s">
        <v>252</v>
      </c>
      <c r="C19" s="31">
        <v>72744448</v>
      </c>
      <c r="D19" s="209">
        <v>12636</v>
      </c>
      <c r="E19" s="174">
        <v>0</v>
      </c>
      <c r="F19" s="174">
        <v>0</v>
      </c>
      <c r="G19" s="174">
        <v>0</v>
      </c>
      <c r="H19" s="174">
        <v>0</v>
      </c>
      <c r="I19" s="209">
        <v>12636</v>
      </c>
      <c r="J19" s="161">
        <v>324</v>
      </c>
    </row>
    <row r="20" spans="1:10" x14ac:dyDescent="0.25">
      <c r="A20" s="22">
        <v>16</v>
      </c>
      <c r="B20" s="278" t="s">
        <v>249</v>
      </c>
      <c r="C20" s="31">
        <v>75041383</v>
      </c>
      <c r="D20" s="209">
        <v>1170</v>
      </c>
      <c r="E20" s="174">
        <v>0</v>
      </c>
      <c r="F20" s="174">
        <v>0</v>
      </c>
      <c r="G20" s="174">
        <v>0</v>
      </c>
      <c r="H20" s="174">
        <v>0</v>
      </c>
      <c r="I20" s="209">
        <v>1170</v>
      </c>
      <c r="J20" s="161">
        <v>30</v>
      </c>
    </row>
    <row r="21" spans="1:10" ht="30" x14ac:dyDescent="0.25">
      <c r="A21" s="22">
        <v>17</v>
      </c>
      <c r="B21" s="278" t="s">
        <v>1127</v>
      </c>
      <c r="C21" s="31">
        <v>62787209</v>
      </c>
      <c r="D21" s="209">
        <v>29952</v>
      </c>
      <c r="E21" s="174">
        <v>0</v>
      </c>
      <c r="F21" s="174">
        <v>0</v>
      </c>
      <c r="G21" s="174">
        <v>0</v>
      </c>
      <c r="H21" s="174">
        <v>0</v>
      </c>
      <c r="I21" s="209">
        <v>29952</v>
      </c>
      <c r="J21" s="161">
        <v>768</v>
      </c>
    </row>
    <row r="22" spans="1:10" ht="30" x14ac:dyDescent="0.25">
      <c r="A22" s="22">
        <v>18</v>
      </c>
      <c r="B22" s="278" t="s">
        <v>1128</v>
      </c>
      <c r="C22" s="31">
        <v>72743760</v>
      </c>
      <c r="D22" s="209">
        <v>6084</v>
      </c>
      <c r="E22" s="174">
        <v>0</v>
      </c>
      <c r="F22" s="174">
        <v>0</v>
      </c>
      <c r="G22" s="174">
        <v>0</v>
      </c>
      <c r="H22" s="174">
        <v>0</v>
      </c>
      <c r="I22" s="209">
        <v>6084</v>
      </c>
      <c r="J22" s="161">
        <v>156</v>
      </c>
    </row>
    <row r="23" spans="1:10" ht="30" x14ac:dyDescent="0.25">
      <c r="A23" s="22">
        <v>19</v>
      </c>
      <c r="B23" s="278" t="s">
        <v>621</v>
      </c>
      <c r="C23" s="210">
        <v>72742313</v>
      </c>
      <c r="D23" s="209">
        <v>975</v>
      </c>
      <c r="E23" s="174">
        <v>0</v>
      </c>
      <c r="F23" s="174">
        <v>0</v>
      </c>
      <c r="G23" s="174">
        <v>0</v>
      </c>
      <c r="H23" s="174">
        <v>0</v>
      </c>
      <c r="I23" s="209">
        <v>975</v>
      </c>
      <c r="J23" s="161">
        <v>25</v>
      </c>
    </row>
    <row r="24" spans="1:10" ht="30" x14ac:dyDescent="0.25">
      <c r="A24" s="22">
        <v>20</v>
      </c>
      <c r="B24" s="278" t="s">
        <v>1129</v>
      </c>
      <c r="C24" s="31">
        <v>70879915</v>
      </c>
      <c r="D24" s="209">
        <v>19968</v>
      </c>
      <c r="E24" s="174">
        <v>0</v>
      </c>
      <c r="F24" s="174">
        <v>0</v>
      </c>
      <c r="G24" s="174">
        <v>0</v>
      </c>
      <c r="H24" s="174">
        <v>0</v>
      </c>
      <c r="I24" s="209">
        <v>19968</v>
      </c>
      <c r="J24" s="161">
        <v>512</v>
      </c>
    </row>
    <row r="25" spans="1:10" ht="30" x14ac:dyDescent="0.25">
      <c r="A25" s="22">
        <v>21</v>
      </c>
      <c r="B25" s="278" t="s">
        <v>1130</v>
      </c>
      <c r="C25" s="31">
        <v>70694958</v>
      </c>
      <c r="D25" s="209">
        <v>20085</v>
      </c>
      <c r="E25" s="174">
        <v>0</v>
      </c>
      <c r="F25" s="174">
        <v>0</v>
      </c>
      <c r="G25" s="174">
        <v>0</v>
      </c>
      <c r="H25" s="174">
        <v>0</v>
      </c>
      <c r="I25" s="209">
        <v>20085</v>
      </c>
      <c r="J25" s="161">
        <v>515</v>
      </c>
    </row>
    <row r="26" spans="1:10" ht="45" x14ac:dyDescent="0.25">
      <c r="A26" s="22">
        <v>22</v>
      </c>
      <c r="B26" s="278" t="s">
        <v>1131</v>
      </c>
      <c r="C26" s="31">
        <v>72753765</v>
      </c>
      <c r="D26" s="209">
        <v>6318</v>
      </c>
      <c r="E26" s="174">
        <v>0</v>
      </c>
      <c r="F26" s="174">
        <v>0</v>
      </c>
      <c r="G26" s="174">
        <v>0</v>
      </c>
      <c r="H26" s="174">
        <v>0</v>
      </c>
      <c r="I26" s="209">
        <v>6318</v>
      </c>
      <c r="J26" s="161">
        <v>162</v>
      </c>
    </row>
    <row r="27" spans="1:10" ht="30" x14ac:dyDescent="0.25">
      <c r="A27" s="22">
        <v>23</v>
      </c>
      <c r="B27" s="278" t="s">
        <v>1132</v>
      </c>
      <c r="C27" s="31">
        <v>72742321</v>
      </c>
      <c r="D27" s="209">
        <v>5304</v>
      </c>
      <c r="E27" s="174">
        <v>0</v>
      </c>
      <c r="F27" s="174">
        <v>0</v>
      </c>
      <c r="G27" s="174">
        <v>0</v>
      </c>
      <c r="H27" s="174">
        <v>0</v>
      </c>
      <c r="I27" s="209">
        <v>5304</v>
      </c>
      <c r="J27" s="161">
        <v>136</v>
      </c>
    </row>
    <row r="28" spans="1:10" ht="30" x14ac:dyDescent="0.25">
      <c r="A28" s="22">
        <v>24</v>
      </c>
      <c r="B28" s="278" t="s">
        <v>1133</v>
      </c>
      <c r="C28" s="31">
        <v>72743581</v>
      </c>
      <c r="D28" s="209">
        <v>10920</v>
      </c>
      <c r="E28" s="174">
        <v>0</v>
      </c>
      <c r="F28" s="174">
        <v>0</v>
      </c>
      <c r="G28" s="174">
        <v>0</v>
      </c>
      <c r="H28" s="174">
        <v>0</v>
      </c>
      <c r="I28" s="209">
        <v>10920</v>
      </c>
      <c r="J28" s="161">
        <v>280</v>
      </c>
    </row>
    <row r="29" spans="1:10" ht="30" x14ac:dyDescent="0.25">
      <c r="A29" s="22">
        <v>25</v>
      </c>
      <c r="B29" s="278" t="s">
        <v>1134</v>
      </c>
      <c r="C29" s="31">
        <v>72754885</v>
      </c>
      <c r="D29" s="209">
        <v>4914</v>
      </c>
      <c r="E29" s="174">
        <v>0</v>
      </c>
      <c r="F29" s="174">
        <v>0</v>
      </c>
      <c r="G29" s="174">
        <v>0</v>
      </c>
      <c r="H29" s="174">
        <v>0</v>
      </c>
      <c r="I29" s="209">
        <v>4914</v>
      </c>
      <c r="J29" s="161">
        <v>126</v>
      </c>
    </row>
    <row r="30" spans="1:10" ht="45" x14ac:dyDescent="0.25">
      <c r="A30" s="22">
        <v>26</v>
      </c>
      <c r="B30" s="278" t="s">
        <v>622</v>
      </c>
      <c r="C30" s="31">
        <v>44555491</v>
      </c>
      <c r="D30" s="209">
        <v>10959</v>
      </c>
      <c r="E30" s="174">
        <v>0</v>
      </c>
      <c r="F30" s="174">
        <v>0</v>
      </c>
      <c r="G30" s="174">
        <v>0</v>
      </c>
      <c r="H30" s="174">
        <v>0</v>
      </c>
      <c r="I30" s="209">
        <v>10959</v>
      </c>
      <c r="J30" s="161">
        <v>281</v>
      </c>
    </row>
    <row r="31" spans="1:10" ht="30" x14ac:dyDescent="0.25">
      <c r="A31" s="22">
        <v>27</v>
      </c>
      <c r="B31" s="278" t="s">
        <v>623</v>
      </c>
      <c r="C31" s="31">
        <v>46070664</v>
      </c>
      <c r="D31" s="209">
        <v>29250</v>
      </c>
      <c r="E31" s="174">
        <v>0</v>
      </c>
      <c r="F31" s="174">
        <v>0</v>
      </c>
      <c r="G31" s="174">
        <v>0</v>
      </c>
      <c r="H31" s="174">
        <v>0</v>
      </c>
      <c r="I31" s="209">
        <v>29250</v>
      </c>
      <c r="J31" s="161">
        <v>750</v>
      </c>
    </row>
    <row r="32" spans="1:10" x14ac:dyDescent="0.25">
      <c r="A32" s="22">
        <v>28</v>
      </c>
      <c r="B32" s="278" t="s">
        <v>1135</v>
      </c>
      <c r="C32" s="31">
        <v>61357413</v>
      </c>
      <c r="D32" s="209">
        <v>7332</v>
      </c>
      <c r="E32" s="174">
        <v>0</v>
      </c>
      <c r="F32" s="174">
        <v>0</v>
      </c>
      <c r="G32" s="174">
        <v>0</v>
      </c>
      <c r="H32" s="174">
        <v>0</v>
      </c>
      <c r="I32" s="209">
        <v>7332</v>
      </c>
      <c r="J32" s="161">
        <v>188</v>
      </c>
    </row>
    <row r="33" spans="1:10" ht="45" x14ac:dyDescent="0.25">
      <c r="A33" s="22">
        <v>29</v>
      </c>
      <c r="B33" s="278" t="s">
        <v>1136</v>
      </c>
      <c r="C33" s="31">
        <v>70695881</v>
      </c>
      <c r="D33" s="209">
        <v>28782</v>
      </c>
      <c r="E33" s="174">
        <v>0</v>
      </c>
      <c r="F33" s="174">
        <v>0</v>
      </c>
      <c r="G33" s="174">
        <v>0</v>
      </c>
      <c r="H33" s="174">
        <v>0</v>
      </c>
      <c r="I33" s="209">
        <v>28782</v>
      </c>
      <c r="J33" s="161">
        <v>738</v>
      </c>
    </row>
    <row r="34" spans="1:10" ht="30" x14ac:dyDescent="0.25">
      <c r="A34" s="22">
        <v>30</v>
      </c>
      <c r="B34" s="278" t="s">
        <v>255</v>
      </c>
      <c r="C34" s="31">
        <v>70944105</v>
      </c>
      <c r="D34" s="209">
        <v>10608</v>
      </c>
      <c r="E34" s="174">
        <v>0</v>
      </c>
      <c r="F34" s="174">
        <v>0</v>
      </c>
      <c r="G34" s="174">
        <v>0</v>
      </c>
      <c r="H34" s="174">
        <v>0</v>
      </c>
      <c r="I34" s="209">
        <v>10608</v>
      </c>
      <c r="J34" s="161">
        <v>272</v>
      </c>
    </row>
    <row r="35" spans="1:10" ht="30" x14ac:dyDescent="0.25">
      <c r="A35" s="22">
        <v>31</v>
      </c>
      <c r="B35" s="278" t="s">
        <v>250</v>
      </c>
      <c r="C35" s="31">
        <v>44553412</v>
      </c>
      <c r="D35" s="209">
        <v>2496</v>
      </c>
      <c r="E35" s="174">
        <v>0</v>
      </c>
      <c r="F35" s="174">
        <v>0</v>
      </c>
      <c r="G35" s="174">
        <v>0</v>
      </c>
      <c r="H35" s="174">
        <v>0</v>
      </c>
      <c r="I35" s="209">
        <v>2496</v>
      </c>
      <c r="J35" s="161">
        <v>64</v>
      </c>
    </row>
    <row r="36" spans="1:10" ht="30" x14ac:dyDescent="0.25">
      <c r="A36" s="22">
        <v>32</v>
      </c>
      <c r="B36" s="278" t="s">
        <v>1137</v>
      </c>
      <c r="C36" s="31">
        <v>70879010</v>
      </c>
      <c r="D36" s="209">
        <v>31122</v>
      </c>
      <c r="E36" s="174">
        <v>0</v>
      </c>
      <c r="F36" s="174">
        <v>0</v>
      </c>
      <c r="G36" s="174">
        <v>0</v>
      </c>
      <c r="H36" s="174">
        <v>0</v>
      </c>
      <c r="I36" s="209">
        <v>31122</v>
      </c>
      <c r="J36" s="161">
        <v>798</v>
      </c>
    </row>
    <row r="37" spans="1:10" ht="30" x14ac:dyDescent="0.25">
      <c r="A37" s="22">
        <v>33</v>
      </c>
      <c r="B37" s="278" t="s">
        <v>254</v>
      </c>
      <c r="C37" s="31">
        <v>44553382</v>
      </c>
      <c r="D37" s="209">
        <v>15561</v>
      </c>
      <c r="E37" s="174">
        <v>0</v>
      </c>
      <c r="F37" s="174">
        <v>0</v>
      </c>
      <c r="G37" s="174">
        <v>0</v>
      </c>
      <c r="H37" s="174">
        <v>0</v>
      </c>
      <c r="I37" s="209">
        <v>15561</v>
      </c>
      <c r="J37" s="161">
        <v>399</v>
      </c>
    </row>
    <row r="38" spans="1:10" ht="45" x14ac:dyDescent="0.25">
      <c r="A38" s="22">
        <v>34</v>
      </c>
      <c r="B38" s="278" t="s">
        <v>624</v>
      </c>
      <c r="C38" s="31">
        <v>44226233</v>
      </c>
      <c r="D38" s="209">
        <v>9048</v>
      </c>
      <c r="E38" s="174">
        <v>0</v>
      </c>
      <c r="F38" s="174">
        <v>0</v>
      </c>
      <c r="G38" s="174">
        <v>0</v>
      </c>
      <c r="H38" s="174">
        <v>0</v>
      </c>
      <c r="I38" s="209">
        <v>9048</v>
      </c>
      <c r="J38" s="161">
        <v>232</v>
      </c>
    </row>
    <row r="39" spans="1:10" ht="30" x14ac:dyDescent="0.25">
      <c r="A39" s="22">
        <v>35</v>
      </c>
      <c r="B39" s="278" t="s">
        <v>625</v>
      </c>
      <c r="C39" s="31">
        <v>44226241</v>
      </c>
      <c r="D39" s="209">
        <v>19344</v>
      </c>
      <c r="E39" s="174">
        <v>0</v>
      </c>
      <c r="F39" s="174">
        <v>0</v>
      </c>
      <c r="G39" s="174">
        <v>0</v>
      </c>
      <c r="H39" s="174">
        <v>0</v>
      </c>
      <c r="I39" s="209">
        <v>19344</v>
      </c>
      <c r="J39" s="161">
        <v>496</v>
      </c>
    </row>
    <row r="40" spans="1:10" ht="30" x14ac:dyDescent="0.25">
      <c r="A40" s="22">
        <v>36</v>
      </c>
      <c r="B40" s="278" t="s">
        <v>248</v>
      </c>
      <c r="C40" s="31">
        <v>44553226</v>
      </c>
      <c r="D40" s="209">
        <v>10140</v>
      </c>
      <c r="E40" s="174">
        <v>0</v>
      </c>
      <c r="F40" s="174">
        <v>0</v>
      </c>
      <c r="G40" s="174">
        <v>0</v>
      </c>
      <c r="H40" s="174">
        <v>0</v>
      </c>
      <c r="I40" s="209">
        <v>10140</v>
      </c>
      <c r="J40" s="161">
        <v>260</v>
      </c>
    </row>
    <row r="41" spans="1:10" ht="30" x14ac:dyDescent="0.25">
      <c r="A41" s="22">
        <v>37</v>
      </c>
      <c r="B41" s="278" t="s">
        <v>626</v>
      </c>
      <c r="C41" s="31">
        <v>47274735</v>
      </c>
      <c r="D41" s="209">
        <v>24024</v>
      </c>
      <c r="E41" s="174">
        <v>0</v>
      </c>
      <c r="F41" s="174">
        <v>0</v>
      </c>
      <c r="G41" s="174">
        <v>0</v>
      </c>
      <c r="H41" s="174">
        <v>0</v>
      </c>
      <c r="I41" s="209">
        <v>24024</v>
      </c>
      <c r="J41" s="161">
        <v>616</v>
      </c>
    </row>
    <row r="42" spans="1:10" x14ac:dyDescent="0.25">
      <c r="A42" s="22">
        <v>38</v>
      </c>
      <c r="B42" s="280" t="s">
        <v>1138</v>
      </c>
      <c r="C42" s="211">
        <v>49087011</v>
      </c>
      <c r="D42" s="209">
        <v>52806</v>
      </c>
      <c r="E42" s="174">
        <v>0</v>
      </c>
      <c r="F42" s="174">
        <v>0</v>
      </c>
      <c r="G42" s="174">
        <v>0</v>
      </c>
      <c r="H42" s="174">
        <v>0</v>
      </c>
      <c r="I42" s="209">
        <v>52806</v>
      </c>
      <c r="J42" s="161">
        <v>1354</v>
      </c>
    </row>
    <row r="43" spans="1:10" ht="30" x14ac:dyDescent="0.25">
      <c r="A43" s="22">
        <v>39</v>
      </c>
      <c r="B43" s="278" t="s">
        <v>1139</v>
      </c>
      <c r="C43" s="31">
        <v>75003546</v>
      </c>
      <c r="D43" s="209">
        <v>7020</v>
      </c>
      <c r="E43" s="174">
        <v>0</v>
      </c>
      <c r="F43" s="174">
        <v>0</v>
      </c>
      <c r="G43" s="174">
        <v>0</v>
      </c>
      <c r="H43" s="174">
        <v>0</v>
      </c>
      <c r="I43" s="209">
        <v>7020</v>
      </c>
      <c r="J43" s="161">
        <v>180</v>
      </c>
    </row>
    <row r="44" spans="1:10" ht="45" x14ac:dyDescent="0.25">
      <c r="A44" s="22">
        <v>40</v>
      </c>
      <c r="B44" s="278" t="s">
        <v>627</v>
      </c>
      <c r="C44" s="210">
        <v>72745126</v>
      </c>
      <c r="D44" s="209">
        <v>8424</v>
      </c>
      <c r="E44" s="174">
        <v>0</v>
      </c>
      <c r="F44" s="174">
        <v>0</v>
      </c>
      <c r="G44" s="174">
        <v>0</v>
      </c>
      <c r="H44" s="174">
        <v>0</v>
      </c>
      <c r="I44" s="209">
        <v>8424</v>
      </c>
      <c r="J44" s="161">
        <v>216</v>
      </c>
    </row>
    <row r="45" spans="1:10" x14ac:dyDescent="0.25">
      <c r="A45" s="22">
        <v>41</v>
      </c>
      <c r="B45" s="278" t="s">
        <v>1140</v>
      </c>
      <c r="C45" s="31">
        <v>47790920</v>
      </c>
      <c r="D45" s="209">
        <v>23712</v>
      </c>
      <c r="E45" s="174">
        <v>0</v>
      </c>
      <c r="F45" s="174">
        <v>0</v>
      </c>
      <c r="G45" s="174">
        <v>0</v>
      </c>
      <c r="H45" s="174">
        <v>0</v>
      </c>
      <c r="I45" s="209">
        <v>23712</v>
      </c>
      <c r="J45" s="161">
        <v>608</v>
      </c>
    </row>
    <row r="46" spans="1:10" ht="30" x14ac:dyDescent="0.25">
      <c r="A46" s="22">
        <v>42</v>
      </c>
      <c r="B46" s="278" t="s">
        <v>628</v>
      </c>
      <c r="C46" s="31">
        <v>70942927</v>
      </c>
      <c r="D46" s="209">
        <v>8190</v>
      </c>
      <c r="E46" s="174">
        <v>0</v>
      </c>
      <c r="F46" s="174">
        <v>0</v>
      </c>
      <c r="G46" s="174">
        <v>0</v>
      </c>
      <c r="H46" s="174">
        <v>0</v>
      </c>
      <c r="I46" s="209">
        <v>8190</v>
      </c>
      <c r="J46" s="161">
        <v>210</v>
      </c>
    </row>
    <row r="47" spans="1:10" s="63" customFormat="1" x14ac:dyDescent="0.25">
      <c r="A47" s="22">
        <v>43</v>
      </c>
      <c r="B47" s="278" t="s">
        <v>629</v>
      </c>
      <c r="C47" s="31">
        <v>46789677</v>
      </c>
      <c r="D47" s="209">
        <v>31200</v>
      </c>
      <c r="E47" s="174">
        <v>0</v>
      </c>
      <c r="F47" s="174">
        <v>0</v>
      </c>
      <c r="G47" s="174">
        <v>0</v>
      </c>
      <c r="H47" s="174">
        <v>0</v>
      </c>
      <c r="I47" s="209">
        <v>31200</v>
      </c>
      <c r="J47" s="161">
        <v>800</v>
      </c>
    </row>
    <row r="48" spans="1:10" ht="30" x14ac:dyDescent="0.25">
      <c r="A48" s="22">
        <v>44</v>
      </c>
      <c r="B48" s="278" t="s">
        <v>251</v>
      </c>
      <c r="C48" s="31">
        <v>70839379</v>
      </c>
      <c r="D48" s="209">
        <v>10491</v>
      </c>
      <c r="E48" s="174">
        <v>0</v>
      </c>
      <c r="F48" s="174">
        <v>0</v>
      </c>
      <c r="G48" s="174">
        <v>0</v>
      </c>
      <c r="H48" s="174">
        <v>0</v>
      </c>
      <c r="I48" s="209">
        <v>10491</v>
      </c>
      <c r="J48" s="161">
        <v>269</v>
      </c>
    </row>
    <row r="49" spans="1:10" ht="30" x14ac:dyDescent="0.25">
      <c r="A49" s="22">
        <v>45</v>
      </c>
      <c r="B49" s="278" t="s">
        <v>1141</v>
      </c>
      <c r="C49" s="31">
        <v>72744774</v>
      </c>
      <c r="D49" s="209">
        <v>6708</v>
      </c>
      <c r="E49" s="174">
        <v>0</v>
      </c>
      <c r="F49" s="174">
        <v>0</v>
      </c>
      <c r="G49" s="174">
        <v>0</v>
      </c>
      <c r="H49" s="174">
        <v>0</v>
      </c>
      <c r="I49" s="209">
        <v>6708</v>
      </c>
      <c r="J49" s="161">
        <v>172</v>
      </c>
    </row>
    <row r="50" spans="1:10" ht="45" x14ac:dyDescent="0.25">
      <c r="A50" s="22">
        <v>46</v>
      </c>
      <c r="B50" s="278" t="s">
        <v>630</v>
      </c>
      <c r="C50" s="31">
        <v>44553234</v>
      </c>
      <c r="D50" s="209">
        <v>11193</v>
      </c>
      <c r="E50" s="174">
        <v>0</v>
      </c>
      <c r="F50" s="174">
        <v>0</v>
      </c>
      <c r="G50" s="174">
        <v>0</v>
      </c>
      <c r="H50" s="174">
        <v>0</v>
      </c>
      <c r="I50" s="209">
        <v>11193</v>
      </c>
      <c r="J50" s="161">
        <v>287</v>
      </c>
    </row>
    <row r="51" spans="1:10" ht="30" x14ac:dyDescent="0.25">
      <c r="A51" s="22">
        <v>47</v>
      </c>
      <c r="B51" s="280" t="s">
        <v>1142</v>
      </c>
      <c r="C51" s="211">
        <v>72743816</v>
      </c>
      <c r="D51" s="209">
        <v>3120</v>
      </c>
      <c r="E51" s="174">
        <v>0</v>
      </c>
      <c r="F51" s="174">
        <v>0</v>
      </c>
      <c r="G51" s="174">
        <v>0</v>
      </c>
      <c r="H51" s="174">
        <v>0</v>
      </c>
      <c r="I51" s="209">
        <v>3120</v>
      </c>
      <c r="J51" s="161">
        <v>80</v>
      </c>
    </row>
    <row r="52" spans="1:10" ht="45" x14ac:dyDescent="0.25">
      <c r="A52" s="22">
        <v>48</v>
      </c>
      <c r="B52" s="278" t="s">
        <v>345</v>
      </c>
      <c r="C52" s="31">
        <v>46070753</v>
      </c>
      <c r="D52" s="209">
        <v>8190</v>
      </c>
      <c r="E52" s="174">
        <v>0</v>
      </c>
      <c r="F52" s="174">
        <v>0</v>
      </c>
      <c r="G52" s="174">
        <v>0</v>
      </c>
      <c r="H52" s="174">
        <v>0</v>
      </c>
      <c r="I52" s="209">
        <v>8190</v>
      </c>
      <c r="J52" s="161">
        <v>210</v>
      </c>
    </row>
    <row r="53" spans="1:10" ht="45" x14ac:dyDescent="0.25">
      <c r="A53" s="22">
        <v>49</v>
      </c>
      <c r="B53" s="278" t="s">
        <v>253</v>
      </c>
      <c r="C53" s="31">
        <v>44555202</v>
      </c>
      <c r="D53" s="209">
        <v>9750</v>
      </c>
      <c r="E53" s="174">
        <v>0</v>
      </c>
      <c r="F53" s="174">
        <v>0</v>
      </c>
      <c r="G53" s="174">
        <v>0</v>
      </c>
      <c r="H53" s="174">
        <v>0</v>
      </c>
      <c r="I53" s="209">
        <v>9750</v>
      </c>
      <c r="J53" s="161">
        <v>250</v>
      </c>
    </row>
    <row r="54" spans="1:10" ht="45" x14ac:dyDescent="0.25">
      <c r="A54" s="22">
        <v>50</v>
      </c>
      <c r="B54" s="278" t="s">
        <v>1143</v>
      </c>
      <c r="C54" s="31">
        <v>72742844</v>
      </c>
      <c r="D54" s="209">
        <v>4368</v>
      </c>
      <c r="E54" s="174">
        <v>0</v>
      </c>
      <c r="F54" s="174">
        <v>0</v>
      </c>
      <c r="G54" s="174">
        <v>0</v>
      </c>
      <c r="H54" s="174">
        <v>0</v>
      </c>
      <c r="I54" s="209">
        <v>4368</v>
      </c>
      <c r="J54" s="161">
        <v>112</v>
      </c>
    </row>
    <row r="55" spans="1:10" ht="45" x14ac:dyDescent="0.25">
      <c r="A55" s="22">
        <v>51</v>
      </c>
      <c r="B55" s="278" t="s">
        <v>631</v>
      </c>
      <c r="C55" s="31">
        <v>44553331</v>
      </c>
      <c r="D55" s="209">
        <v>6435</v>
      </c>
      <c r="E55" s="174">
        <v>0</v>
      </c>
      <c r="F55" s="174">
        <v>0</v>
      </c>
      <c r="G55" s="174">
        <v>0</v>
      </c>
      <c r="H55" s="174">
        <v>0</v>
      </c>
      <c r="I55" s="209">
        <v>6435</v>
      </c>
      <c r="J55" s="161">
        <v>165</v>
      </c>
    </row>
    <row r="56" spans="1:10" ht="30" x14ac:dyDescent="0.25">
      <c r="A56" s="22">
        <v>52</v>
      </c>
      <c r="B56" s="278" t="s">
        <v>632</v>
      </c>
      <c r="C56" s="31">
        <v>61357472</v>
      </c>
      <c r="D56" s="209">
        <v>3744</v>
      </c>
      <c r="E56" s="174">
        <v>0</v>
      </c>
      <c r="F56" s="174">
        <v>0</v>
      </c>
      <c r="G56" s="174">
        <v>0</v>
      </c>
      <c r="H56" s="174">
        <v>0</v>
      </c>
      <c r="I56" s="209">
        <v>3744</v>
      </c>
      <c r="J56" s="161">
        <v>96</v>
      </c>
    </row>
    <row r="57" spans="1:10" ht="30" x14ac:dyDescent="0.25">
      <c r="A57" s="22">
        <v>53</v>
      </c>
      <c r="B57" s="278" t="s">
        <v>420</v>
      </c>
      <c r="C57" s="31">
        <v>72742127</v>
      </c>
      <c r="D57" s="209">
        <v>35100</v>
      </c>
      <c r="E57" s="174">
        <v>0</v>
      </c>
      <c r="F57" s="174">
        <v>0</v>
      </c>
      <c r="G57" s="174">
        <v>0</v>
      </c>
      <c r="H57" s="174">
        <v>0</v>
      </c>
      <c r="I57" s="209">
        <v>35100</v>
      </c>
      <c r="J57" s="161">
        <v>900</v>
      </c>
    </row>
    <row r="58" spans="1:10" s="1" customFormat="1" ht="30" x14ac:dyDescent="0.25">
      <c r="A58" s="22">
        <v>54</v>
      </c>
      <c r="B58" s="278" t="s">
        <v>1144</v>
      </c>
      <c r="C58" s="31">
        <v>72745291</v>
      </c>
      <c r="D58" s="209">
        <v>1677</v>
      </c>
      <c r="E58" s="174">
        <v>0</v>
      </c>
      <c r="F58" s="174">
        <v>0</v>
      </c>
      <c r="G58" s="174">
        <v>0</v>
      </c>
      <c r="H58" s="174">
        <v>0</v>
      </c>
      <c r="I58" s="209">
        <v>1677</v>
      </c>
      <c r="J58" s="161">
        <v>43</v>
      </c>
    </row>
    <row r="59" spans="1:10" s="1" customFormat="1" x14ac:dyDescent="0.25">
      <c r="A59" s="22">
        <v>55</v>
      </c>
      <c r="B59" s="278" t="s">
        <v>1145</v>
      </c>
      <c r="C59" s="31">
        <v>46787267</v>
      </c>
      <c r="D59" s="209">
        <v>91884</v>
      </c>
      <c r="E59" s="174">
        <v>0</v>
      </c>
      <c r="F59" s="174">
        <v>0</v>
      </c>
      <c r="G59" s="174">
        <v>0</v>
      </c>
      <c r="H59" s="174">
        <v>0</v>
      </c>
      <c r="I59" s="209">
        <v>91884</v>
      </c>
      <c r="J59" s="161">
        <v>2356</v>
      </c>
    </row>
    <row r="60" spans="1:10" x14ac:dyDescent="0.25">
      <c r="A60" s="227"/>
      <c r="B60" s="228" t="s">
        <v>12</v>
      </c>
      <c r="C60" s="229"/>
      <c r="D60" s="230">
        <f>SUM(D5:D59)</f>
        <v>838188</v>
      </c>
      <c r="E60" s="231">
        <v>0</v>
      </c>
      <c r="F60" s="231">
        <v>0</v>
      </c>
      <c r="G60" s="231">
        <v>0</v>
      </c>
      <c r="H60" s="231">
        <v>0</v>
      </c>
      <c r="I60" s="230">
        <f>SUM(I5:I59)</f>
        <v>838188</v>
      </c>
      <c r="J60" s="272">
        <f>SUM(J5:J59)</f>
        <v>21492</v>
      </c>
    </row>
    <row r="61" spans="1:10" x14ac:dyDescent="0.25">
      <c r="A61" s="14"/>
      <c r="B61" s="1"/>
      <c r="D61" s="1"/>
      <c r="E61" s="1"/>
      <c r="F61" s="1"/>
      <c r="G61" s="1"/>
      <c r="H61" s="1"/>
      <c r="I61" s="1"/>
      <c r="J61" s="1"/>
    </row>
    <row r="62" spans="1:10" ht="51" x14ac:dyDescent="0.25">
      <c r="A62" s="15" t="s">
        <v>5</v>
      </c>
      <c r="B62" s="5" t="s">
        <v>11</v>
      </c>
      <c r="C62" s="6" t="s">
        <v>0</v>
      </c>
      <c r="D62" s="39" t="s">
        <v>4</v>
      </c>
      <c r="E62" s="41"/>
      <c r="F62" s="42"/>
      <c r="G62" s="42"/>
      <c r="H62" s="42"/>
      <c r="I62" s="43"/>
      <c r="J62" s="112" t="s">
        <v>651</v>
      </c>
    </row>
    <row r="63" spans="1:10" ht="30" x14ac:dyDescent="0.25">
      <c r="A63" s="111">
        <v>56</v>
      </c>
      <c r="B63" s="278" t="s">
        <v>1146</v>
      </c>
      <c r="C63" s="210">
        <v>25048791</v>
      </c>
      <c r="D63" s="114">
        <v>7644</v>
      </c>
      <c r="E63" s="66"/>
      <c r="F63" s="67"/>
      <c r="G63" s="67"/>
      <c r="H63" s="67"/>
      <c r="I63" s="68"/>
      <c r="J63" s="114">
        <v>196</v>
      </c>
    </row>
    <row r="64" spans="1:10" x14ac:dyDescent="0.25">
      <c r="A64" s="17"/>
      <c r="B64" s="17" t="s">
        <v>12</v>
      </c>
      <c r="C64" s="59"/>
      <c r="D64" s="18">
        <f>SUM(D63:D63)</f>
        <v>7644</v>
      </c>
      <c r="E64" s="46"/>
      <c r="F64" s="47"/>
      <c r="G64" s="47"/>
      <c r="H64" s="47"/>
      <c r="I64" s="48"/>
      <c r="J64" s="62">
        <f>SUM(J63:J63)</f>
        <v>196</v>
      </c>
    </row>
    <row r="65" spans="1:10" s="1" customFormat="1" x14ac:dyDescent="0.25">
      <c r="A65" s="73"/>
      <c r="B65" s="73"/>
      <c r="C65" s="74"/>
      <c r="D65" s="75"/>
      <c r="E65" s="87"/>
      <c r="F65" s="87"/>
      <c r="G65" s="87"/>
      <c r="H65" s="87"/>
      <c r="I65" s="88"/>
      <c r="J65" s="271"/>
    </row>
    <row r="66" spans="1:10" s="1" customFormat="1" ht="15.75" thickBot="1" x14ac:dyDescent="0.3">
      <c r="A66" s="73"/>
      <c r="B66" s="73"/>
      <c r="C66" s="74"/>
      <c r="D66" s="75"/>
      <c r="E66" s="87"/>
      <c r="F66" s="87"/>
      <c r="G66" s="87"/>
      <c r="H66" s="87"/>
      <c r="I66" s="88"/>
      <c r="J66" s="271"/>
    </row>
    <row r="67" spans="1:10" ht="15.75" thickBot="1" x14ac:dyDescent="0.3">
      <c r="A67" s="50"/>
      <c r="B67" s="27" t="s">
        <v>12</v>
      </c>
      <c r="C67" s="28"/>
      <c r="D67" s="29">
        <f>SUM(D60,D64)</f>
        <v>845832</v>
      </c>
      <c r="E67" s="30">
        <v>0</v>
      </c>
      <c r="F67" s="30">
        <v>0</v>
      </c>
      <c r="G67" s="30">
        <v>0</v>
      </c>
      <c r="H67" s="30">
        <v>0</v>
      </c>
      <c r="I67" s="29">
        <f>SUM(I60)</f>
        <v>838188</v>
      </c>
      <c r="J67" s="151">
        <f>SUM(J60,J64)</f>
        <v>21688</v>
      </c>
    </row>
    <row r="72" spans="1:10" x14ac:dyDescent="0.25">
      <c r="I72" s="16"/>
    </row>
    <row r="73" spans="1:10" x14ac:dyDescent="0.25">
      <c r="I73" s="16"/>
    </row>
    <row r="74" spans="1:10" x14ac:dyDescent="0.25">
      <c r="I74" s="16"/>
    </row>
  </sheetData>
  <mergeCells count="4">
    <mergeCell ref="E3:F3"/>
    <mergeCell ref="A1:B1"/>
    <mergeCell ref="E2:I2"/>
    <mergeCell ref="G3:I3"/>
  </mergeCells>
  <pageMargins left="0.7" right="0.7" top="0.70125000000000004" bottom="0.78740157499999996" header="0.30364583333333334" footer="0.3"/>
  <pageSetup paperSize="9" scale="68" fitToHeight="0" orientation="landscape" r:id="rId1"/>
  <headerFooter>
    <oddHeader>&amp;LSeznam podpořených škol&amp;"-,Tučné"&amp;16 
Ústecký kraj&amp;C&amp;"-,Tučné"&amp;16Podpora výuky plavání v základních školách v roce 2020 (VII. etapa) - &amp;K00B050leden - červen 2020&amp;K01+000
&amp;"-,Obyčejné"&amp;11 č. j.: MSMT-17741/2020-1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107"/>
  <sheetViews>
    <sheetView tabSelected="1" view="pageLayout" topLeftCell="A88" zoomScaleNormal="100" workbookViewId="0">
      <selection activeCell="B94" sqref="B94"/>
    </sheetView>
  </sheetViews>
  <sheetFormatPr defaultRowHeight="15" x14ac:dyDescent="0.25"/>
  <cols>
    <col min="1" max="1" width="5.140625" customWidth="1"/>
    <col min="2" max="2" width="39.85546875" customWidth="1"/>
    <col min="3" max="3" width="12.28515625" style="13" customWidth="1"/>
    <col min="4" max="4" width="18.28515625" customWidth="1"/>
    <col min="5" max="5" width="17.140625" customWidth="1"/>
    <col min="6" max="6" width="16.85546875" customWidth="1"/>
    <col min="7" max="7" width="16.5703125" customWidth="1"/>
    <col min="8" max="9" width="17" customWidth="1"/>
    <col min="10" max="10" width="28.140625" customWidth="1"/>
  </cols>
  <sheetData>
    <row r="1" spans="1:10" ht="15.75" x14ac:dyDescent="0.25">
      <c r="A1" s="311"/>
      <c r="B1" s="311"/>
      <c r="C1" s="83"/>
      <c r="D1" s="84"/>
      <c r="E1" s="11"/>
      <c r="F1" s="11"/>
      <c r="G1" s="11"/>
      <c r="H1" s="11"/>
      <c r="I1" s="11"/>
      <c r="J1" s="1"/>
    </row>
    <row r="2" spans="1:10" x14ac:dyDescent="0.25">
      <c r="A2" s="80"/>
      <c r="B2" s="81"/>
      <c r="C2" s="83"/>
      <c r="D2" s="82"/>
      <c r="E2" s="289" t="s">
        <v>8</v>
      </c>
      <c r="F2" s="290"/>
      <c r="G2" s="290"/>
      <c r="H2" s="290"/>
      <c r="I2" s="291"/>
      <c r="J2" s="1"/>
    </row>
    <row r="3" spans="1:10" ht="15.75" x14ac:dyDescent="0.25">
      <c r="A3" s="14"/>
      <c r="B3" s="23"/>
      <c r="C3" s="35"/>
      <c r="D3" s="1"/>
      <c r="E3" s="292" t="s">
        <v>9</v>
      </c>
      <c r="F3" s="293"/>
      <c r="G3" s="292" t="s">
        <v>10</v>
      </c>
      <c r="H3" s="294"/>
      <c r="I3" s="293"/>
      <c r="J3" s="1"/>
    </row>
    <row r="4" spans="1:10" ht="76.5" x14ac:dyDescent="0.25">
      <c r="A4" s="15" t="s">
        <v>5</v>
      </c>
      <c r="B4" s="5" t="s">
        <v>1</v>
      </c>
      <c r="C4" s="6" t="s">
        <v>0</v>
      </c>
      <c r="D4" s="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13</v>
      </c>
      <c r="J4" s="10" t="s">
        <v>651</v>
      </c>
    </row>
    <row r="5" spans="1:10" ht="30" x14ac:dyDescent="0.25">
      <c r="A5" s="12">
        <v>1</v>
      </c>
      <c r="B5" s="278" t="s">
        <v>1147</v>
      </c>
      <c r="C5" s="31">
        <v>75020033</v>
      </c>
      <c r="D5" s="209">
        <v>2340</v>
      </c>
      <c r="E5" s="174">
        <v>0</v>
      </c>
      <c r="F5" s="174">
        <v>0</v>
      </c>
      <c r="G5" s="174">
        <v>0</v>
      </c>
      <c r="H5" s="174">
        <v>0</v>
      </c>
      <c r="I5" s="209">
        <v>2340</v>
      </c>
      <c r="J5" s="161">
        <v>60</v>
      </c>
    </row>
    <row r="6" spans="1:10" ht="30" x14ac:dyDescent="0.25">
      <c r="A6" s="12">
        <v>2</v>
      </c>
      <c r="B6" s="278" t="s">
        <v>1148</v>
      </c>
      <c r="C6" s="31">
        <v>70938491</v>
      </c>
      <c r="D6" s="209">
        <v>3900</v>
      </c>
      <c r="E6" s="174">
        <v>0</v>
      </c>
      <c r="F6" s="174">
        <v>0</v>
      </c>
      <c r="G6" s="174">
        <v>0</v>
      </c>
      <c r="H6" s="174">
        <v>0</v>
      </c>
      <c r="I6" s="209">
        <v>3900</v>
      </c>
      <c r="J6" s="161">
        <v>100</v>
      </c>
    </row>
    <row r="7" spans="1:10" x14ac:dyDescent="0.25">
      <c r="A7" s="12">
        <v>3</v>
      </c>
      <c r="B7" s="278" t="s">
        <v>348</v>
      </c>
      <c r="C7" s="31">
        <v>46956981</v>
      </c>
      <c r="D7" s="209">
        <v>12090</v>
      </c>
      <c r="E7" s="174">
        <v>0</v>
      </c>
      <c r="F7" s="174">
        <v>0</v>
      </c>
      <c r="G7" s="174">
        <v>0</v>
      </c>
      <c r="H7" s="174">
        <v>0</v>
      </c>
      <c r="I7" s="209">
        <v>12090</v>
      </c>
      <c r="J7" s="161">
        <v>310</v>
      </c>
    </row>
    <row r="8" spans="1:10" ht="30" x14ac:dyDescent="0.25">
      <c r="A8" s="21">
        <v>4</v>
      </c>
      <c r="B8" s="278" t="s">
        <v>1149</v>
      </c>
      <c r="C8" s="31">
        <v>71008047</v>
      </c>
      <c r="D8" s="209">
        <v>4680</v>
      </c>
      <c r="E8" s="174">
        <v>0</v>
      </c>
      <c r="F8" s="174">
        <v>0</v>
      </c>
      <c r="G8" s="174">
        <v>0</v>
      </c>
      <c r="H8" s="174">
        <v>0</v>
      </c>
      <c r="I8" s="209">
        <v>4680</v>
      </c>
      <c r="J8" s="161">
        <v>120</v>
      </c>
    </row>
    <row r="9" spans="1:10" ht="30" x14ac:dyDescent="0.25">
      <c r="A9" s="22">
        <v>5</v>
      </c>
      <c r="B9" s="278" t="s">
        <v>1150</v>
      </c>
      <c r="C9" s="31">
        <v>75022249</v>
      </c>
      <c r="D9" s="209">
        <v>10296</v>
      </c>
      <c r="E9" s="174">
        <v>0</v>
      </c>
      <c r="F9" s="174">
        <v>0</v>
      </c>
      <c r="G9" s="174">
        <v>0</v>
      </c>
      <c r="H9" s="174">
        <v>0</v>
      </c>
      <c r="I9" s="209">
        <v>10296</v>
      </c>
      <c r="J9" s="161">
        <v>264</v>
      </c>
    </row>
    <row r="10" spans="1:10" ht="30" x14ac:dyDescent="0.25">
      <c r="A10" s="22">
        <v>6</v>
      </c>
      <c r="B10" s="278" t="s">
        <v>1151</v>
      </c>
      <c r="C10" s="31">
        <v>70943311</v>
      </c>
      <c r="D10" s="209">
        <v>5928</v>
      </c>
      <c r="E10" s="174">
        <v>0</v>
      </c>
      <c r="F10" s="174">
        <v>0</v>
      </c>
      <c r="G10" s="174">
        <v>0</v>
      </c>
      <c r="H10" s="174">
        <v>0</v>
      </c>
      <c r="I10" s="209">
        <v>5928</v>
      </c>
      <c r="J10" s="161">
        <v>152</v>
      </c>
    </row>
    <row r="11" spans="1:10" x14ac:dyDescent="0.25">
      <c r="A11" s="22">
        <v>7</v>
      </c>
      <c r="B11" s="278" t="s">
        <v>1152</v>
      </c>
      <c r="C11" s="31">
        <v>75020980</v>
      </c>
      <c r="D11" s="209">
        <v>5850</v>
      </c>
      <c r="E11" s="174">
        <v>0</v>
      </c>
      <c r="F11" s="174">
        <v>0</v>
      </c>
      <c r="G11" s="174">
        <v>0</v>
      </c>
      <c r="H11" s="174">
        <v>0</v>
      </c>
      <c r="I11" s="209">
        <v>5850</v>
      </c>
      <c r="J11" s="161">
        <v>150</v>
      </c>
    </row>
    <row r="12" spans="1:10" ht="45" x14ac:dyDescent="0.25">
      <c r="A12" s="22">
        <v>8</v>
      </c>
      <c r="B12" s="278" t="s">
        <v>1153</v>
      </c>
      <c r="C12" s="31">
        <v>75023601</v>
      </c>
      <c r="D12" s="209">
        <v>4680</v>
      </c>
      <c r="E12" s="174">
        <v>0</v>
      </c>
      <c r="F12" s="174">
        <v>0</v>
      </c>
      <c r="G12" s="174">
        <v>0</v>
      </c>
      <c r="H12" s="174">
        <v>0</v>
      </c>
      <c r="I12" s="209">
        <v>4680</v>
      </c>
      <c r="J12" s="161">
        <v>120</v>
      </c>
    </row>
    <row r="13" spans="1:10" ht="30" x14ac:dyDescent="0.25">
      <c r="A13" s="22">
        <v>9</v>
      </c>
      <c r="B13" s="278" t="s">
        <v>1154</v>
      </c>
      <c r="C13" s="31">
        <v>75021021</v>
      </c>
      <c r="D13" s="209">
        <v>7215</v>
      </c>
      <c r="E13" s="174">
        <v>0</v>
      </c>
      <c r="F13" s="174">
        <v>0</v>
      </c>
      <c r="G13" s="174">
        <v>0</v>
      </c>
      <c r="H13" s="174">
        <v>0</v>
      </c>
      <c r="I13" s="209">
        <v>7215</v>
      </c>
      <c r="J13" s="161">
        <v>185</v>
      </c>
    </row>
    <row r="14" spans="1:10" ht="30" x14ac:dyDescent="0.25">
      <c r="A14" s="22">
        <v>10</v>
      </c>
      <c r="B14" s="278" t="s">
        <v>256</v>
      </c>
      <c r="C14" s="31">
        <v>71008161</v>
      </c>
      <c r="D14" s="209">
        <v>7800</v>
      </c>
      <c r="E14" s="174">
        <v>0</v>
      </c>
      <c r="F14" s="174">
        <v>0</v>
      </c>
      <c r="G14" s="174">
        <v>0</v>
      </c>
      <c r="H14" s="174">
        <v>0</v>
      </c>
      <c r="I14" s="209">
        <v>7800</v>
      </c>
      <c r="J14" s="161">
        <v>200</v>
      </c>
    </row>
    <row r="15" spans="1:10" ht="30" x14ac:dyDescent="0.25">
      <c r="A15" s="22">
        <v>11</v>
      </c>
      <c r="B15" s="278" t="s">
        <v>261</v>
      </c>
      <c r="C15" s="31">
        <v>46956786</v>
      </c>
      <c r="D15" s="209">
        <v>11934</v>
      </c>
      <c r="E15" s="174">
        <v>0</v>
      </c>
      <c r="F15" s="174">
        <v>0</v>
      </c>
      <c r="G15" s="174">
        <v>0</v>
      </c>
      <c r="H15" s="174">
        <v>0</v>
      </c>
      <c r="I15" s="209">
        <v>11934</v>
      </c>
      <c r="J15" s="161">
        <v>306</v>
      </c>
    </row>
    <row r="16" spans="1:10" ht="30" x14ac:dyDescent="0.25">
      <c r="A16" s="22">
        <v>12</v>
      </c>
      <c r="B16" s="278" t="s">
        <v>279</v>
      </c>
      <c r="C16" s="31">
        <v>75021137</v>
      </c>
      <c r="D16" s="209">
        <v>4485</v>
      </c>
      <c r="E16" s="174">
        <v>0</v>
      </c>
      <c r="F16" s="174">
        <v>0</v>
      </c>
      <c r="G16" s="174">
        <v>0</v>
      </c>
      <c r="H16" s="174">
        <v>0</v>
      </c>
      <c r="I16" s="209">
        <v>4485</v>
      </c>
      <c r="J16" s="161">
        <v>115</v>
      </c>
    </row>
    <row r="17" spans="1:10" ht="30" x14ac:dyDescent="0.25">
      <c r="A17" s="22">
        <v>13</v>
      </c>
      <c r="B17" s="278" t="s">
        <v>1155</v>
      </c>
      <c r="C17" s="31">
        <v>75023547</v>
      </c>
      <c r="D17" s="209">
        <v>10920</v>
      </c>
      <c r="E17" s="174">
        <v>0</v>
      </c>
      <c r="F17" s="174">
        <v>0</v>
      </c>
      <c r="G17" s="174">
        <v>0</v>
      </c>
      <c r="H17" s="174">
        <v>0</v>
      </c>
      <c r="I17" s="209">
        <v>10920</v>
      </c>
      <c r="J17" s="161">
        <v>280</v>
      </c>
    </row>
    <row r="18" spans="1:10" ht="45" x14ac:dyDescent="0.25">
      <c r="A18" s="22">
        <v>14</v>
      </c>
      <c r="B18" s="278" t="s">
        <v>1156</v>
      </c>
      <c r="C18" s="31">
        <v>71008021</v>
      </c>
      <c r="D18" s="209">
        <v>9282</v>
      </c>
      <c r="E18" s="174">
        <v>0</v>
      </c>
      <c r="F18" s="174">
        <v>0</v>
      </c>
      <c r="G18" s="174">
        <v>0</v>
      </c>
      <c r="H18" s="174">
        <v>0</v>
      </c>
      <c r="I18" s="209">
        <v>9282</v>
      </c>
      <c r="J18" s="161">
        <v>238</v>
      </c>
    </row>
    <row r="19" spans="1:10" x14ac:dyDescent="0.25">
      <c r="A19" s="22">
        <v>15</v>
      </c>
      <c r="B19" s="278" t="s">
        <v>276</v>
      </c>
      <c r="C19" s="31">
        <v>60990422</v>
      </c>
      <c r="D19" s="209">
        <v>8580</v>
      </c>
      <c r="E19" s="174">
        <v>0</v>
      </c>
      <c r="F19" s="174">
        <v>0</v>
      </c>
      <c r="G19" s="174">
        <v>0</v>
      </c>
      <c r="H19" s="174">
        <v>0</v>
      </c>
      <c r="I19" s="209">
        <v>8580</v>
      </c>
      <c r="J19" s="161">
        <v>220</v>
      </c>
    </row>
    <row r="20" spans="1:10" ht="30" x14ac:dyDescent="0.25">
      <c r="A20" s="22">
        <v>16</v>
      </c>
      <c r="B20" s="278" t="s">
        <v>422</v>
      </c>
      <c r="C20" s="31">
        <v>75023997</v>
      </c>
      <c r="D20" s="209">
        <v>1365</v>
      </c>
      <c r="E20" s="174">
        <v>0</v>
      </c>
      <c r="F20" s="174">
        <v>0</v>
      </c>
      <c r="G20" s="174">
        <v>0</v>
      </c>
      <c r="H20" s="174">
        <v>0</v>
      </c>
      <c r="I20" s="209">
        <v>1365</v>
      </c>
      <c r="J20" s="161">
        <v>35</v>
      </c>
    </row>
    <row r="21" spans="1:10" ht="30" x14ac:dyDescent="0.25">
      <c r="A21" s="22">
        <v>17</v>
      </c>
      <c r="B21" s="278" t="s">
        <v>258</v>
      </c>
      <c r="C21" s="31">
        <v>70879940</v>
      </c>
      <c r="D21" s="209">
        <v>3744</v>
      </c>
      <c r="E21" s="174">
        <v>0</v>
      </c>
      <c r="F21" s="174">
        <v>0</v>
      </c>
      <c r="G21" s="174">
        <v>0</v>
      </c>
      <c r="H21" s="174">
        <v>0</v>
      </c>
      <c r="I21" s="209">
        <v>3744</v>
      </c>
      <c r="J21" s="161">
        <v>96</v>
      </c>
    </row>
    <row r="22" spans="1:10" ht="30" x14ac:dyDescent="0.25">
      <c r="A22" s="22">
        <v>18</v>
      </c>
      <c r="B22" s="278" t="s">
        <v>1157</v>
      </c>
      <c r="C22" s="31">
        <v>70993912</v>
      </c>
      <c r="D22" s="209">
        <v>9360</v>
      </c>
      <c r="E22" s="174">
        <v>0</v>
      </c>
      <c r="F22" s="174">
        <v>0</v>
      </c>
      <c r="G22" s="174">
        <v>0</v>
      </c>
      <c r="H22" s="174">
        <v>0</v>
      </c>
      <c r="I22" s="209">
        <v>9360</v>
      </c>
      <c r="J22" s="161">
        <v>240</v>
      </c>
    </row>
    <row r="23" spans="1:10" x14ac:dyDescent="0.25">
      <c r="A23" s="22">
        <v>19</v>
      </c>
      <c r="B23" s="278" t="s">
        <v>633</v>
      </c>
      <c r="C23" s="31">
        <v>60990465</v>
      </c>
      <c r="D23" s="209">
        <v>38337</v>
      </c>
      <c r="E23" s="174">
        <v>0</v>
      </c>
      <c r="F23" s="174">
        <v>0</v>
      </c>
      <c r="G23" s="174">
        <v>0</v>
      </c>
      <c r="H23" s="174">
        <v>0</v>
      </c>
      <c r="I23" s="209">
        <v>38337</v>
      </c>
      <c r="J23" s="161">
        <v>983</v>
      </c>
    </row>
    <row r="24" spans="1:10" ht="30" x14ac:dyDescent="0.25">
      <c r="A24" s="22">
        <v>20</v>
      </c>
      <c r="B24" s="278" t="s">
        <v>281</v>
      </c>
      <c r="C24" s="31">
        <v>75022567</v>
      </c>
      <c r="D24" s="209">
        <v>14040</v>
      </c>
      <c r="E24" s="174">
        <v>0</v>
      </c>
      <c r="F24" s="174">
        <v>0</v>
      </c>
      <c r="G24" s="174">
        <v>0</v>
      </c>
      <c r="H24" s="174">
        <v>0</v>
      </c>
      <c r="I24" s="209">
        <v>14040</v>
      </c>
      <c r="J24" s="161">
        <v>360</v>
      </c>
    </row>
    <row r="25" spans="1:10" ht="30" x14ac:dyDescent="0.25">
      <c r="A25" s="22">
        <v>21</v>
      </c>
      <c r="B25" s="278" t="s">
        <v>1158</v>
      </c>
      <c r="C25" s="31">
        <v>75021374</v>
      </c>
      <c r="D25" s="209">
        <v>10920</v>
      </c>
      <c r="E25" s="174">
        <v>0</v>
      </c>
      <c r="F25" s="174">
        <v>0</v>
      </c>
      <c r="G25" s="174">
        <v>0</v>
      </c>
      <c r="H25" s="174">
        <v>0</v>
      </c>
      <c r="I25" s="209">
        <v>10920</v>
      </c>
      <c r="J25" s="161">
        <v>280</v>
      </c>
    </row>
    <row r="26" spans="1:10" ht="45" x14ac:dyDescent="0.25">
      <c r="A26" s="22">
        <v>22</v>
      </c>
      <c r="B26" s="278" t="s">
        <v>1159</v>
      </c>
      <c r="C26" s="31">
        <v>70993327</v>
      </c>
      <c r="D26" s="209">
        <v>2184</v>
      </c>
      <c r="E26" s="174">
        <v>0</v>
      </c>
      <c r="F26" s="174">
        <v>0</v>
      </c>
      <c r="G26" s="174">
        <v>0</v>
      </c>
      <c r="H26" s="174">
        <v>0</v>
      </c>
      <c r="I26" s="209">
        <v>2184</v>
      </c>
      <c r="J26" s="161">
        <v>56</v>
      </c>
    </row>
    <row r="27" spans="1:10" ht="30" x14ac:dyDescent="0.25">
      <c r="A27" s="22">
        <v>23</v>
      </c>
      <c r="B27" s="278" t="s">
        <v>634</v>
      </c>
      <c r="C27" s="31">
        <v>75021307</v>
      </c>
      <c r="D27" s="209">
        <v>3510</v>
      </c>
      <c r="E27" s="174">
        <v>0</v>
      </c>
      <c r="F27" s="174">
        <v>0</v>
      </c>
      <c r="G27" s="174">
        <v>0</v>
      </c>
      <c r="H27" s="174">
        <v>0</v>
      </c>
      <c r="I27" s="209">
        <v>3510</v>
      </c>
      <c r="J27" s="161">
        <v>90</v>
      </c>
    </row>
    <row r="28" spans="1:10" ht="30" x14ac:dyDescent="0.25">
      <c r="A28" s="22">
        <v>24</v>
      </c>
      <c r="B28" s="278" t="s">
        <v>1160</v>
      </c>
      <c r="C28" s="31">
        <v>70936994</v>
      </c>
      <c r="D28" s="209">
        <v>16770</v>
      </c>
      <c r="E28" s="174">
        <v>0</v>
      </c>
      <c r="F28" s="174">
        <v>0</v>
      </c>
      <c r="G28" s="174">
        <v>0</v>
      </c>
      <c r="H28" s="174">
        <v>0</v>
      </c>
      <c r="I28" s="209">
        <v>16770</v>
      </c>
      <c r="J28" s="161">
        <v>430</v>
      </c>
    </row>
    <row r="29" spans="1:10" ht="45" x14ac:dyDescent="0.25">
      <c r="A29" s="22">
        <v>25</v>
      </c>
      <c r="B29" s="278" t="s">
        <v>1161</v>
      </c>
      <c r="C29" s="210" t="s">
        <v>1185</v>
      </c>
      <c r="D29" s="209">
        <v>1248</v>
      </c>
      <c r="E29" s="174">
        <v>0</v>
      </c>
      <c r="F29" s="174">
        <v>0</v>
      </c>
      <c r="G29" s="174">
        <v>0</v>
      </c>
      <c r="H29" s="174">
        <v>0</v>
      </c>
      <c r="I29" s="209">
        <v>1248</v>
      </c>
      <c r="J29" s="161">
        <v>32</v>
      </c>
    </row>
    <row r="30" spans="1:10" ht="30" x14ac:dyDescent="0.25">
      <c r="A30" s="22">
        <v>26</v>
      </c>
      <c r="B30" s="278" t="s">
        <v>1162</v>
      </c>
      <c r="C30" s="31">
        <v>46956735</v>
      </c>
      <c r="D30" s="209">
        <v>6552</v>
      </c>
      <c r="E30" s="174">
        <v>0</v>
      </c>
      <c r="F30" s="174">
        <v>0</v>
      </c>
      <c r="G30" s="174">
        <v>0</v>
      </c>
      <c r="H30" s="174">
        <v>0</v>
      </c>
      <c r="I30" s="209">
        <v>6552</v>
      </c>
      <c r="J30" s="161">
        <v>168</v>
      </c>
    </row>
    <row r="31" spans="1:10" x14ac:dyDescent="0.25">
      <c r="A31" s="22">
        <v>27</v>
      </c>
      <c r="B31" s="278" t="s">
        <v>1163</v>
      </c>
      <c r="C31" s="31">
        <v>60990449</v>
      </c>
      <c r="D31" s="209">
        <v>23478</v>
      </c>
      <c r="E31" s="174">
        <v>0</v>
      </c>
      <c r="F31" s="174">
        <v>0</v>
      </c>
      <c r="G31" s="174">
        <v>0</v>
      </c>
      <c r="H31" s="174">
        <v>0</v>
      </c>
      <c r="I31" s="209">
        <v>23478</v>
      </c>
      <c r="J31" s="161">
        <v>602</v>
      </c>
    </row>
    <row r="32" spans="1:10" ht="30" x14ac:dyDescent="0.25">
      <c r="A32" s="22">
        <v>28</v>
      </c>
      <c r="B32" s="278" t="s">
        <v>273</v>
      </c>
      <c r="C32" s="31">
        <v>46956581</v>
      </c>
      <c r="D32" s="209">
        <v>15600</v>
      </c>
      <c r="E32" s="174">
        <v>0</v>
      </c>
      <c r="F32" s="174">
        <v>0</v>
      </c>
      <c r="G32" s="174">
        <v>0</v>
      </c>
      <c r="H32" s="174">
        <v>0</v>
      </c>
      <c r="I32" s="209">
        <v>15600</v>
      </c>
      <c r="J32" s="161">
        <v>400</v>
      </c>
    </row>
    <row r="33" spans="1:10" ht="45" x14ac:dyDescent="0.25">
      <c r="A33" s="22">
        <v>29</v>
      </c>
      <c r="B33" s="278" t="s">
        <v>421</v>
      </c>
      <c r="C33" s="210" t="s">
        <v>427</v>
      </c>
      <c r="D33" s="209">
        <v>6864</v>
      </c>
      <c r="E33" s="174">
        <v>0</v>
      </c>
      <c r="F33" s="174">
        <v>0</v>
      </c>
      <c r="G33" s="174">
        <v>0</v>
      </c>
      <c r="H33" s="174">
        <v>0</v>
      </c>
      <c r="I33" s="209">
        <v>6864</v>
      </c>
      <c r="J33" s="161">
        <v>176</v>
      </c>
    </row>
    <row r="34" spans="1:10" x14ac:dyDescent="0.25">
      <c r="A34" s="22">
        <v>30</v>
      </c>
      <c r="B34" s="278" t="s">
        <v>635</v>
      </c>
      <c r="C34" s="31">
        <v>60990511</v>
      </c>
      <c r="D34" s="209">
        <v>19110</v>
      </c>
      <c r="E34" s="174">
        <v>0</v>
      </c>
      <c r="F34" s="174">
        <v>0</v>
      </c>
      <c r="G34" s="174">
        <v>0</v>
      </c>
      <c r="H34" s="174">
        <v>0</v>
      </c>
      <c r="I34" s="209">
        <v>19110</v>
      </c>
      <c r="J34" s="161">
        <v>490</v>
      </c>
    </row>
    <row r="35" spans="1:10" ht="30" x14ac:dyDescent="0.25">
      <c r="A35" s="22">
        <v>31</v>
      </c>
      <c r="B35" s="278" t="s">
        <v>1164</v>
      </c>
      <c r="C35" s="210">
        <v>75022583</v>
      </c>
      <c r="D35" s="209">
        <v>11700</v>
      </c>
      <c r="E35" s="174">
        <v>0</v>
      </c>
      <c r="F35" s="174">
        <v>0</v>
      </c>
      <c r="G35" s="174">
        <v>0</v>
      </c>
      <c r="H35" s="174">
        <v>0</v>
      </c>
      <c r="I35" s="209">
        <v>11700</v>
      </c>
      <c r="J35" s="161">
        <v>300</v>
      </c>
    </row>
    <row r="36" spans="1:10" ht="30" x14ac:dyDescent="0.25">
      <c r="A36" s="22">
        <v>32</v>
      </c>
      <c r="B36" s="278" t="s">
        <v>269</v>
      </c>
      <c r="C36" s="31">
        <v>75022737</v>
      </c>
      <c r="D36" s="209">
        <v>4680</v>
      </c>
      <c r="E36" s="174">
        <v>0</v>
      </c>
      <c r="F36" s="174">
        <v>0</v>
      </c>
      <c r="G36" s="174">
        <v>0</v>
      </c>
      <c r="H36" s="174">
        <v>0</v>
      </c>
      <c r="I36" s="209">
        <v>4680</v>
      </c>
      <c r="J36" s="161">
        <v>120</v>
      </c>
    </row>
    <row r="37" spans="1:10" ht="30" x14ac:dyDescent="0.25">
      <c r="A37" s="22">
        <v>33</v>
      </c>
      <c r="B37" s="278" t="s">
        <v>1165</v>
      </c>
      <c r="C37" s="31">
        <v>70993262</v>
      </c>
      <c r="D37" s="209">
        <v>3822</v>
      </c>
      <c r="E37" s="174">
        <v>0</v>
      </c>
      <c r="F37" s="174">
        <v>0</v>
      </c>
      <c r="G37" s="174">
        <v>0</v>
      </c>
      <c r="H37" s="174">
        <v>0</v>
      </c>
      <c r="I37" s="209">
        <v>3822</v>
      </c>
      <c r="J37" s="161">
        <v>98</v>
      </c>
    </row>
    <row r="38" spans="1:10" ht="30" x14ac:dyDescent="0.25">
      <c r="A38" s="22">
        <v>34</v>
      </c>
      <c r="B38" s="278" t="s">
        <v>1166</v>
      </c>
      <c r="C38" s="31">
        <v>70997870</v>
      </c>
      <c r="D38" s="209">
        <v>7371</v>
      </c>
      <c r="E38" s="174">
        <v>0</v>
      </c>
      <c r="F38" s="174">
        <v>0</v>
      </c>
      <c r="G38" s="174">
        <v>0</v>
      </c>
      <c r="H38" s="174">
        <v>0</v>
      </c>
      <c r="I38" s="209">
        <v>7371</v>
      </c>
      <c r="J38" s="161">
        <v>189</v>
      </c>
    </row>
    <row r="39" spans="1:10" ht="45" x14ac:dyDescent="0.25">
      <c r="A39" s="22">
        <v>35</v>
      </c>
      <c r="B39" s="278" t="s">
        <v>1167</v>
      </c>
      <c r="C39" s="210">
        <v>75021536</v>
      </c>
      <c r="D39" s="209">
        <v>5655</v>
      </c>
      <c r="E39" s="174">
        <v>0</v>
      </c>
      <c r="F39" s="174">
        <v>0</v>
      </c>
      <c r="G39" s="174">
        <v>0</v>
      </c>
      <c r="H39" s="174">
        <v>0</v>
      </c>
      <c r="I39" s="209">
        <v>5655</v>
      </c>
      <c r="J39" s="161">
        <v>145</v>
      </c>
    </row>
    <row r="40" spans="1:10" ht="30" x14ac:dyDescent="0.25">
      <c r="A40" s="22">
        <v>36</v>
      </c>
      <c r="B40" s="278" t="s">
        <v>264</v>
      </c>
      <c r="C40" s="31">
        <v>70932301</v>
      </c>
      <c r="D40" s="209">
        <v>780</v>
      </c>
      <c r="E40" s="174">
        <v>0</v>
      </c>
      <c r="F40" s="174">
        <v>0</v>
      </c>
      <c r="G40" s="174">
        <v>0</v>
      </c>
      <c r="H40" s="174">
        <v>0</v>
      </c>
      <c r="I40" s="209">
        <v>780</v>
      </c>
      <c r="J40" s="161">
        <v>20</v>
      </c>
    </row>
    <row r="41" spans="1:10" ht="30" x14ac:dyDescent="0.25">
      <c r="A41" s="22">
        <v>37</v>
      </c>
      <c r="B41" s="278" t="s">
        <v>1168</v>
      </c>
      <c r="C41" s="210">
        <v>71002057</v>
      </c>
      <c r="D41" s="209">
        <v>5616</v>
      </c>
      <c r="E41" s="174">
        <v>0</v>
      </c>
      <c r="F41" s="174">
        <v>0</v>
      </c>
      <c r="G41" s="174">
        <v>0</v>
      </c>
      <c r="H41" s="174">
        <v>0</v>
      </c>
      <c r="I41" s="209">
        <v>5616</v>
      </c>
      <c r="J41" s="161">
        <v>144</v>
      </c>
    </row>
    <row r="42" spans="1:10" ht="30" x14ac:dyDescent="0.25">
      <c r="A42" s="22">
        <v>38</v>
      </c>
      <c r="B42" s="278" t="s">
        <v>351</v>
      </c>
      <c r="C42" s="31">
        <v>71005463</v>
      </c>
      <c r="D42" s="209">
        <v>5304</v>
      </c>
      <c r="E42" s="174">
        <v>0</v>
      </c>
      <c r="F42" s="174">
        <v>0</v>
      </c>
      <c r="G42" s="174">
        <v>0</v>
      </c>
      <c r="H42" s="174">
        <v>0</v>
      </c>
      <c r="I42" s="209">
        <v>5304</v>
      </c>
      <c r="J42" s="161">
        <v>136</v>
      </c>
    </row>
    <row r="43" spans="1:10" ht="45" x14ac:dyDescent="0.25">
      <c r="A43" s="22">
        <v>39</v>
      </c>
      <c r="B43" s="278" t="s">
        <v>636</v>
      </c>
      <c r="C43" s="31">
        <v>70299862</v>
      </c>
      <c r="D43" s="209">
        <v>3510</v>
      </c>
      <c r="E43" s="174">
        <v>0</v>
      </c>
      <c r="F43" s="174">
        <v>0</v>
      </c>
      <c r="G43" s="174">
        <v>0</v>
      </c>
      <c r="H43" s="174">
        <v>0</v>
      </c>
      <c r="I43" s="209">
        <v>3510</v>
      </c>
      <c r="J43" s="161">
        <v>90</v>
      </c>
    </row>
    <row r="44" spans="1:10" ht="30" x14ac:dyDescent="0.25">
      <c r="A44" s="22">
        <v>40</v>
      </c>
      <c r="B44" s="278" t="s">
        <v>267</v>
      </c>
      <c r="C44" s="31">
        <v>75022966</v>
      </c>
      <c r="D44" s="209">
        <v>20592</v>
      </c>
      <c r="E44" s="174">
        <v>0</v>
      </c>
      <c r="F44" s="174">
        <v>0</v>
      </c>
      <c r="G44" s="174">
        <v>0</v>
      </c>
      <c r="H44" s="174">
        <v>0</v>
      </c>
      <c r="I44" s="209">
        <v>20592</v>
      </c>
      <c r="J44" s="161">
        <v>528</v>
      </c>
    </row>
    <row r="45" spans="1:10" ht="30" x14ac:dyDescent="0.25">
      <c r="A45" s="22">
        <v>41</v>
      </c>
      <c r="B45" s="278" t="s">
        <v>266</v>
      </c>
      <c r="C45" s="31">
        <v>75023580</v>
      </c>
      <c r="D45" s="209">
        <v>6240</v>
      </c>
      <c r="E45" s="174">
        <v>0</v>
      </c>
      <c r="F45" s="174">
        <v>0</v>
      </c>
      <c r="G45" s="174">
        <v>0</v>
      </c>
      <c r="H45" s="174">
        <v>0</v>
      </c>
      <c r="I45" s="209">
        <v>6240</v>
      </c>
      <c r="J45" s="161">
        <v>160</v>
      </c>
    </row>
    <row r="46" spans="1:10" x14ac:dyDescent="0.25">
      <c r="A46" s="22">
        <v>42</v>
      </c>
      <c r="B46" s="278" t="s">
        <v>263</v>
      </c>
      <c r="C46" s="31">
        <v>70874603</v>
      </c>
      <c r="D46" s="209">
        <v>26208</v>
      </c>
      <c r="E46" s="174">
        <v>0</v>
      </c>
      <c r="F46" s="174">
        <v>0</v>
      </c>
      <c r="G46" s="174">
        <v>0</v>
      </c>
      <c r="H46" s="174">
        <v>0</v>
      </c>
      <c r="I46" s="209">
        <v>26208</v>
      </c>
      <c r="J46" s="161">
        <v>672</v>
      </c>
    </row>
    <row r="47" spans="1:10" ht="30" x14ac:dyDescent="0.25">
      <c r="A47" s="22">
        <v>43</v>
      </c>
      <c r="B47" s="278" t="s">
        <v>1169</v>
      </c>
      <c r="C47" s="31">
        <v>75022982</v>
      </c>
      <c r="D47" s="209">
        <v>8112</v>
      </c>
      <c r="E47" s="174">
        <v>0</v>
      </c>
      <c r="F47" s="174">
        <v>0</v>
      </c>
      <c r="G47" s="174">
        <v>0</v>
      </c>
      <c r="H47" s="174">
        <v>0</v>
      </c>
      <c r="I47" s="209">
        <v>8112</v>
      </c>
      <c r="J47" s="161">
        <v>208</v>
      </c>
    </row>
    <row r="48" spans="1:10" ht="30" x14ac:dyDescent="0.25">
      <c r="A48" s="22">
        <v>44</v>
      </c>
      <c r="B48" s="278" t="s">
        <v>282</v>
      </c>
      <c r="C48" s="31">
        <v>71008179</v>
      </c>
      <c r="D48" s="209">
        <v>4290</v>
      </c>
      <c r="E48" s="174">
        <v>0</v>
      </c>
      <c r="F48" s="174">
        <v>0</v>
      </c>
      <c r="G48" s="174">
        <v>0</v>
      </c>
      <c r="H48" s="174">
        <v>0</v>
      </c>
      <c r="I48" s="209">
        <v>4290</v>
      </c>
      <c r="J48" s="161">
        <v>110</v>
      </c>
    </row>
    <row r="49" spans="1:10" ht="30" x14ac:dyDescent="0.25">
      <c r="A49" s="22">
        <v>45</v>
      </c>
      <c r="B49" s="278" t="s">
        <v>425</v>
      </c>
      <c r="C49" s="31">
        <v>49156616</v>
      </c>
      <c r="D49" s="209">
        <v>25272</v>
      </c>
      <c r="E49" s="174">
        <v>0</v>
      </c>
      <c r="F49" s="174">
        <v>0</v>
      </c>
      <c r="G49" s="174">
        <v>0</v>
      </c>
      <c r="H49" s="174">
        <v>0</v>
      </c>
      <c r="I49" s="209">
        <v>25272</v>
      </c>
      <c r="J49" s="161">
        <v>648</v>
      </c>
    </row>
    <row r="50" spans="1:10" x14ac:dyDescent="0.25">
      <c r="A50" s="22">
        <v>46</v>
      </c>
      <c r="B50" s="278" t="s">
        <v>1170</v>
      </c>
      <c r="C50" s="31">
        <v>60371676</v>
      </c>
      <c r="D50" s="209">
        <v>9048</v>
      </c>
      <c r="E50" s="174">
        <v>0</v>
      </c>
      <c r="F50" s="174">
        <v>0</v>
      </c>
      <c r="G50" s="174">
        <v>0</v>
      </c>
      <c r="H50" s="174">
        <v>0</v>
      </c>
      <c r="I50" s="209">
        <v>9048</v>
      </c>
      <c r="J50" s="161">
        <v>232</v>
      </c>
    </row>
    <row r="51" spans="1:10" ht="45" x14ac:dyDescent="0.25">
      <c r="A51" s="22">
        <v>47</v>
      </c>
      <c r="B51" s="278" t="s">
        <v>1171</v>
      </c>
      <c r="C51" s="31">
        <v>75020599</v>
      </c>
      <c r="D51" s="209">
        <v>3744</v>
      </c>
      <c r="E51" s="174">
        <v>0</v>
      </c>
      <c r="F51" s="174">
        <v>0</v>
      </c>
      <c r="G51" s="174">
        <v>0</v>
      </c>
      <c r="H51" s="174">
        <v>0</v>
      </c>
      <c r="I51" s="209">
        <v>3744</v>
      </c>
      <c r="J51" s="161">
        <v>96</v>
      </c>
    </row>
    <row r="52" spans="1:10" ht="30" x14ac:dyDescent="0.25">
      <c r="A52" s="22">
        <v>48</v>
      </c>
      <c r="B52" s="278" t="s">
        <v>283</v>
      </c>
      <c r="C52" s="31">
        <v>75020769</v>
      </c>
      <c r="D52" s="209">
        <v>9984</v>
      </c>
      <c r="E52" s="174">
        <v>0</v>
      </c>
      <c r="F52" s="174">
        <v>0</v>
      </c>
      <c r="G52" s="174">
        <v>0</v>
      </c>
      <c r="H52" s="174">
        <v>0</v>
      </c>
      <c r="I52" s="209">
        <v>9984</v>
      </c>
      <c r="J52" s="161">
        <v>256</v>
      </c>
    </row>
    <row r="53" spans="1:10" ht="30" x14ac:dyDescent="0.25">
      <c r="A53" s="22">
        <v>49</v>
      </c>
      <c r="B53" s="278" t="s">
        <v>637</v>
      </c>
      <c r="C53" s="31">
        <v>75022311</v>
      </c>
      <c r="D53" s="209">
        <v>10764</v>
      </c>
      <c r="E53" s="174">
        <v>0</v>
      </c>
      <c r="F53" s="174">
        <v>0</v>
      </c>
      <c r="G53" s="174">
        <v>0</v>
      </c>
      <c r="H53" s="174">
        <v>0</v>
      </c>
      <c r="I53" s="209">
        <v>10764</v>
      </c>
      <c r="J53" s="161">
        <v>276</v>
      </c>
    </row>
    <row r="54" spans="1:10" ht="30" x14ac:dyDescent="0.25">
      <c r="A54" s="22">
        <v>50</v>
      </c>
      <c r="B54" s="278" t="s">
        <v>347</v>
      </c>
      <c r="C54" s="31">
        <v>75020238</v>
      </c>
      <c r="D54" s="209">
        <v>5928</v>
      </c>
      <c r="E54" s="174">
        <v>0</v>
      </c>
      <c r="F54" s="174">
        <v>0</v>
      </c>
      <c r="G54" s="174">
        <v>0</v>
      </c>
      <c r="H54" s="174">
        <v>0</v>
      </c>
      <c r="I54" s="209">
        <v>5928</v>
      </c>
      <c r="J54" s="161">
        <v>152</v>
      </c>
    </row>
    <row r="55" spans="1:10" ht="60" x14ac:dyDescent="0.25">
      <c r="A55" s="22">
        <v>51</v>
      </c>
      <c r="B55" s="278" t="s">
        <v>275</v>
      </c>
      <c r="C55" s="210">
        <v>70833648</v>
      </c>
      <c r="D55" s="209">
        <v>2730</v>
      </c>
      <c r="E55" s="174">
        <v>0</v>
      </c>
      <c r="F55" s="174">
        <v>0</v>
      </c>
      <c r="G55" s="174">
        <v>0</v>
      </c>
      <c r="H55" s="174">
        <v>0</v>
      </c>
      <c r="I55" s="209">
        <v>2730</v>
      </c>
      <c r="J55" s="161">
        <v>70</v>
      </c>
    </row>
    <row r="56" spans="1:10" ht="30" x14ac:dyDescent="0.25">
      <c r="A56" s="22">
        <v>52</v>
      </c>
      <c r="B56" s="278" t="s">
        <v>262</v>
      </c>
      <c r="C56" s="31">
        <v>71008748</v>
      </c>
      <c r="D56" s="209">
        <v>12285</v>
      </c>
      <c r="E56" s="174">
        <v>0</v>
      </c>
      <c r="F56" s="174">
        <v>0</v>
      </c>
      <c r="G56" s="174">
        <v>0</v>
      </c>
      <c r="H56" s="174">
        <v>0</v>
      </c>
      <c r="I56" s="209">
        <v>12285</v>
      </c>
      <c r="J56" s="161">
        <v>315</v>
      </c>
    </row>
    <row r="57" spans="1:10" ht="30" x14ac:dyDescent="0.25">
      <c r="A57" s="22">
        <v>53</v>
      </c>
      <c r="B57" s="278" t="s">
        <v>278</v>
      </c>
      <c r="C57" s="31">
        <v>75020211</v>
      </c>
      <c r="D57" s="209">
        <v>6552</v>
      </c>
      <c r="E57" s="174">
        <v>0</v>
      </c>
      <c r="F57" s="174">
        <v>0</v>
      </c>
      <c r="G57" s="174">
        <v>0</v>
      </c>
      <c r="H57" s="174">
        <v>0</v>
      </c>
      <c r="I57" s="209">
        <v>6552</v>
      </c>
      <c r="J57" s="161">
        <v>168</v>
      </c>
    </row>
    <row r="58" spans="1:10" ht="30" x14ac:dyDescent="0.25">
      <c r="A58" s="22">
        <v>54</v>
      </c>
      <c r="B58" s="278" t="s">
        <v>1172</v>
      </c>
      <c r="C58" s="31">
        <v>70918007</v>
      </c>
      <c r="D58" s="209">
        <v>12285</v>
      </c>
      <c r="E58" s="174">
        <v>0</v>
      </c>
      <c r="F58" s="174">
        <v>0</v>
      </c>
      <c r="G58" s="174">
        <v>0</v>
      </c>
      <c r="H58" s="174">
        <v>0</v>
      </c>
      <c r="I58" s="209">
        <v>12285</v>
      </c>
      <c r="J58" s="161">
        <v>315</v>
      </c>
    </row>
    <row r="59" spans="1:10" ht="30" x14ac:dyDescent="0.25">
      <c r="A59" s="22">
        <v>55</v>
      </c>
      <c r="B59" s="278" t="s">
        <v>1173</v>
      </c>
      <c r="C59" s="31">
        <v>70238847</v>
      </c>
      <c r="D59" s="209">
        <v>14352</v>
      </c>
      <c r="E59" s="174">
        <v>0</v>
      </c>
      <c r="F59" s="174">
        <v>0</v>
      </c>
      <c r="G59" s="174">
        <v>0</v>
      </c>
      <c r="H59" s="174">
        <v>0</v>
      </c>
      <c r="I59" s="209">
        <v>14352</v>
      </c>
      <c r="J59" s="161">
        <v>368</v>
      </c>
    </row>
    <row r="60" spans="1:10" ht="30" x14ac:dyDescent="0.25">
      <c r="A60" s="22">
        <v>56</v>
      </c>
      <c r="B60" s="278" t="s">
        <v>274</v>
      </c>
      <c r="C60" s="31">
        <v>70918279</v>
      </c>
      <c r="D60" s="209">
        <v>12012</v>
      </c>
      <c r="E60" s="174">
        <v>0</v>
      </c>
      <c r="F60" s="174">
        <v>0</v>
      </c>
      <c r="G60" s="174">
        <v>0</v>
      </c>
      <c r="H60" s="174">
        <v>0</v>
      </c>
      <c r="I60" s="209">
        <v>12012</v>
      </c>
      <c r="J60" s="161">
        <v>308</v>
      </c>
    </row>
    <row r="61" spans="1:10" ht="30" x14ac:dyDescent="0.25">
      <c r="A61" s="22">
        <v>57</v>
      </c>
      <c r="B61" s="278" t="s">
        <v>638</v>
      </c>
      <c r="C61" s="31">
        <v>70983429</v>
      </c>
      <c r="D61" s="209">
        <v>5109</v>
      </c>
      <c r="E61" s="174">
        <v>0</v>
      </c>
      <c r="F61" s="174">
        <v>0</v>
      </c>
      <c r="G61" s="174">
        <v>0</v>
      </c>
      <c r="H61" s="174">
        <v>0</v>
      </c>
      <c r="I61" s="209">
        <v>5109</v>
      </c>
      <c r="J61" s="161">
        <v>131</v>
      </c>
    </row>
    <row r="62" spans="1:10" ht="45" x14ac:dyDescent="0.25">
      <c r="A62" s="22">
        <v>58</v>
      </c>
      <c r="B62" s="278" t="s">
        <v>268</v>
      </c>
      <c r="C62" s="31">
        <v>75020491</v>
      </c>
      <c r="D62" s="209">
        <v>9360</v>
      </c>
      <c r="E62" s="174">
        <v>0</v>
      </c>
      <c r="F62" s="174">
        <v>0</v>
      </c>
      <c r="G62" s="174">
        <v>0</v>
      </c>
      <c r="H62" s="174">
        <v>0</v>
      </c>
      <c r="I62" s="209">
        <v>9360</v>
      </c>
      <c r="J62" s="161">
        <v>240</v>
      </c>
    </row>
    <row r="63" spans="1:10" ht="30" x14ac:dyDescent="0.25">
      <c r="A63" s="22">
        <v>59</v>
      </c>
      <c r="B63" s="278" t="s">
        <v>1174</v>
      </c>
      <c r="C63" s="31">
        <v>70982406</v>
      </c>
      <c r="D63" s="209">
        <v>8034</v>
      </c>
      <c r="E63" s="174">
        <v>0</v>
      </c>
      <c r="F63" s="174">
        <v>0</v>
      </c>
      <c r="G63" s="174">
        <v>0</v>
      </c>
      <c r="H63" s="174">
        <v>0</v>
      </c>
      <c r="I63" s="209">
        <v>8034</v>
      </c>
      <c r="J63" s="161">
        <v>206</v>
      </c>
    </row>
    <row r="64" spans="1:10" ht="45" x14ac:dyDescent="0.25">
      <c r="A64" s="22">
        <v>60</v>
      </c>
      <c r="B64" s="278" t="s">
        <v>257</v>
      </c>
      <c r="C64" s="31">
        <v>70299749</v>
      </c>
      <c r="D64" s="209">
        <v>6201</v>
      </c>
      <c r="E64" s="174">
        <v>0</v>
      </c>
      <c r="F64" s="174">
        <v>0</v>
      </c>
      <c r="G64" s="174">
        <v>0</v>
      </c>
      <c r="H64" s="174">
        <v>0</v>
      </c>
      <c r="I64" s="209">
        <v>6201</v>
      </c>
      <c r="J64" s="161">
        <v>159</v>
      </c>
    </row>
    <row r="65" spans="1:10" ht="30" x14ac:dyDescent="0.25">
      <c r="A65" s="22">
        <v>61</v>
      </c>
      <c r="B65" s="278" t="s">
        <v>354</v>
      </c>
      <c r="C65" s="31">
        <v>46307745</v>
      </c>
      <c r="D65" s="209">
        <v>1872</v>
      </c>
      <c r="E65" s="174">
        <v>0</v>
      </c>
      <c r="F65" s="174">
        <v>0</v>
      </c>
      <c r="G65" s="174">
        <v>0</v>
      </c>
      <c r="H65" s="174">
        <v>0</v>
      </c>
      <c r="I65" s="209">
        <v>1872</v>
      </c>
      <c r="J65" s="161">
        <v>48</v>
      </c>
    </row>
    <row r="66" spans="1:10" ht="45" x14ac:dyDescent="0.25">
      <c r="A66" s="22">
        <v>62</v>
      </c>
      <c r="B66" s="278" t="s">
        <v>1175</v>
      </c>
      <c r="C66" s="31">
        <v>70989958</v>
      </c>
      <c r="D66" s="208">
        <v>780</v>
      </c>
      <c r="E66" s="174">
        <v>0</v>
      </c>
      <c r="F66" s="174">
        <v>0</v>
      </c>
      <c r="G66" s="174">
        <v>0</v>
      </c>
      <c r="H66" s="174">
        <v>0</v>
      </c>
      <c r="I66" s="208">
        <v>780</v>
      </c>
      <c r="J66" s="161">
        <v>20</v>
      </c>
    </row>
    <row r="67" spans="1:10" ht="30" x14ac:dyDescent="0.25">
      <c r="A67" s="22">
        <v>63</v>
      </c>
      <c r="B67" s="278" t="s">
        <v>284</v>
      </c>
      <c r="C67" s="31">
        <v>47933810</v>
      </c>
      <c r="D67" s="209">
        <v>1560</v>
      </c>
      <c r="E67" s="174">
        <v>0</v>
      </c>
      <c r="F67" s="174">
        <v>0</v>
      </c>
      <c r="G67" s="174">
        <v>0</v>
      </c>
      <c r="H67" s="174">
        <v>0</v>
      </c>
      <c r="I67" s="209">
        <v>1560</v>
      </c>
      <c r="J67" s="161">
        <v>40</v>
      </c>
    </row>
    <row r="68" spans="1:10" ht="45" x14ac:dyDescent="0.25">
      <c r="A68" s="22">
        <v>64</v>
      </c>
      <c r="B68" s="278" t="s">
        <v>1176</v>
      </c>
      <c r="C68" s="31">
        <v>70989931</v>
      </c>
      <c r="D68" s="209">
        <v>3120</v>
      </c>
      <c r="E68" s="174">
        <v>0</v>
      </c>
      <c r="F68" s="174">
        <v>0</v>
      </c>
      <c r="G68" s="174">
        <v>0</v>
      </c>
      <c r="H68" s="174">
        <v>0</v>
      </c>
      <c r="I68" s="209">
        <v>3120</v>
      </c>
      <c r="J68" s="161">
        <v>80</v>
      </c>
    </row>
    <row r="69" spans="1:10" ht="30" x14ac:dyDescent="0.25">
      <c r="A69" s="22">
        <v>65</v>
      </c>
      <c r="B69" s="278" t="s">
        <v>346</v>
      </c>
      <c r="C69" s="31">
        <v>45211345</v>
      </c>
      <c r="D69" s="209">
        <v>3003</v>
      </c>
      <c r="E69" s="174">
        <v>0</v>
      </c>
      <c r="F69" s="174">
        <v>0</v>
      </c>
      <c r="G69" s="174">
        <v>0</v>
      </c>
      <c r="H69" s="174">
        <v>0</v>
      </c>
      <c r="I69" s="209">
        <v>3003</v>
      </c>
      <c r="J69" s="161">
        <v>77</v>
      </c>
    </row>
    <row r="70" spans="1:10" ht="30" x14ac:dyDescent="0.25">
      <c r="A70" s="22">
        <v>66</v>
      </c>
      <c r="B70" s="278" t="s">
        <v>639</v>
      </c>
      <c r="C70" s="31">
        <v>75024268</v>
      </c>
      <c r="D70" s="209">
        <v>7488</v>
      </c>
      <c r="E70" s="174">
        <v>0</v>
      </c>
      <c r="F70" s="174">
        <v>0</v>
      </c>
      <c r="G70" s="174">
        <v>0</v>
      </c>
      <c r="H70" s="174">
        <v>0</v>
      </c>
      <c r="I70" s="209">
        <v>7488</v>
      </c>
      <c r="J70" s="161">
        <v>192</v>
      </c>
    </row>
    <row r="71" spans="1:10" ht="30" x14ac:dyDescent="0.25">
      <c r="A71" s="22">
        <v>67</v>
      </c>
      <c r="B71" s="278" t="s">
        <v>349</v>
      </c>
      <c r="C71" s="31">
        <v>70932298</v>
      </c>
      <c r="D71" s="209">
        <v>2925</v>
      </c>
      <c r="E71" s="174">
        <v>0</v>
      </c>
      <c r="F71" s="174">
        <v>0</v>
      </c>
      <c r="G71" s="174">
        <v>0</v>
      </c>
      <c r="H71" s="174">
        <v>0</v>
      </c>
      <c r="I71" s="209">
        <v>2925</v>
      </c>
      <c r="J71" s="161">
        <v>75</v>
      </c>
    </row>
    <row r="72" spans="1:10" x14ac:dyDescent="0.25">
      <c r="A72" s="22">
        <v>68</v>
      </c>
      <c r="B72" s="278" t="s">
        <v>277</v>
      </c>
      <c r="C72" s="31">
        <v>75022494</v>
      </c>
      <c r="D72" s="209">
        <v>4992</v>
      </c>
      <c r="E72" s="174">
        <v>0</v>
      </c>
      <c r="F72" s="174">
        <v>0</v>
      </c>
      <c r="G72" s="174">
        <v>0</v>
      </c>
      <c r="H72" s="174">
        <v>0</v>
      </c>
      <c r="I72" s="209">
        <v>4992</v>
      </c>
      <c r="J72" s="161">
        <v>128</v>
      </c>
    </row>
    <row r="73" spans="1:10" x14ac:dyDescent="0.25">
      <c r="A73" s="22">
        <v>69</v>
      </c>
      <c r="B73" s="278" t="s">
        <v>1177</v>
      </c>
      <c r="C73" s="210">
        <v>70238472</v>
      </c>
      <c r="D73" s="209">
        <v>11076</v>
      </c>
      <c r="E73" s="174">
        <v>0</v>
      </c>
      <c r="F73" s="174">
        <v>0</v>
      </c>
      <c r="G73" s="174">
        <v>0</v>
      </c>
      <c r="H73" s="174">
        <v>0</v>
      </c>
      <c r="I73" s="209">
        <v>11076</v>
      </c>
      <c r="J73" s="161">
        <v>284</v>
      </c>
    </row>
    <row r="74" spans="1:10" ht="30" x14ac:dyDescent="0.25">
      <c r="A74" s="22">
        <v>70</v>
      </c>
      <c r="B74" s="278" t="s">
        <v>352</v>
      </c>
      <c r="C74" s="31">
        <v>70983437</v>
      </c>
      <c r="D74" s="209">
        <v>11700</v>
      </c>
      <c r="E74" s="174">
        <v>0</v>
      </c>
      <c r="F74" s="174">
        <v>0</v>
      </c>
      <c r="G74" s="174">
        <v>0</v>
      </c>
      <c r="H74" s="174">
        <v>0</v>
      </c>
      <c r="I74" s="209">
        <v>11700</v>
      </c>
      <c r="J74" s="161">
        <v>300</v>
      </c>
    </row>
    <row r="75" spans="1:10" x14ac:dyDescent="0.25">
      <c r="A75" s="22">
        <v>71</v>
      </c>
      <c r="B75" s="278" t="s">
        <v>260</v>
      </c>
      <c r="C75" s="31">
        <v>60371714</v>
      </c>
      <c r="D75" s="209">
        <v>1872</v>
      </c>
      <c r="E75" s="174">
        <v>0</v>
      </c>
      <c r="F75" s="174">
        <v>0</v>
      </c>
      <c r="G75" s="174">
        <v>0</v>
      </c>
      <c r="H75" s="174">
        <v>0</v>
      </c>
      <c r="I75" s="209">
        <v>1872</v>
      </c>
      <c r="J75" s="161">
        <v>48</v>
      </c>
    </row>
    <row r="76" spans="1:10" ht="30" x14ac:dyDescent="0.25">
      <c r="A76" s="22">
        <v>72</v>
      </c>
      <c r="B76" s="278" t="s">
        <v>272</v>
      </c>
      <c r="C76" s="31">
        <v>70990301</v>
      </c>
      <c r="D76" s="209">
        <v>15444</v>
      </c>
      <c r="E76" s="174">
        <v>0</v>
      </c>
      <c r="F76" s="174">
        <v>0</v>
      </c>
      <c r="G76" s="174">
        <v>0</v>
      </c>
      <c r="H76" s="174">
        <v>0</v>
      </c>
      <c r="I76" s="209">
        <v>15444</v>
      </c>
      <c r="J76" s="161">
        <v>396</v>
      </c>
    </row>
    <row r="77" spans="1:10" x14ac:dyDescent="0.25">
      <c r="A77" s="22">
        <v>73</v>
      </c>
      <c r="B77" s="278" t="s">
        <v>423</v>
      </c>
      <c r="C77" s="31">
        <v>70873186</v>
      </c>
      <c r="D77" s="209">
        <v>10608</v>
      </c>
      <c r="E77" s="174">
        <v>0</v>
      </c>
      <c r="F77" s="174">
        <v>0</v>
      </c>
      <c r="G77" s="174">
        <v>0</v>
      </c>
      <c r="H77" s="174">
        <v>0</v>
      </c>
      <c r="I77" s="209">
        <v>10608</v>
      </c>
      <c r="J77" s="161">
        <v>272</v>
      </c>
    </row>
    <row r="78" spans="1:10" ht="30" x14ac:dyDescent="0.25">
      <c r="A78" s="22">
        <v>74</v>
      </c>
      <c r="B78" s="278" t="s">
        <v>355</v>
      </c>
      <c r="C78" s="31">
        <v>70980993</v>
      </c>
      <c r="D78" s="209">
        <v>7488</v>
      </c>
      <c r="E78" s="174">
        <v>0</v>
      </c>
      <c r="F78" s="174">
        <v>0</v>
      </c>
      <c r="G78" s="174">
        <v>0</v>
      </c>
      <c r="H78" s="174">
        <v>0</v>
      </c>
      <c r="I78" s="209">
        <v>7488</v>
      </c>
      <c r="J78" s="161">
        <v>192</v>
      </c>
    </row>
    <row r="79" spans="1:10" ht="30" x14ac:dyDescent="0.25">
      <c r="A79" s="22">
        <v>75</v>
      </c>
      <c r="B79" s="278" t="s">
        <v>353</v>
      </c>
      <c r="C79" s="31">
        <v>70938172</v>
      </c>
      <c r="D79" s="209">
        <v>16146</v>
      </c>
      <c r="E79" s="174">
        <v>0</v>
      </c>
      <c r="F79" s="174">
        <v>0</v>
      </c>
      <c r="G79" s="174">
        <v>0</v>
      </c>
      <c r="H79" s="174">
        <v>0</v>
      </c>
      <c r="I79" s="209">
        <v>16146</v>
      </c>
      <c r="J79" s="161">
        <v>414</v>
      </c>
    </row>
    <row r="80" spans="1:10" x14ac:dyDescent="0.25">
      <c r="A80" s="22">
        <v>76</v>
      </c>
      <c r="B80" s="278" t="s">
        <v>280</v>
      </c>
      <c r="C80" s="31">
        <v>60990457</v>
      </c>
      <c r="D80" s="209">
        <v>25272</v>
      </c>
      <c r="E80" s="174">
        <v>0</v>
      </c>
      <c r="F80" s="174">
        <v>0</v>
      </c>
      <c r="G80" s="174">
        <v>0</v>
      </c>
      <c r="H80" s="174">
        <v>0</v>
      </c>
      <c r="I80" s="209">
        <v>25272</v>
      </c>
      <c r="J80" s="161">
        <v>648</v>
      </c>
    </row>
    <row r="81" spans="1:10" ht="30" x14ac:dyDescent="0.25">
      <c r="A81" s="22">
        <v>77</v>
      </c>
      <c r="B81" s="278" t="s">
        <v>1178</v>
      </c>
      <c r="C81" s="31">
        <v>75021919</v>
      </c>
      <c r="D81" s="209">
        <v>8424</v>
      </c>
      <c r="E81" s="174">
        <v>0</v>
      </c>
      <c r="F81" s="174">
        <v>0</v>
      </c>
      <c r="G81" s="174">
        <v>0</v>
      </c>
      <c r="H81" s="174">
        <v>0</v>
      </c>
      <c r="I81" s="209">
        <v>8424</v>
      </c>
      <c r="J81" s="161">
        <v>216</v>
      </c>
    </row>
    <row r="82" spans="1:10" ht="30" x14ac:dyDescent="0.25">
      <c r="A82" s="22">
        <v>78</v>
      </c>
      <c r="B82" s="278" t="s">
        <v>1179</v>
      </c>
      <c r="C82" s="31">
        <v>70983461</v>
      </c>
      <c r="D82" s="209">
        <v>1482</v>
      </c>
      <c r="E82" s="174">
        <v>0</v>
      </c>
      <c r="F82" s="174">
        <v>0</v>
      </c>
      <c r="G82" s="174">
        <v>0</v>
      </c>
      <c r="H82" s="174">
        <v>0</v>
      </c>
      <c r="I82" s="209">
        <v>1482</v>
      </c>
      <c r="J82" s="161">
        <v>38</v>
      </c>
    </row>
    <row r="83" spans="1:10" ht="30" x14ac:dyDescent="0.25">
      <c r="A83" s="22">
        <v>79</v>
      </c>
      <c r="B83" s="278" t="s">
        <v>1180</v>
      </c>
      <c r="C83" s="31">
        <v>70930881</v>
      </c>
      <c r="D83" s="209">
        <v>14352</v>
      </c>
      <c r="E83" s="174">
        <v>0</v>
      </c>
      <c r="F83" s="174">
        <v>0</v>
      </c>
      <c r="G83" s="174">
        <v>0</v>
      </c>
      <c r="H83" s="174">
        <v>0</v>
      </c>
      <c r="I83" s="209">
        <v>14352</v>
      </c>
      <c r="J83" s="161">
        <v>368</v>
      </c>
    </row>
    <row r="84" spans="1:10" ht="30" x14ac:dyDescent="0.25">
      <c r="A84" s="22">
        <v>80</v>
      </c>
      <c r="B84" s="278" t="s">
        <v>640</v>
      </c>
      <c r="C84" s="31">
        <v>49156080</v>
      </c>
      <c r="D84" s="209">
        <v>16848</v>
      </c>
      <c r="E84" s="174">
        <v>0</v>
      </c>
      <c r="F84" s="174">
        <v>0</v>
      </c>
      <c r="G84" s="174">
        <v>0</v>
      </c>
      <c r="H84" s="174">
        <v>0</v>
      </c>
      <c r="I84" s="209">
        <v>16848</v>
      </c>
      <c r="J84" s="161">
        <v>432</v>
      </c>
    </row>
    <row r="85" spans="1:10" ht="45" x14ac:dyDescent="0.25">
      <c r="A85" s="22">
        <v>81</v>
      </c>
      <c r="B85" s="278" t="s">
        <v>265</v>
      </c>
      <c r="C85" s="31">
        <v>75023911</v>
      </c>
      <c r="D85" s="209">
        <v>6474</v>
      </c>
      <c r="E85" s="174">
        <v>0</v>
      </c>
      <c r="F85" s="174">
        <v>0</v>
      </c>
      <c r="G85" s="174">
        <v>0</v>
      </c>
      <c r="H85" s="174">
        <v>0</v>
      </c>
      <c r="I85" s="209">
        <v>6474</v>
      </c>
      <c r="J85" s="161">
        <v>166</v>
      </c>
    </row>
    <row r="86" spans="1:10" ht="30" x14ac:dyDescent="0.25">
      <c r="A86" s="22">
        <v>82</v>
      </c>
      <c r="B86" s="278" t="s">
        <v>271</v>
      </c>
      <c r="C86" s="31">
        <v>71004106</v>
      </c>
      <c r="D86" s="209">
        <v>7488</v>
      </c>
      <c r="E86" s="174">
        <v>0</v>
      </c>
      <c r="F86" s="174">
        <v>0</v>
      </c>
      <c r="G86" s="174">
        <v>0</v>
      </c>
      <c r="H86" s="174">
        <v>0</v>
      </c>
      <c r="I86" s="209">
        <v>7488</v>
      </c>
      <c r="J86" s="161">
        <v>192</v>
      </c>
    </row>
    <row r="87" spans="1:10" ht="30" x14ac:dyDescent="0.25">
      <c r="A87" s="22">
        <v>83</v>
      </c>
      <c r="B87" s="278" t="s">
        <v>270</v>
      </c>
      <c r="C87" s="31">
        <v>70984701</v>
      </c>
      <c r="D87" s="209">
        <v>156</v>
      </c>
      <c r="E87" s="174">
        <v>0</v>
      </c>
      <c r="F87" s="174">
        <v>0</v>
      </c>
      <c r="G87" s="174">
        <v>0</v>
      </c>
      <c r="H87" s="174">
        <v>0</v>
      </c>
      <c r="I87" s="209">
        <v>156</v>
      </c>
      <c r="J87" s="161">
        <v>4</v>
      </c>
    </row>
    <row r="88" spans="1:10" ht="30" x14ac:dyDescent="0.25">
      <c r="A88" s="22">
        <v>84</v>
      </c>
      <c r="B88" s="278" t="s">
        <v>1181</v>
      </c>
      <c r="C88" s="31">
        <v>75022834</v>
      </c>
      <c r="D88" s="209">
        <v>3432</v>
      </c>
      <c r="E88" s="174">
        <v>0</v>
      </c>
      <c r="F88" s="174">
        <v>0</v>
      </c>
      <c r="G88" s="174">
        <v>0</v>
      </c>
      <c r="H88" s="174">
        <v>0</v>
      </c>
      <c r="I88" s="209">
        <v>3432</v>
      </c>
      <c r="J88" s="161">
        <v>88</v>
      </c>
    </row>
    <row r="89" spans="1:10" ht="30" x14ac:dyDescent="0.25">
      <c r="A89" s="22">
        <v>85</v>
      </c>
      <c r="B89" s="278" t="s">
        <v>350</v>
      </c>
      <c r="C89" s="31">
        <v>75022702</v>
      </c>
      <c r="D89" s="209">
        <v>624</v>
      </c>
      <c r="E89" s="174">
        <v>0</v>
      </c>
      <c r="F89" s="174">
        <v>0</v>
      </c>
      <c r="G89" s="174">
        <v>0</v>
      </c>
      <c r="H89" s="174">
        <v>0</v>
      </c>
      <c r="I89" s="209">
        <v>624</v>
      </c>
      <c r="J89" s="161">
        <v>16</v>
      </c>
    </row>
    <row r="90" spans="1:10" ht="45" x14ac:dyDescent="0.25">
      <c r="A90" s="22">
        <v>86</v>
      </c>
      <c r="B90" s="278" t="s">
        <v>641</v>
      </c>
      <c r="C90" s="31">
        <v>48506109</v>
      </c>
      <c r="D90" s="209">
        <v>9984</v>
      </c>
      <c r="E90" s="174">
        <v>0</v>
      </c>
      <c r="F90" s="174">
        <v>0</v>
      </c>
      <c r="G90" s="174">
        <v>0</v>
      </c>
      <c r="H90" s="174">
        <v>0</v>
      </c>
      <c r="I90" s="209">
        <v>9984</v>
      </c>
      <c r="J90" s="161">
        <v>256</v>
      </c>
    </row>
    <row r="91" spans="1:10" ht="30" x14ac:dyDescent="0.25">
      <c r="A91" s="22">
        <v>87</v>
      </c>
      <c r="B91" s="278" t="s">
        <v>426</v>
      </c>
      <c r="C91" s="31">
        <v>70877017</v>
      </c>
      <c r="D91" s="209">
        <v>9126</v>
      </c>
      <c r="E91" s="174">
        <v>0</v>
      </c>
      <c r="F91" s="174">
        <v>0</v>
      </c>
      <c r="G91" s="174">
        <v>0</v>
      </c>
      <c r="H91" s="174">
        <v>0</v>
      </c>
      <c r="I91" s="209">
        <v>9126</v>
      </c>
      <c r="J91" s="161">
        <v>234</v>
      </c>
    </row>
    <row r="92" spans="1:10" ht="30" x14ac:dyDescent="0.25">
      <c r="A92" s="22">
        <v>88</v>
      </c>
      <c r="B92" s="278" t="s">
        <v>1182</v>
      </c>
      <c r="C92" s="31">
        <v>71008012</v>
      </c>
      <c r="D92" s="209">
        <v>936</v>
      </c>
      <c r="E92" s="174">
        <v>0</v>
      </c>
      <c r="F92" s="174">
        <v>0</v>
      </c>
      <c r="G92" s="174">
        <v>0</v>
      </c>
      <c r="H92" s="174">
        <v>0</v>
      </c>
      <c r="I92" s="209">
        <v>936</v>
      </c>
      <c r="J92" s="161">
        <v>24</v>
      </c>
    </row>
    <row r="93" spans="1:10" ht="30" x14ac:dyDescent="0.25">
      <c r="A93" s="22">
        <v>89</v>
      </c>
      <c r="B93" s="278" t="s">
        <v>424</v>
      </c>
      <c r="C93" s="31">
        <v>75022672</v>
      </c>
      <c r="D93" s="209">
        <v>11934</v>
      </c>
      <c r="E93" s="174">
        <v>0</v>
      </c>
      <c r="F93" s="174">
        <v>0</v>
      </c>
      <c r="G93" s="174">
        <v>0</v>
      </c>
      <c r="H93" s="174">
        <v>0</v>
      </c>
      <c r="I93" s="209">
        <v>11934</v>
      </c>
      <c r="J93" s="161">
        <v>306</v>
      </c>
    </row>
    <row r="94" spans="1:10" ht="30" x14ac:dyDescent="0.25">
      <c r="A94" s="22">
        <v>90</v>
      </c>
      <c r="B94" s="278" t="s">
        <v>642</v>
      </c>
      <c r="C94" s="31">
        <v>70917043</v>
      </c>
      <c r="D94" s="209">
        <v>8736</v>
      </c>
      <c r="E94" s="174">
        <v>0</v>
      </c>
      <c r="F94" s="174">
        <v>0</v>
      </c>
      <c r="G94" s="174">
        <v>0</v>
      </c>
      <c r="H94" s="174">
        <v>0</v>
      </c>
      <c r="I94" s="209">
        <v>8736</v>
      </c>
      <c r="J94" s="161">
        <v>224</v>
      </c>
    </row>
    <row r="95" spans="1:10" ht="30" x14ac:dyDescent="0.25">
      <c r="A95" s="22">
        <v>91</v>
      </c>
      <c r="B95" s="278" t="s">
        <v>259</v>
      </c>
      <c r="C95" s="31">
        <v>75022168</v>
      </c>
      <c r="D95" s="209">
        <v>9243</v>
      </c>
      <c r="E95" s="174">
        <v>0</v>
      </c>
      <c r="F95" s="174">
        <v>0</v>
      </c>
      <c r="G95" s="174">
        <v>0</v>
      </c>
      <c r="H95" s="174">
        <v>0</v>
      </c>
      <c r="I95" s="209">
        <v>9243</v>
      </c>
      <c r="J95" s="161">
        <v>237</v>
      </c>
    </row>
    <row r="96" spans="1:10" ht="30" x14ac:dyDescent="0.25">
      <c r="A96" s="22">
        <v>92</v>
      </c>
      <c r="B96" s="278" t="s">
        <v>1183</v>
      </c>
      <c r="C96" s="31">
        <v>75021641</v>
      </c>
      <c r="D96" s="209">
        <v>7176</v>
      </c>
      <c r="E96" s="174">
        <v>0</v>
      </c>
      <c r="F96" s="174">
        <v>0</v>
      </c>
      <c r="G96" s="174">
        <v>0</v>
      </c>
      <c r="H96" s="174">
        <v>0</v>
      </c>
      <c r="I96" s="209">
        <v>7176</v>
      </c>
      <c r="J96" s="161">
        <v>184</v>
      </c>
    </row>
    <row r="97" spans="1:10" ht="30" x14ac:dyDescent="0.25">
      <c r="A97" s="22">
        <v>93</v>
      </c>
      <c r="B97" s="278" t="s">
        <v>1184</v>
      </c>
      <c r="C97" s="31">
        <v>48505498</v>
      </c>
      <c r="D97" s="209">
        <v>11895</v>
      </c>
      <c r="E97" s="174">
        <v>0</v>
      </c>
      <c r="F97" s="174">
        <v>0</v>
      </c>
      <c r="G97" s="174">
        <v>0</v>
      </c>
      <c r="H97" s="174">
        <v>0</v>
      </c>
      <c r="I97" s="209">
        <v>11895</v>
      </c>
      <c r="J97" s="161">
        <v>305</v>
      </c>
    </row>
    <row r="98" spans="1:10" x14ac:dyDescent="0.25">
      <c r="A98" s="144"/>
      <c r="B98" s="275" t="s">
        <v>12</v>
      </c>
      <c r="C98" s="146"/>
      <c r="D98" s="276">
        <f>SUM(D5:D97)</f>
        <v>804258</v>
      </c>
      <c r="E98" s="277">
        <v>0</v>
      </c>
      <c r="F98" s="277">
        <v>0</v>
      </c>
      <c r="G98" s="277">
        <v>0</v>
      </c>
      <c r="H98" s="277">
        <v>0</v>
      </c>
      <c r="I98" s="147">
        <f>SUM(I5:I97)</f>
        <v>804258</v>
      </c>
      <c r="J98" s="148">
        <f>SUM(J5:J97)</f>
        <v>20622</v>
      </c>
    </row>
    <row r="102" spans="1:10" ht="76.5" x14ac:dyDescent="0.25">
      <c r="A102" s="15" t="s">
        <v>5</v>
      </c>
      <c r="B102" s="5" t="s">
        <v>11</v>
      </c>
      <c r="C102" s="6" t="s">
        <v>0</v>
      </c>
      <c r="D102" s="39" t="s">
        <v>4</v>
      </c>
      <c r="E102" s="41"/>
      <c r="F102" s="42"/>
      <c r="G102" s="42"/>
      <c r="H102" s="42"/>
      <c r="I102" s="43"/>
      <c r="J102" s="112" t="s">
        <v>651</v>
      </c>
    </row>
    <row r="103" spans="1:10" x14ac:dyDescent="0.25">
      <c r="A103" s="111">
        <v>94</v>
      </c>
      <c r="B103" s="31" t="s">
        <v>1186</v>
      </c>
      <c r="C103" s="210">
        <v>69211612</v>
      </c>
      <c r="D103" s="114">
        <v>12480</v>
      </c>
      <c r="E103" s="66"/>
      <c r="F103" s="67"/>
      <c r="G103" s="67"/>
      <c r="H103" s="67"/>
      <c r="I103" s="68"/>
      <c r="J103" s="114">
        <v>320</v>
      </c>
    </row>
    <row r="104" spans="1:10" x14ac:dyDescent="0.25">
      <c r="A104" s="17"/>
      <c r="B104" s="17" t="s">
        <v>12</v>
      </c>
      <c r="C104" s="59"/>
      <c r="D104" s="18">
        <f>SUM(D103:D103)</f>
        <v>12480</v>
      </c>
      <c r="E104" s="46"/>
      <c r="F104" s="47"/>
      <c r="G104" s="47"/>
      <c r="H104" s="47"/>
      <c r="I104" s="48"/>
      <c r="J104" s="62">
        <f>SUM(J103:J103)</f>
        <v>320</v>
      </c>
    </row>
    <row r="105" spans="1:10" x14ac:dyDescent="0.25">
      <c r="A105" s="73"/>
      <c r="B105" s="73"/>
      <c r="C105" s="74"/>
      <c r="D105" s="75"/>
      <c r="E105" s="87"/>
      <c r="F105" s="87"/>
      <c r="G105" s="87"/>
      <c r="H105" s="87"/>
      <c r="I105" s="88"/>
      <c r="J105" s="271"/>
    </row>
    <row r="106" spans="1:10" ht="15.75" thickBot="1" x14ac:dyDescent="0.3">
      <c r="A106" s="73"/>
      <c r="B106" s="73"/>
      <c r="C106" s="74"/>
      <c r="D106" s="75"/>
      <c r="E106" s="87"/>
      <c r="F106" s="87"/>
      <c r="G106" s="87"/>
      <c r="H106" s="87"/>
      <c r="I106" s="88"/>
      <c r="J106" s="271"/>
    </row>
    <row r="107" spans="1:10" ht="15.75" thickBot="1" x14ac:dyDescent="0.3">
      <c r="A107" s="50"/>
      <c r="B107" s="27" t="s">
        <v>12</v>
      </c>
      <c r="C107" s="28"/>
      <c r="D107" s="29">
        <f>SUM(D98,D104)</f>
        <v>816738</v>
      </c>
      <c r="E107" s="30">
        <v>0</v>
      </c>
      <c r="F107" s="30">
        <v>0</v>
      </c>
      <c r="G107" s="30">
        <v>0</v>
      </c>
      <c r="H107" s="30">
        <v>0</v>
      </c>
      <c r="I107" s="29">
        <f>SUM(I98)</f>
        <v>804258</v>
      </c>
      <c r="J107" s="151">
        <f>SUM(J98,J104)</f>
        <v>20942</v>
      </c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9" fitToHeight="0" orientation="landscape" r:id="rId1"/>
  <headerFooter>
    <oddHeader xml:space="preserve">&amp;LSeznam podpořených škol
&amp;"-,Tučné"&amp;16Zlínský kraj&amp;C&amp;"-,Tučné"&amp;16Podpora výuky plavání v základních školách v roce 2020 (VII. etapa) - &amp;K00B050leden - červen 2020&amp;"-,Obyčejné"&amp;11&amp;K01+000
 č. j.: MSMT-17741/2020-1
 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8"/>
  <sheetViews>
    <sheetView view="pageLayout" topLeftCell="A49" zoomScaleNormal="100" workbookViewId="0">
      <selection activeCell="B50" sqref="B50"/>
    </sheetView>
  </sheetViews>
  <sheetFormatPr defaultRowHeight="15" x14ac:dyDescent="0.25"/>
  <cols>
    <col min="1" max="1" width="5" customWidth="1"/>
    <col min="2" max="2" width="41.28515625" customWidth="1"/>
    <col min="3" max="3" width="9.85546875" style="52" customWidth="1"/>
    <col min="4" max="4" width="16.85546875" customWidth="1"/>
    <col min="5" max="5" width="17" customWidth="1"/>
    <col min="6" max="6" width="19.42578125" customWidth="1"/>
    <col min="7" max="7" width="19.28515625" customWidth="1"/>
    <col min="8" max="8" width="16.28515625" customWidth="1"/>
    <col min="9" max="9" width="13.85546875" customWidth="1"/>
    <col min="10" max="10" width="31.28515625" customWidth="1"/>
  </cols>
  <sheetData>
    <row r="1" spans="1:10" s="1" customFormat="1" x14ac:dyDescent="0.25">
      <c r="C1" s="52"/>
    </row>
    <row r="2" spans="1:10" x14ac:dyDescent="0.25">
      <c r="A2" s="14"/>
      <c r="B2" s="2"/>
      <c r="D2" s="1"/>
      <c r="E2" s="295" t="s">
        <v>8</v>
      </c>
      <c r="F2" s="295"/>
      <c r="G2" s="295"/>
      <c r="H2" s="295"/>
      <c r="I2" s="295"/>
      <c r="J2" s="1"/>
    </row>
    <row r="3" spans="1:10" ht="15.75" x14ac:dyDescent="0.25">
      <c r="A3" s="14"/>
      <c r="B3" s="23"/>
      <c r="C3" s="53"/>
      <c r="D3" s="1"/>
      <c r="E3" s="292" t="s">
        <v>9</v>
      </c>
      <c r="F3" s="293"/>
      <c r="G3" s="292" t="s">
        <v>10</v>
      </c>
      <c r="H3" s="294"/>
      <c r="I3" s="293"/>
      <c r="J3" s="1"/>
    </row>
    <row r="4" spans="1:10" ht="99" customHeight="1" x14ac:dyDescent="0.25">
      <c r="A4" s="15" t="s">
        <v>5</v>
      </c>
      <c r="B4" s="5" t="s">
        <v>1</v>
      </c>
      <c r="C4" s="54" t="s">
        <v>0</v>
      </c>
      <c r="D4" s="139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139" t="s">
        <v>13</v>
      </c>
      <c r="J4" s="112" t="s">
        <v>651</v>
      </c>
    </row>
    <row r="5" spans="1:10" x14ac:dyDescent="0.25">
      <c r="A5" s="12">
        <v>1</v>
      </c>
      <c r="B5" s="278" t="s">
        <v>53</v>
      </c>
      <c r="C5" s="31">
        <v>63289938</v>
      </c>
      <c r="D5" s="209">
        <v>27573</v>
      </c>
      <c r="E5" s="115">
        <v>0</v>
      </c>
      <c r="F5" s="115">
        <v>0</v>
      </c>
      <c r="G5" s="115">
        <v>0</v>
      </c>
      <c r="H5" s="115">
        <v>0</v>
      </c>
      <c r="I5" s="209">
        <v>27573</v>
      </c>
      <c r="J5" s="161">
        <v>707</v>
      </c>
    </row>
    <row r="6" spans="1:10" x14ac:dyDescent="0.25">
      <c r="A6" s="12">
        <v>2</v>
      </c>
      <c r="B6" s="278" t="s">
        <v>42</v>
      </c>
      <c r="C6" s="210">
        <v>70985022</v>
      </c>
      <c r="D6" s="209">
        <v>3042</v>
      </c>
      <c r="E6" s="115">
        <v>0</v>
      </c>
      <c r="F6" s="115">
        <v>0</v>
      </c>
      <c r="G6" s="115">
        <v>0</v>
      </c>
      <c r="H6" s="115">
        <v>0</v>
      </c>
      <c r="I6" s="209">
        <v>3042</v>
      </c>
      <c r="J6" s="161">
        <v>78</v>
      </c>
    </row>
    <row r="7" spans="1:10" ht="30" x14ac:dyDescent="0.25">
      <c r="A7" s="12">
        <v>3</v>
      </c>
      <c r="B7" s="278" t="s">
        <v>652</v>
      </c>
      <c r="C7" s="31">
        <v>70985111</v>
      </c>
      <c r="D7" s="209">
        <v>2574</v>
      </c>
      <c r="E7" s="115">
        <v>0</v>
      </c>
      <c r="F7" s="115">
        <v>0</v>
      </c>
      <c r="G7" s="115">
        <v>0</v>
      </c>
      <c r="H7" s="115">
        <v>0</v>
      </c>
      <c r="I7" s="209">
        <v>2574</v>
      </c>
      <c r="J7" s="161">
        <v>66</v>
      </c>
    </row>
    <row r="8" spans="1:10" x14ac:dyDescent="0.25">
      <c r="A8" s="21">
        <v>4</v>
      </c>
      <c r="B8" s="278" t="s">
        <v>54</v>
      </c>
      <c r="C8" s="31">
        <v>68543972</v>
      </c>
      <c r="D8" s="209">
        <v>3744</v>
      </c>
      <c r="E8" s="115">
        <v>0</v>
      </c>
      <c r="F8" s="115">
        <v>0</v>
      </c>
      <c r="G8" s="115">
        <v>0</v>
      </c>
      <c r="H8" s="115">
        <v>0</v>
      </c>
      <c r="I8" s="209">
        <v>3744</v>
      </c>
      <c r="J8" s="161">
        <v>96</v>
      </c>
    </row>
    <row r="9" spans="1:10" ht="30" x14ac:dyDescent="0.25">
      <c r="A9" s="22">
        <v>5</v>
      </c>
      <c r="B9" s="278" t="s">
        <v>653</v>
      </c>
      <c r="C9" s="31">
        <v>71000364</v>
      </c>
      <c r="D9" s="209">
        <v>14976</v>
      </c>
      <c r="E9" s="115">
        <v>0</v>
      </c>
      <c r="F9" s="115">
        <v>0</v>
      </c>
      <c r="G9" s="115">
        <v>0</v>
      </c>
      <c r="H9" s="115">
        <v>0</v>
      </c>
      <c r="I9" s="209">
        <v>14976</v>
      </c>
      <c r="J9" s="161">
        <v>384</v>
      </c>
    </row>
    <row r="10" spans="1:10" x14ac:dyDescent="0.25">
      <c r="A10" s="22">
        <v>6</v>
      </c>
      <c r="B10" s="278" t="s">
        <v>44</v>
      </c>
      <c r="C10" s="210">
        <v>47255838</v>
      </c>
      <c r="D10" s="209">
        <v>8892</v>
      </c>
      <c r="E10" s="115">
        <v>0</v>
      </c>
      <c r="F10" s="115">
        <v>0</v>
      </c>
      <c r="G10" s="115">
        <v>0</v>
      </c>
      <c r="H10" s="115">
        <v>0</v>
      </c>
      <c r="I10" s="209">
        <v>8892</v>
      </c>
      <c r="J10" s="161">
        <v>228</v>
      </c>
    </row>
    <row r="11" spans="1:10" x14ac:dyDescent="0.25">
      <c r="A11" s="22">
        <v>7</v>
      </c>
      <c r="B11" s="278" t="s">
        <v>435</v>
      </c>
      <c r="C11" s="31">
        <v>70991766</v>
      </c>
      <c r="D11" s="209">
        <v>3822</v>
      </c>
      <c r="E11" s="115">
        <v>0</v>
      </c>
      <c r="F11" s="115">
        <v>0</v>
      </c>
      <c r="G11" s="115">
        <v>0</v>
      </c>
      <c r="H11" s="115">
        <v>0</v>
      </c>
      <c r="I11" s="209">
        <v>3822</v>
      </c>
      <c r="J11" s="161">
        <v>98</v>
      </c>
    </row>
    <row r="12" spans="1:10" ht="30" x14ac:dyDescent="0.25">
      <c r="A12" s="22">
        <v>8</v>
      </c>
      <c r="B12" s="278" t="s">
        <v>654</v>
      </c>
      <c r="C12" s="31">
        <v>75000512</v>
      </c>
      <c r="D12" s="209">
        <v>17043</v>
      </c>
      <c r="E12" s="115">
        <v>0</v>
      </c>
      <c r="F12" s="115">
        <v>0</v>
      </c>
      <c r="G12" s="115">
        <v>0</v>
      </c>
      <c r="H12" s="115">
        <v>0</v>
      </c>
      <c r="I12" s="209">
        <v>17043</v>
      </c>
      <c r="J12" s="161">
        <v>437</v>
      </c>
    </row>
    <row r="13" spans="1:10" ht="30" x14ac:dyDescent="0.25">
      <c r="A13" s="22">
        <v>9</v>
      </c>
      <c r="B13" s="278" t="s">
        <v>52</v>
      </c>
      <c r="C13" s="210" t="s">
        <v>89</v>
      </c>
      <c r="D13" s="209">
        <v>17550</v>
      </c>
      <c r="E13" s="115">
        <v>0</v>
      </c>
      <c r="F13" s="115">
        <v>0</v>
      </c>
      <c r="G13" s="115">
        <v>0</v>
      </c>
      <c r="H13" s="115">
        <v>0</v>
      </c>
      <c r="I13" s="209">
        <v>17550</v>
      </c>
      <c r="J13" s="161">
        <v>450</v>
      </c>
    </row>
    <row r="14" spans="1:10" x14ac:dyDescent="0.25">
      <c r="A14" s="22">
        <v>10</v>
      </c>
      <c r="B14" s="278" t="s">
        <v>655</v>
      </c>
      <c r="C14" s="210" t="s">
        <v>680</v>
      </c>
      <c r="D14" s="209">
        <v>12675</v>
      </c>
      <c r="E14" s="115">
        <v>0</v>
      </c>
      <c r="F14" s="115">
        <v>0</v>
      </c>
      <c r="G14" s="115">
        <v>0</v>
      </c>
      <c r="H14" s="115">
        <v>0</v>
      </c>
      <c r="I14" s="209">
        <v>12675</v>
      </c>
      <c r="J14" s="161">
        <v>325</v>
      </c>
    </row>
    <row r="15" spans="1:10" x14ac:dyDescent="0.25">
      <c r="A15" s="22">
        <v>11</v>
      </c>
      <c r="B15" s="278" t="s">
        <v>656</v>
      </c>
      <c r="C15" s="31">
        <v>60098741</v>
      </c>
      <c r="D15" s="209">
        <v>7332</v>
      </c>
      <c r="E15" s="115">
        <v>0</v>
      </c>
      <c r="F15" s="115">
        <v>0</v>
      </c>
      <c r="G15" s="115">
        <v>0</v>
      </c>
      <c r="H15" s="115">
        <v>0</v>
      </c>
      <c r="I15" s="209">
        <v>7332</v>
      </c>
      <c r="J15" s="161">
        <v>188</v>
      </c>
    </row>
    <row r="16" spans="1:10" x14ac:dyDescent="0.25">
      <c r="A16" s="22">
        <v>12</v>
      </c>
      <c r="B16" s="278" t="s">
        <v>436</v>
      </c>
      <c r="C16" s="210">
        <v>70873682</v>
      </c>
      <c r="D16" s="209">
        <v>14742</v>
      </c>
      <c r="E16" s="115">
        <v>0</v>
      </c>
      <c r="F16" s="115">
        <v>0</v>
      </c>
      <c r="G16" s="115">
        <v>0</v>
      </c>
      <c r="H16" s="115">
        <v>0</v>
      </c>
      <c r="I16" s="209">
        <v>14742</v>
      </c>
      <c r="J16" s="161">
        <v>378</v>
      </c>
    </row>
    <row r="17" spans="1:10" x14ac:dyDescent="0.25">
      <c r="A17" s="22">
        <v>13</v>
      </c>
      <c r="B17" s="278" t="s">
        <v>45</v>
      </c>
      <c r="C17" s="210" t="s">
        <v>84</v>
      </c>
      <c r="D17" s="209">
        <v>10296</v>
      </c>
      <c r="E17" s="115">
        <v>0</v>
      </c>
      <c r="F17" s="115">
        <v>0</v>
      </c>
      <c r="G17" s="115">
        <v>0</v>
      </c>
      <c r="H17" s="115">
        <v>0</v>
      </c>
      <c r="I17" s="209">
        <v>10296</v>
      </c>
      <c r="J17" s="161">
        <v>264</v>
      </c>
    </row>
    <row r="18" spans="1:10" x14ac:dyDescent="0.25">
      <c r="A18" s="22">
        <v>14</v>
      </c>
      <c r="B18" s="278" t="s">
        <v>48</v>
      </c>
      <c r="C18" s="210" t="s">
        <v>87</v>
      </c>
      <c r="D18" s="209">
        <v>11232</v>
      </c>
      <c r="E18" s="115">
        <v>0</v>
      </c>
      <c r="F18" s="115">
        <v>0</v>
      </c>
      <c r="G18" s="115">
        <v>0</v>
      </c>
      <c r="H18" s="115">
        <v>0</v>
      </c>
      <c r="I18" s="209">
        <v>11232</v>
      </c>
      <c r="J18" s="161">
        <v>288</v>
      </c>
    </row>
    <row r="19" spans="1:10" ht="30" x14ac:dyDescent="0.25">
      <c r="A19" s="22">
        <v>15</v>
      </c>
      <c r="B19" s="278" t="s">
        <v>657</v>
      </c>
      <c r="C19" s="31">
        <v>75000059</v>
      </c>
      <c r="D19" s="209">
        <v>43056</v>
      </c>
      <c r="E19" s="115">
        <v>0</v>
      </c>
      <c r="F19" s="115">
        <v>0</v>
      </c>
      <c r="G19" s="115">
        <v>0</v>
      </c>
      <c r="H19" s="115">
        <v>0</v>
      </c>
      <c r="I19" s="209">
        <v>43056</v>
      </c>
      <c r="J19" s="161">
        <v>1104</v>
      </c>
    </row>
    <row r="20" spans="1:10" ht="30" x14ac:dyDescent="0.25">
      <c r="A20" s="22">
        <v>16</v>
      </c>
      <c r="B20" s="278" t="s">
        <v>658</v>
      </c>
      <c r="C20" s="31">
        <v>47258365</v>
      </c>
      <c r="D20" s="209">
        <v>2808</v>
      </c>
      <c r="E20" s="115">
        <v>0</v>
      </c>
      <c r="F20" s="115">
        <v>0</v>
      </c>
      <c r="G20" s="115">
        <v>0</v>
      </c>
      <c r="H20" s="115">
        <v>0</v>
      </c>
      <c r="I20" s="209">
        <v>2808</v>
      </c>
      <c r="J20" s="161">
        <v>72</v>
      </c>
    </row>
    <row r="21" spans="1:10" ht="30" x14ac:dyDescent="0.25">
      <c r="A21" s="22">
        <v>17</v>
      </c>
      <c r="B21" s="278" t="s">
        <v>368</v>
      </c>
      <c r="C21" s="31">
        <v>47255862</v>
      </c>
      <c r="D21" s="209">
        <v>9282</v>
      </c>
      <c r="E21" s="115">
        <v>0</v>
      </c>
      <c r="F21" s="115">
        <v>0</v>
      </c>
      <c r="G21" s="115">
        <v>0</v>
      </c>
      <c r="H21" s="115">
        <v>0</v>
      </c>
      <c r="I21" s="209">
        <v>9282</v>
      </c>
      <c r="J21" s="161">
        <v>238</v>
      </c>
    </row>
    <row r="22" spans="1:10" x14ac:dyDescent="0.25">
      <c r="A22" s="22">
        <v>18</v>
      </c>
      <c r="B22" s="278" t="s">
        <v>659</v>
      </c>
      <c r="C22" s="210">
        <v>75000458</v>
      </c>
      <c r="D22" s="209">
        <v>6006</v>
      </c>
      <c r="E22" s="115">
        <v>0</v>
      </c>
      <c r="F22" s="115">
        <v>0</v>
      </c>
      <c r="G22" s="115">
        <v>0</v>
      </c>
      <c r="H22" s="115">
        <v>0</v>
      </c>
      <c r="I22" s="209">
        <v>6006</v>
      </c>
      <c r="J22" s="161">
        <v>154</v>
      </c>
    </row>
    <row r="23" spans="1:10" x14ac:dyDescent="0.25">
      <c r="A23" s="22">
        <v>19</v>
      </c>
      <c r="B23" s="278" t="s">
        <v>367</v>
      </c>
      <c r="C23" s="31">
        <v>60084316</v>
      </c>
      <c r="D23" s="209">
        <v>1092</v>
      </c>
      <c r="E23" s="115">
        <v>0</v>
      </c>
      <c r="F23" s="115">
        <v>0</v>
      </c>
      <c r="G23" s="115">
        <v>0</v>
      </c>
      <c r="H23" s="115">
        <v>0</v>
      </c>
      <c r="I23" s="209">
        <v>1092</v>
      </c>
      <c r="J23" s="161">
        <v>28</v>
      </c>
    </row>
    <row r="24" spans="1:10" x14ac:dyDescent="0.25">
      <c r="A24" s="22">
        <v>20</v>
      </c>
      <c r="B24" s="278" t="s">
        <v>299</v>
      </c>
      <c r="C24" s="210" t="s">
        <v>300</v>
      </c>
      <c r="D24" s="209">
        <v>27144</v>
      </c>
      <c r="E24" s="115">
        <v>0</v>
      </c>
      <c r="F24" s="115">
        <v>0</v>
      </c>
      <c r="G24" s="115">
        <v>0</v>
      </c>
      <c r="H24" s="115">
        <v>0</v>
      </c>
      <c r="I24" s="209">
        <v>27144</v>
      </c>
      <c r="J24" s="161">
        <v>696</v>
      </c>
    </row>
    <row r="25" spans="1:10" ht="30" x14ac:dyDescent="0.25">
      <c r="A25" s="22">
        <v>21</v>
      </c>
      <c r="B25" s="278" t="s">
        <v>437</v>
      </c>
      <c r="C25" s="31">
        <v>47255897</v>
      </c>
      <c r="D25" s="209">
        <v>13455</v>
      </c>
      <c r="E25" s="115">
        <v>0</v>
      </c>
      <c r="F25" s="115">
        <v>0</v>
      </c>
      <c r="G25" s="115">
        <v>0</v>
      </c>
      <c r="H25" s="115">
        <v>0</v>
      </c>
      <c r="I25" s="209">
        <v>13455</v>
      </c>
      <c r="J25" s="161">
        <v>345</v>
      </c>
    </row>
    <row r="26" spans="1:10" x14ac:dyDescent="0.25">
      <c r="A26" s="22">
        <v>22</v>
      </c>
      <c r="B26" s="278" t="s">
        <v>660</v>
      </c>
      <c r="C26" s="31">
        <v>72545526</v>
      </c>
      <c r="D26" s="209">
        <v>3315</v>
      </c>
      <c r="E26" s="115">
        <v>0</v>
      </c>
      <c r="F26" s="115">
        <v>0</v>
      </c>
      <c r="G26" s="115">
        <v>0</v>
      </c>
      <c r="H26" s="115">
        <v>0</v>
      </c>
      <c r="I26" s="209">
        <v>3315</v>
      </c>
      <c r="J26" s="161">
        <v>85</v>
      </c>
    </row>
    <row r="27" spans="1:10" x14ac:dyDescent="0.25">
      <c r="A27" s="22">
        <v>23</v>
      </c>
      <c r="B27" s="278" t="s">
        <v>1187</v>
      </c>
      <c r="C27" s="210" t="s">
        <v>86</v>
      </c>
      <c r="D27" s="209">
        <v>3432</v>
      </c>
      <c r="E27" s="115">
        <v>0</v>
      </c>
      <c r="F27" s="115">
        <v>0</v>
      </c>
      <c r="G27" s="115">
        <v>0</v>
      </c>
      <c r="H27" s="115">
        <v>0</v>
      </c>
      <c r="I27" s="209">
        <v>3432</v>
      </c>
      <c r="J27" s="161">
        <v>88</v>
      </c>
    </row>
    <row r="28" spans="1:10" x14ac:dyDescent="0.25">
      <c r="A28" s="22">
        <v>24</v>
      </c>
      <c r="B28" s="278" t="s">
        <v>47</v>
      </c>
      <c r="C28" s="31">
        <v>70876240</v>
      </c>
      <c r="D28" s="209">
        <v>7605</v>
      </c>
      <c r="E28" s="115">
        <v>0</v>
      </c>
      <c r="F28" s="115">
        <v>0</v>
      </c>
      <c r="G28" s="115">
        <v>0</v>
      </c>
      <c r="H28" s="115">
        <v>0</v>
      </c>
      <c r="I28" s="209">
        <v>7605</v>
      </c>
      <c r="J28" s="161">
        <v>195</v>
      </c>
    </row>
    <row r="29" spans="1:10" ht="30" x14ac:dyDescent="0.25">
      <c r="A29" s="22">
        <v>25</v>
      </c>
      <c r="B29" s="278" t="s">
        <v>39</v>
      </c>
      <c r="C29" s="31">
        <v>75000041</v>
      </c>
      <c r="D29" s="209">
        <v>3198</v>
      </c>
      <c r="E29" s="115">
        <v>0</v>
      </c>
      <c r="F29" s="115">
        <v>0</v>
      </c>
      <c r="G29" s="115">
        <v>0</v>
      </c>
      <c r="H29" s="115">
        <v>0</v>
      </c>
      <c r="I29" s="209">
        <v>3198</v>
      </c>
      <c r="J29" s="161">
        <v>82</v>
      </c>
    </row>
    <row r="30" spans="1:10" ht="30" x14ac:dyDescent="0.25">
      <c r="A30" s="22">
        <v>26</v>
      </c>
      <c r="B30" s="278" t="s">
        <v>661</v>
      </c>
      <c r="C30" s="31">
        <v>47258721</v>
      </c>
      <c r="D30" s="209">
        <v>38571</v>
      </c>
      <c r="E30" s="115">
        <v>0</v>
      </c>
      <c r="F30" s="115">
        <v>0</v>
      </c>
      <c r="G30" s="115">
        <v>0</v>
      </c>
      <c r="H30" s="115">
        <v>0</v>
      </c>
      <c r="I30" s="209">
        <v>38571</v>
      </c>
      <c r="J30" s="161">
        <v>989</v>
      </c>
    </row>
    <row r="31" spans="1:10" ht="30" x14ac:dyDescent="0.25">
      <c r="A31" s="22">
        <v>27</v>
      </c>
      <c r="B31" s="278" t="s">
        <v>46</v>
      </c>
      <c r="C31" s="31">
        <v>70659095</v>
      </c>
      <c r="D31" s="209">
        <v>15288</v>
      </c>
      <c r="E31" s="115">
        <v>0</v>
      </c>
      <c r="F31" s="115">
        <v>0</v>
      </c>
      <c r="G31" s="115">
        <v>0</v>
      </c>
      <c r="H31" s="115">
        <v>0</v>
      </c>
      <c r="I31" s="209">
        <v>15288</v>
      </c>
      <c r="J31" s="161">
        <v>392</v>
      </c>
    </row>
    <row r="32" spans="1:10" x14ac:dyDescent="0.25">
      <c r="A32" s="22">
        <v>28</v>
      </c>
      <c r="B32" s="278" t="s">
        <v>40</v>
      </c>
      <c r="C32" s="31">
        <v>60076909</v>
      </c>
      <c r="D32" s="209">
        <v>12870</v>
      </c>
      <c r="E32" s="115">
        <v>0</v>
      </c>
      <c r="F32" s="115">
        <v>0</v>
      </c>
      <c r="G32" s="115">
        <v>0</v>
      </c>
      <c r="H32" s="115">
        <v>0</v>
      </c>
      <c r="I32" s="209">
        <v>12870</v>
      </c>
      <c r="J32" s="161">
        <v>330</v>
      </c>
    </row>
    <row r="33" spans="1:10" ht="30" x14ac:dyDescent="0.25">
      <c r="A33" s="22">
        <v>29</v>
      </c>
      <c r="B33" s="278" t="s">
        <v>1188</v>
      </c>
      <c r="C33" s="210">
        <v>70872490</v>
      </c>
      <c r="D33" s="209">
        <v>22620</v>
      </c>
      <c r="E33" s="115">
        <v>0</v>
      </c>
      <c r="F33" s="115">
        <v>0</v>
      </c>
      <c r="G33" s="115">
        <v>0</v>
      </c>
      <c r="H33" s="115">
        <v>0</v>
      </c>
      <c r="I33" s="209">
        <v>22620</v>
      </c>
      <c r="J33" s="161">
        <v>580</v>
      </c>
    </row>
    <row r="34" spans="1:10" ht="30" x14ac:dyDescent="0.25">
      <c r="A34" s="22">
        <v>30</v>
      </c>
      <c r="B34" s="278" t="s">
        <v>41</v>
      </c>
      <c r="C34" s="31">
        <v>70994285</v>
      </c>
      <c r="D34" s="209">
        <v>12636</v>
      </c>
      <c r="E34" s="115">
        <v>0</v>
      </c>
      <c r="F34" s="115">
        <v>0</v>
      </c>
      <c r="G34" s="115">
        <v>0</v>
      </c>
      <c r="H34" s="115">
        <v>0</v>
      </c>
      <c r="I34" s="209">
        <v>12636</v>
      </c>
      <c r="J34" s="161">
        <v>324</v>
      </c>
    </row>
    <row r="35" spans="1:10" x14ac:dyDescent="0.25">
      <c r="A35" s="22">
        <v>31</v>
      </c>
      <c r="B35" s="278" t="s">
        <v>662</v>
      </c>
      <c r="C35" s="31">
        <v>70986274</v>
      </c>
      <c r="D35" s="209">
        <v>17355</v>
      </c>
      <c r="E35" s="115">
        <v>0</v>
      </c>
      <c r="F35" s="115">
        <v>0</v>
      </c>
      <c r="G35" s="115">
        <v>0</v>
      </c>
      <c r="H35" s="115">
        <v>0</v>
      </c>
      <c r="I35" s="209">
        <v>17355</v>
      </c>
      <c r="J35" s="161">
        <v>445</v>
      </c>
    </row>
    <row r="36" spans="1:10" ht="30" x14ac:dyDescent="0.25">
      <c r="A36" s="22">
        <v>32</v>
      </c>
      <c r="B36" s="278" t="s">
        <v>663</v>
      </c>
      <c r="C36" s="210">
        <v>48255556</v>
      </c>
      <c r="D36" s="209">
        <v>10803</v>
      </c>
      <c r="E36" s="115">
        <v>0</v>
      </c>
      <c r="F36" s="115">
        <v>0</v>
      </c>
      <c r="G36" s="115">
        <v>0</v>
      </c>
      <c r="H36" s="115">
        <v>0</v>
      </c>
      <c r="I36" s="209">
        <v>10803</v>
      </c>
      <c r="J36" s="161">
        <v>277</v>
      </c>
    </row>
    <row r="37" spans="1:10" x14ac:dyDescent="0.25">
      <c r="A37" s="22">
        <v>33</v>
      </c>
      <c r="B37" s="278" t="s">
        <v>664</v>
      </c>
      <c r="C37" s="210">
        <v>75000385</v>
      </c>
      <c r="D37" s="209">
        <v>17355</v>
      </c>
      <c r="E37" s="115">
        <v>0</v>
      </c>
      <c r="F37" s="115">
        <v>0</v>
      </c>
      <c r="G37" s="115">
        <v>0</v>
      </c>
      <c r="H37" s="115">
        <v>0</v>
      </c>
      <c r="I37" s="209">
        <v>17355</v>
      </c>
      <c r="J37" s="161">
        <v>445</v>
      </c>
    </row>
    <row r="38" spans="1:10" x14ac:dyDescent="0.25">
      <c r="A38" s="22">
        <v>34</v>
      </c>
      <c r="B38" s="278" t="s">
        <v>438</v>
      </c>
      <c r="C38" s="210">
        <v>70988862</v>
      </c>
      <c r="D38" s="209">
        <v>19890</v>
      </c>
      <c r="E38" s="115">
        <v>0</v>
      </c>
      <c r="F38" s="115">
        <v>0</v>
      </c>
      <c r="G38" s="115">
        <v>0</v>
      </c>
      <c r="H38" s="115">
        <v>0</v>
      </c>
      <c r="I38" s="209">
        <v>19890</v>
      </c>
      <c r="J38" s="161">
        <v>510</v>
      </c>
    </row>
    <row r="39" spans="1:10" ht="30" x14ac:dyDescent="0.25">
      <c r="A39" s="22">
        <v>35</v>
      </c>
      <c r="B39" s="278" t="s">
        <v>665</v>
      </c>
      <c r="C39" s="31">
        <v>70989095</v>
      </c>
      <c r="D39" s="209">
        <v>8073</v>
      </c>
      <c r="E39" s="115">
        <v>0</v>
      </c>
      <c r="F39" s="115">
        <v>0</v>
      </c>
      <c r="G39" s="115">
        <v>0</v>
      </c>
      <c r="H39" s="115">
        <v>0</v>
      </c>
      <c r="I39" s="209">
        <v>8073</v>
      </c>
      <c r="J39" s="161">
        <v>207</v>
      </c>
    </row>
    <row r="40" spans="1:10" x14ac:dyDescent="0.25">
      <c r="A40" s="22">
        <v>36</v>
      </c>
      <c r="B40" s="278" t="s">
        <v>439</v>
      </c>
      <c r="C40" s="210" t="s">
        <v>497</v>
      </c>
      <c r="D40" s="209">
        <v>18720</v>
      </c>
      <c r="E40" s="115">
        <v>0</v>
      </c>
      <c r="F40" s="115">
        <v>0</v>
      </c>
      <c r="G40" s="115">
        <v>0</v>
      </c>
      <c r="H40" s="115">
        <v>0</v>
      </c>
      <c r="I40" s="209">
        <v>18720</v>
      </c>
      <c r="J40" s="161">
        <v>480</v>
      </c>
    </row>
    <row r="41" spans="1:10" ht="30" x14ac:dyDescent="0.25">
      <c r="A41" s="22">
        <v>37</v>
      </c>
      <c r="B41" s="278" t="s">
        <v>666</v>
      </c>
      <c r="C41" s="210">
        <v>75001144</v>
      </c>
      <c r="D41" s="209">
        <v>2730</v>
      </c>
      <c r="E41" s="115">
        <v>0</v>
      </c>
      <c r="F41" s="115">
        <v>0</v>
      </c>
      <c r="G41" s="115">
        <v>0</v>
      </c>
      <c r="H41" s="115">
        <v>0</v>
      </c>
      <c r="I41" s="209">
        <v>2730</v>
      </c>
      <c r="J41" s="161">
        <v>70</v>
      </c>
    </row>
    <row r="42" spans="1:10" x14ac:dyDescent="0.25">
      <c r="A42" s="22">
        <v>38</v>
      </c>
      <c r="B42" s="278" t="s">
        <v>301</v>
      </c>
      <c r="C42" s="210" t="s">
        <v>85</v>
      </c>
      <c r="D42" s="209">
        <v>4680</v>
      </c>
      <c r="E42" s="115">
        <v>0</v>
      </c>
      <c r="F42" s="115">
        <v>0</v>
      </c>
      <c r="G42" s="115">
        <v>0</v>
      </c>
      <c r="H42" s="115">
        <v>0</v>
      </c>
      <c r="I42" s="209">
        <v>4680</v>
      </c>
      <c r="J42" s="161">
        <v>120</v>
      </c>
    </row>
    <row r="43" spans="1:10" x14ac:dyDescent="0.25">
      <c r="A43" s="22">
        <v>39</v>
      </c>
      <c r="B43" s="278" t="s">
        <v>43</v>
      </c>
      <c r="C43" s="31">
        <v>70873771</v>
      </c>
      <c r="D43" s="209">
        <v>7410</v>
      </c>
      <c r="E43" s="115">
        <v>0</v>
      </c>
      <c r="F43" s="115">
        <v>0</v>
      </c>
      <c r="G43" s="115">
        <v>0</v>
      </c>
      <c r="H43" s="115">
        <v>0</v>
      </c>
      <c r="I43" s="209">
        <v>7410</v>
      </c>
      <c r="J43" s="161">
        <v>190</v>
      </c>
    </row>
    <row r="44" spans="1:10" ht="30" x14ac:dyDescent="0.25">
      <c r="A44" s="22">
        <v>40</v>
      </c>
      <c r="B44" s="278" t="s">
        <v>667</v>
      </c>
      <c r="C44" s="31">
        <v>70659214</v>
      </c>
      <c r="D44" s="209">
        <v>2808</v>
      </c>
      <c r="E44" s="115">
        <v>0</v>
      </c>
      <c r="F44" s="115">
        <v>0</v>
      </c>
      <c r="G44" s="115">
        <v>0</v>
      </c>
      <c r="H44" s="115">
        <v>0</v>
      </c>
      <c r="I44" s="209">
        <v>2808</v>
      </c>
      <c r="J44" s="161">
        <v>72</v>
      </c>
    </row>
    <row r="45" spans="1:10" ht="30" x14ac:dyDescent="0.25">
      <c r="A45" s="22">
        <v>41</v>
      </c>
      <c r="B45" s="278" t="s">
        <v>1189</v>
      </c>
      <c r="C45" s="31">
        <v>75001209</v>
      </c>
      <c r="D45" s="209">
        <v>1755</v>
      </c>
      <c r="E45" s="115">
        <v>0</v>
      </c>
      <c r="F45" s="115">
        <v>0</v>
      </c>
      <c r="G45" s="115">
        <v>0</v>
      </c>
      <c r="H45" s="115">
        <v>0</v>
      </c>
      <c r="I45" s="209">
        <v>1755</v>
      </c>
      <c r="J45" s="161">
        <v>45</v>
      </c>
    </row>
    <row r="46" spans="1:10" x14ac:dyDescent="0.25">
      <c r="A46" s="22">
        <v>42</v>
      </c>
      <c r="B46" s="278" t="s">
        <v>668</v>
      </c>
      <c r="C46" s="31">
        <v>70988471</v>
      </c>
      <c r="D46" s="209">
        <v>6552</v>
      </c>
      <c r="E46" s="115">
        <v>0</v>
      </c>
      <c r="F46" s="115">
        <v>0</v>
      </c>
      <c r="G46" s="115">
        <v>0</v>
      </c>
      <c r="H46" s="115">
        <v>0</v>
      </c>
      <c r="I46" s="209">
        <v>6552</v>
      </c>
      <c r="J46" s="161">
        <v>168</v>
      </c>
    </row>
    <row r="47" spans="1:10" ht="30" x14ac:dyDescent="0.25">
      <c r="A47" s="22">
        <v>43</v>
      </c>
      <c r="B47" s="278" t="s">
        <v>669</v>
      </c>
      <c r="C47" s="31">
        <v>75001128</v>
      </c>
      <c r="D47" s="209">
        <v>10296</v>
      </c>
      <c r="E47" s="115">
        <v>0</v>
      </c>
      <c r="F47" s="115">
        <v>0</v>
      </c>
      <c r="G47" s="115">
        <v>0</v>
      </c>
      <c r="H47" s="115">
        <v>0</v>
      </c>
      <c r="I47" s="209">
        <v>10296</v>
      </c>
      <c r="J47" s="161">
        <v>264</v>
      </c>
    </row>
    <row r="48" spans="1:10" s="1" customFormat="1" ht="30" x14ac:dyDescent="0.25">
      <c r="A48" s="22">
        <v>44</v>
      </c>
      <c r="B48" s="278" t="s">
        <v>670</v>
      </c>
      <c r="C48" s="31">
        <v>62537831</v>
      </c>
      <c r="D48" s="209">
        <v>1872</v>
      </c>
      <c r="E48" s="115">
        <v>0</v>
      </c>
      <c r="F48" s="115">
        <v>0</v>
      </c>
      <c r="G48" s="115">
        <v>0</v>
      </c>
      <c r="H48" s="115">
        <v>0</v>
      </c>
      <c r="I48" s="209">
        <v>1872</v>
      </c>
      <c r="J48" s="161">
        <v>48</v>
      </c>
    </row>
    <row r="49" spans="1:10" s="1" customFormat="1" ht="30" x14ac:dyDescent="0.25">
      <c r="A49" s="22">
        <v>45</v>
      </c>
      <c r="B49" s="278" t="s">
        <v>1190</v>
      </c>
      <c r="C49" s="31">
        <v>70986282</v>
      </c>
      <c r="D49" s="209">
        <v>12480</v>
      </c>
      <c r="E49" s="115">
        <v>0</v>
      </c>
      <c r="F49" s="115">
        <v>0</v>
      </c>
      <c r="G49" s="115">
        <v>0</v>
      </c>
      <c r="H49" s="115">
        <v>0</v>
      </c>
      <c r="I49" s="209">
        <v>12480</v>
      </c>
      <c r="J49" s="161">
        <v>320</v>
      </c>
    </row>
    <row r="50" spans="1:10" s="1" customFormat="1" ht="30" x14ac:dyDescent="0.25">
      <c r="A50" s="22">
        <v>46</v>
      </c>
      <c r="B50" s="278" t="s">
        <v>671</v>
      </c>
      <c r="C50" s="31">
        <v>75000598</v>
      </c>
      <c r="D50" s="209">
        <v>21528</v>
      </c>
      <c r="E50" s="115">
        <v>0</v>
      </c>
      <c r="F50" s="115">
        <v>0</v>
      </c>
      <c r="G50" s="115">
        <v>0</v>
      </c>
      <c r="H50" s="115">
        <v>0</v>
      </c>
      <c r="I50" s="209">
        <v>21528</v>
      </c>
      <c r="J50" s="161">
        <v>552</v>
      </c>
    </row>
    <row r="51" spans="1:10" s="1" customFormat="1" x14ac:dyDescent="0.25">
      <c r="A51" s="22">
        <v>47</v>
      </c>
      <c r="B51" s="278" t="s">
        <v>49</v>
      </c>
      <c r="C51" s="31">
        <v>70932549</v>
      </c>
      <c r="D51" s="209">
        <v>10725</v>
      </c>
      <c r="E51" s="115">
        <v>0</v>
      </c>
      <c r="F51" s="115">
        <v>0</v>
      </c>
      <c r="G51" s="115">
        <v>0</v>
      </c>
      <c r="H51" s="115">
        <v>0</v>
      </c>
      <c r="I51" s="209">
        <v>10725</v>
      </c>
      <c r="J51" s="161">
        <v>275</v>
      </c>
    </row>
    <row r="52" spans="1:10" s="1" customFormat="1" x14ac:dyDescent="0.25">
      <c r="A52" s="22">
        <v>48</v>
      </c>
      <c r="B52" s="278" t="s">
        <v>672</v>
      </c>
      <c r="C52" s="31">
        <v>71006265</v>
      </c>
      <c r="D52" s="209">
        <v>24336</v>
      </c>
      <c r="E52" s="115">
        <v>0</v>
      </c>
      <c r="F52" s="115">
        <v>0</v>
      </c>
      <c r="G52" s="115">
        <v>0</v>
      </c>
      <c r="H52" s="115">
        <v>0</v>
      </c>
      <c r="I52" s="209">
        <v>24336</v>
      </c>
      <c r="J52" s="161">
        <v>624</v>
      </c>
    </row>
    <row r="53" spans="1:10" s="1" customFormat="1" ht="30" x14ac:dyDescent="0.25">
      <c r="A53" s="22">
        <v>49</v>
      </c>
      <c r="B53" s="278" t="s">
        <v>440</v>
      </c>
      <c r="C53" s="31">
        <v>70890838</v>
      </c>
      <c r="D53" s="209">
        <v>5148</v>
      </c>
      <c r="E53" s="115">
        <v>0</v>
      </c>
      <c r="F53" s="115">
        <v>0</v>
      </c>
      <c r="G53" s="115">
        <v>0</v>
      </c>
      <c r="H53" s="115">
        <v>0</v>
      </c>
      <c r="I53" s="209">
        <v>5148</v>
      </c>
      <c r="J53" s="161">
        <v>132</v>
      </c>
    </row>
    <row r="54" spans="1:10" s="1" customFormat="1" ht="30" x14ac:dyDescent="0.25">
      <c r="A54" s="22">
        <v>50</v>
      </c>
      <c r="B54" s="278" t="s">
        <v>55</v>
      </c>
      <c r="C54" s="31">
        <v>70877785</v>
      </c>
      <c r="D54" s="209">
        <v>1404</v>
      </c>
      <c r="E54" s="115">
        <v>0</v>
      </c>
      <c r="F54" s="115">
        <v>0</v>
      </c>
      <c r="G54" s="115">
        <v>0</v>
      </c>
      <c r="H54" s="115">
        <v>0</v>
      </c>
      <c r="I54" s="209">
        <v>1404</v>
      </c>
      <c r="J54" s="161">
        <v>36</v>
      </c>
    </row>
    <row r="55" spans="1:10" s="1" customFormat="1" x14ac:dyDescent="0.25">
      <c r="A55" s="22">
        <v>51</v>
      </c>
      <c r="B55" s="278" t="s">
        <v>303</v>
      </c>
      <c r="C55" s="210">
        <v>60077034</v>
      </c>
      <c r="D55" s="209">
        <v>33696</v>
      </c>
      <c r="E55" s="115">
        <v>0</v>
      </c>
      <c r="F55" s="115">
        <v>0</v>
      </c>
      <c r="G55" s="115">
        <v>0</v>
      </c>
      <c r="H55" s="115">
        <v>0</v>
      </c>
      <c r="I55" s="209">
        <v>33696</v>
      </c>
      <c r="J55" s="161">
        <v>864</v>
      </c>
    </row>
    <row r="56" spans="1:10" s="1" customFormat="1" ht="30" x14ac:dyDescent="0.25">
      <c r="A56" s="22">
        <v>52</v>
      </c>
      <c r="B56" s="280" t="s">
        <v>366</v>
      </c>
      <c r="C56" s="211">
        <v>60869780</v>
      </c>
      <c r="D56" s="209">
        <v>10140</v>
      </c>
      <c r="E56" s="115">
        <v>0</v>
      </c>
      <c r="F56" s="115">
        <v>0</v>
      </c>
      <c r="G56" s="115">
        <v>0</v>
      </c>
      <c r="H56" s="115">
        <v>0</v>
      </c>
      <c r="I56" s="209">
        <v>10140</v>
      </c>
      <c r="J56" s="161">
        <v>260</v>
      </c>
    </row>
    <row r="57" spans="1:10" s="1" customFormat="1" ht="30" x14ac:dyDescent="0.25">
      <c r="A57" s="22">
        <v>53</v>
      </c>
      <c r="B57" s="278" t="s">
        <v>673</v>
      </c>
      <c r="C57" s="31">
        <v>71011773</v>
      </c>
      <c r="D57" s="209">
        <v>17550</v>
      </c>
      <c r="E57" s="115">
        <v>0</v>
      </c>
      <c r="F57" s="115">
        <v>0</v>
      </c>
      <c r="G57" s="115">
        <v>0</v>
      </c>
      <c r="H57" s="115">
        <v>0</v>
      </c>
      <c r="I57" s="209">
        <v>17550</v>
      </c>
      <c r="J57" s="161">
        <v>450</v>
      </c>
    </row>
    <row r="58" spans="1:10" s="1" customFormat="1" x14ac:dyDescent="0.25">
      <c r="A58" s="22">
        <v>54</v>
      </c>
      <c r="B58" s="278" t="s">
        <v>302</v>
      </c>
      <c r="C58" s="210">
        <v>70986533</v>
      </c>
      <c r="D58" s="209">
        <v>2106</v>
      </c>
      <c r="E58" s="115">
        <v>0</v>
      </c>
      <c r="F58" s="115">
        <v>0</v>
      </c>
      <c r="G58" s="115">
        <v>0</v>
      </c>
      <c r="H58" s="115">
        <v>0</v>
      </c>
      <c r="I58" s="209">
        <v>2106</v>
      </c>
      <c r="J58" s="161">
        <v>54</v>
      </c>
    </row>
    <row r="59" spans="1:10" s="1" customFormat="1" ht="30" x14ac:dyDescent="0.25">
      <c r="A59" s="22">
        <v>55</v>
      </c>
      <c r="B59" s="278" t="s">
        <v>674</v>
      </c>
      <c r="C59" s="31">
        <v>60062011</v>
      </c>
      <c r="D59" s="209">
        <v>2418</v>
      </c>
      <c r="E59" s="115">
        <v>0</v>
      </c>
      <c r="F59" s="115">
        <v>0</v>
      </c>
      <c r="G59" s="115">
        <v>0</v>
      </c>
      <c r="H59" s="115">
        <v>0</v>
      </c>
      <c r="I59" s="209">
        <v>2418</v>
      </c>
      <c r="J59" s="161">
        <v>62</v>
      </c>
    </row>
    <row r="60" spans="1:10" x14ac:dyDescent="0.25">
      <c r="A60" s="22">
        <v>56</v>
      </c>
      <c r="B60" s="278" t="s">
        <v>441</v>
      </c>
      <c r="C60" s="31">
        <v>75001438</v>
      </c>
      <c r="D60" s="209">
        <v>6552</v>
      </c>
      <c r="E60" s="115">
        <v>0</v>
      </c>
      <c r="F60" s="115">
        <v>0</v>
      </c>
      <c r="G60" s="115">
        <v>0</v>
      </c>
      <c r="H60" s="115">
        <v>0</v>
      </c>
      <c r="I60" s="209">
        <v>6552</v>
      </c>
      <c r="J60" s="161">
        <v>168</v>
      </c>
    </row>
    <row r="61" spans="1:10" ht="30" x14ac:dyDescent="0.25">
      <c r="A61" s="22">
        <v>57</v>
      </c>
      <c r="B61" s="278" t="s">
        <v>442</v>
      </c>
      <c r="C61" s="31">
        <v>75001187</v>
      </c>
      <c r="D61" s="209">
        <v>1092</v>
      </c>
      <c r="E61" s="115">
        <v>0</v>
      </c>
      <c r="F61" s="115">
        <v>0</v>
      </c>
      <c r="G61" s="115">
        <v>0</v>
      </c>
      <c r="H61" s="115">
        <v>0</v>
      </c>
      <c r="I61" s="209">
        <v>1092</v>
      </c>
      <c r="J61" s="161">
        <v>28</v>
      </c>
    </row>
    <row r="62" spans="1:10" s="1" customFormat="1" x14ac:dyDescent="0.25">
      <c r="A62" s="22">
        <v>58</v>
      </c>
      <c r="B62" s="280" t="s">
        <v>675</v>
      </c>
      <c r="C62" s="211">
        <v>75000652</v>
      </c>
      <c r="D62" s="209">
        <v>6552</v>
      </c>
      <c r="E62" s="115">
        <v>0</v>
      </c>
      <c r="F62" s="115">
        <v>0</v>
      </c>
      <c r="G62" s="115">
        <v>0</v>
      </c>
      <c r="H62" s="115">
        <v>0</v>
      </c>
      <c r="I62" s="209">
        <v>6552</v>
      </c>
      <c r="J62" s="161">
        <v>168</v>
      </c>
    </row>
    <row r="63" spans="1:10" s="1" customFormat="1" ht="30" x14ac:dyDescent="0.25">
      <c r="A63" s="22">
        <v>59</v>
      </c>
      <c r="B63" s="278" t="s">
        <v>676</v>
      </c>
      <c r="C63" s="31">
        <v>75000971</v>
      </c>
      <c r="D63" s="209">
        <v>21294</v>
      </c>
      <c r="E63" s="115">
        <v>0</v>
      </c>
      <c r="F63" s="115">
        <v>0</v>
      </c>
      <c r="G63" s="115">
        <v>0</v>
      </c>
      <c r="H63" s="115">
        <v>0</v>
      </c>
      <c r="I63" s="209">
        <v>21294</v>
      </c>
      <c r="J63" s="161">
        <v>546</v>
      </c>
    </row>
    <row r="64" spans="1:10" s="1" customFormat="1" ht="30" x14ac:dyDescent="0.25">
      <c r="A64" s="22">
        <v>60</v>
      </c>
      <c r="B64" s="278" t="s">
        <v>677</v>
      </c>
      <c r="C64" s="31">
        <v>70979511</v>
      </c>
      <c r="D64" s="209">
        <v>2340</v>
      </c>
      <c r="E64" s="115">
        <v>0</v>
      </c>
      <c r="F64" s="115">
        <v>0</v>
      </c>
      <c r="G64" s="115">
        <v>0</v>
      </c>
      <c r="H64" s="115">
        <v>0</v>
      </c>
      <c r="I64" s="209">
        <v>2340</v>
      </c>
      <c r="J64" s="161">
        <v>60</v>
      </c>
    </row>
    <row r="65" spans="1:10" s="1" customFormat="1" ht="30" x14ac:dyDescent="0.25">
      <c r="A65" s="22">
        <v>61</v>
      </c>
      <c r="B65" s="278" t="s">
        <v>443</v>
      </c>
      <c r="C65" s="31">
        <v>62537547</v>
      </c>
      <c r="D65" s="209">
        <v>5148</v>
      </c>
      <c r="E65" s="115">
        <v>0</v>
      </c>
      <c r="F65" s="115">
        <v>0</v>
      </c>
      <c r="G65" s="115">
        <v>0</v>
      </c>
      <c r="H65" s="115">
        <v>0</v>
      </c>
      <c r="I65" s="209">
        <v>5148</v>
      </c>
      <c r="J65" s="161">
        <v>132</v>
      </c>
    </row>
    <row r="66" spans="1:10" s="1" customFormat="1" ht="30" x14ac:dyDescent="0.25">
      <c r="A66" s="22">
        <v>62</v>
      </c>
      <c r="B66" s="278" t="s">
        <v>678</v>
      </c>
      <c r="C66" s="31">
        <v>75000580</v>
      </c>
      <c r="D66" s="209">
        <v>10920</v>
      </c>
      <c r="E66" s="115">
        <v>0</v>
      </c>
      <c r="F66" s="115">
        <v>0</v>
      </c>
      <c r="G66" s="115">
        <v>0</v>
      </c>
      <c r="H66" s="115">
        <v>0</v>
      </c>
      <c r="I66" s="209">
        <v>10920</v>
      </c>
      <c r="J66" s="161">
        <v>280</v>
      </c>
    </row>
    <row r="67" spans="1:10" s="1" customFormat="1" x14ac:dyDescent="0.25">
      <c r="A67" s="22">
        <v>63</v>
      </c>
      <c r="B67" s="278" t="s">
        <v>50</v>
      </c>
      <c r="C67" s="210">
        <v>70659265</v>
      </c>
      <c r="D67" s="209">
        <v>10296</v>
      </c>
      <c r="E67" s="115">
        <v>0</v>
      </c>
      <c r="F67" s="115">
        <v>0</v>
      </c>
      <c r="G67" s="115">
        <v>0</v>
      </c>
      <c r="H67" s="115">
        <v>0</v>
      </c>
      <c r="I67" s="209">
        <v>10296</v>
      </c>
      <c r="J67" s="161">
        <v>264</v>
      </c>
    </row>
    <row r="68" spans="1:10" s="1" customFormat="1" ht="30" x14ac:dyDescent="0.25">
      <c r="A68" s="22">
        <v>64</v>
      </c>
      <c r="B68" s="278" t="s">
        <v>444</v>
      </c>
      <c r="C68" s="31">
        <v>70988218</v>
      </c>
      <c r="D68" s="209">
        <v>2340</v>
      </c>
      <c r="E68" s="115">
        <v>0</v>
      </c>
      <c r="F68" s="115">
        <v>0</v>
      </c>
      <c r="G68" s="115">
        <v>0</v>
      </c>
      <c r="H68" s="115">
        <v>0</v>
      </c>
      <c r="I68" s="209">
        <v>2340</v>
      </c>
      <c r="J68" s="161">
        <v>60</v>
      </c>
    </row>
    <row r="69" spans="1:10" s="1" customFormat="1" ht="30" x14ac:dyDescent="0.25">
      <c r="A69" s="22">
        <v>65</v>
      </c>
      <c r="B69" s="278" t="s">
        <v>679</v>
      </c>
      <c r="C69" s="31">
        <v>75001268</v>
      </c>
      <c r="D69" s="209">
        <v>4212</v>
      </c>
      <c r="E69" s="115">
        <v>0</v>
      </c>
      <c r="F69" s="115">
        <v>0</v>
      </c>
      <c r="G69" s="115">
        <v>0</v>
      </c>
      <c r="H69" s="115">
        <v>0</v>
      </c>
      <c r="I69" s="209">
        <v>4212</v>
      </c>
      <c r="J69" s="161">
        <v>108</v>
      </c>
    </row>
    <row r="70" spans="1:10" s="1" customFormat="1" x14ac:dyDescent="0.25">
      <c r="A70" s="22">
        <v>66</v>
      </c>
      <c r="B70" s="278" t="s">
        <v>51</v>
      </c>
      <c r="C70" s="210" t="s">
        <v>88</v>
      </c>
      <c r="D70" s="209">
        <v>68289</v>
      </c>
      <c r="E70" s="115">
        <v>0</v>
      </c>
      <c r="F70" s="115">
        <v>0</v>
      </c>
      <c r="G70" s="115">
        <v>0</v>
      </c>
      <c r="H70" s="115">
        <v>0</v>
      </c>
      <c r="I70" s="209">
        <v>68289</v>
      </c>
      <c r="J70" s="161">
        <v>1751</v>
      </c>
    </row>
    <row r="71" spans="1:10" x14ac:dyDescent="0.25">
      <c r="A71" s="227"/>
      <c r="B71" s="228" t="s">
        <v>12</v>
      </c>
      <c r="C71" s="238"/>
      <c r="D71" s="239">
        <f>SUM(D5:D70)</f>
        <v>788736</v>
      </c>
      <c r="E71" s="240">
        <v>0</v>
      </c>
      <c r="F71" s="240">
        <v>0</v>
      </c>
      <c r="G71" s="240">
        <v>0</v>
      </c>
      <c r="H71" s="240">
        <v>0</v>
      </c>
      <c r="I71" s="239">
        <f>SUM(I5:I70)</f>
        <v>788736</v>
      </c>
      <c r="J71" s="241">
        <f>SUM(J5:J70)</f>
        <v>20224</v>
      </c>
    </row>
    <row r="72" spans="1:10" x14ac:dyDescent="0.25">
      <c r="A72" s="14"/>
      <c r="B72" s="1"/>
      <c r="D72" s="1"/>
      <c r="E72" s="1"/>
      <c r="F72" s="1"/>
      <c r="G72" s="1"/>
      <c r="H72" s="1"/>
      <c r="I72" s="1"/>
      <c r="J72" s="1"/>
    </row>
    <row r="74" spans="1:10" ht="51" x14ac:dyDescent="0.25">
      <c r="A74" s="15" t="s">
        <v>5</v>
      </c>
      <c r="B74" s="5" t="s">
        <v>11</v>
      </c>
      <c r="C74" s="6" t="s">
        <v>0</v>
      </c>
      <c r="D74" s="226" t="s">
        <v>4</v>
      </c>
      <c r="E74" s="126"/>
      <c r="F74" s="127"/>
      <c r="G74" s="127"/>
      <c r="H74" s="127"/>
      <c r="I74" s="128"/>
      <c r="J74" s="112" t="s">
        <v>651</v>
      </c>
    </row>
    <row r="75" spans="1:10" ht="30" x14ac:dyDescent="0.25">
      <c r="A75" s="51">
        <v>67</v>
      </c>
      <c r="B75" s="278" t="s">
        <v>445</v>
      </c>
      <c r="C75" s="31">
        <v>25160184</v>
      </c>
      <c r="D75" s="209">
        <v>17550</v>
      </c>
      <c r="E75" s="162"/>
      <c r="F75" s="129"/>
      <c r="G75" s="129"/>
      <c r="H75" s="129"/>
      <c r="I75" s="130"/>
      <c r="J75" s="161">
        <v>450</v>
      </c>
    </row>
    <row r="76" spans="1:10" x14ac:dyDescent="0.25">
      <c r="A76" s="17"/>
      <c r="B76" s="17" t="s">
        <v>12</v>
      </c>
      <c r="C76" s="59"/>
      <c r="D76" s="55">
        <f>SUM(D75:D75)</f>
        <v>17550</v>
      </c>
      <c r="E76" s="131"/>
      <c r="F76" s="132"/>
      <c r="G76" s="132"/>
      <c r="H76" s="132"/>
      <c r="I76" s="237"/>
      <c r="J76" s="150">
        <f>SUM(J75:J75)</f>
        <v>450</v>
      </c>
    </row>
    <row r="77" spans="1:10" s="1" customFormat="1" ht="15.75" thickBot="1" x14ac:dyDescent="0.3">
      <c r="A77" s="73"/>
      <c r="B77" s="73"/>
      <c r="C77" s="74"/>
      <c r="D77" s="242"/>
      <c r="E77" s="242"/>
      <c r="F77" s="242"/>
      <c r="G77" s="242"/>
      <c r="H77" s="242"/>
      <c r="I77" s="243"/>
      <c r="J77" s="244"/>
    </row>
    <row r="78" spans="1:10" ht="15.75" thickBot="1" x14ac:dyDescent="0.3">
      <c r="A78" s="50"/>
      <c r="B78" s="27" t="s">
        <v>12</v>
      </c>
      <c r="C78" s="56"/>
      <c r="D78" s="136">
        <f>SUM(D71,D76)</f>
        <v>806286</v>
      </c>
      <c r="E78" s="137">
        <v>0</v>
      </c>
      <c r="F78" s="137">
        <v>0</v>
      </c>
      <c r="G78" s="137">
        <v>0</v>
      </c>
      <c r="H78" s="137">
        <v>0</v>
      </c>
      <c r="I78" s="136">
        <f>SUM(I71)</f>
        <v>788736</v>
      </c>
      <c r="J78" s="138">
        <f>SUM(J71,J76)</f>
        <v>20674</v>
      </c>
    </row>
  </sheetData>
  <mergeCells count="3">
    <mergeCell ref="E3:F3"/>
    <mergeCell ref="E2:I2"/>
    <mergeCell ref="G3:I3"/>
  </mergeCells>
  <pageMargins left="0.7" right="0.7" top="0.82833333333333337" bottom="0.78740157499999996" header="0.3" footer="0.3"/>
  <pageSetup paperSize="9" scale="69" fitToHeight="0" orientation="landscape" r:id="rId1"/>
  <headerFooter>
    <oddHeader xml:space="preserve">&amp;LSeznam podpořených škol
&amp;"-,Tučné"&amp;16Jihočeský kraj&amp;C&amp;"-,Tučné"&amp;16Podpora výuky plavání v základních školách v roce 2020 (VII. etapa) - &amp;K00B050leden - červen 2020&amp;11&amp;K01+000
&amp;"-,Obyčejné" č. j.: MSMT-17741/2020-1
&amp;"-,Tučné"
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49"/>
  <sheetViews>
    <sheetView view="pageLayout" topLeftCell="A142" zoomScaleNormal="100" workbookViewId="0">
      <selection activeCell="B145" sqref="B145"/>
    </sheetView>
  </sheetViews>
  <sheetFormatPr defaultRowHeight="15" x14ac:dyDescent="0.25"/>
  <cols>
    <col min="1" max="1" width="5" style="157" customWidth="1"/>
    <col min="2" max="2" width="35.28515625" style="172" customWidth="1"/>
    <col min="3" max="3" width="10" style="52" customWidth="1"/>
    <col min="4" max="4" width="17.85546875" style="178" customWidth="1"/>
    <col min="5" max="5" width="16.7109375" style="186" customWidth="1"/>
    <col min="6" max="6" width="18" style="186" customWidth="1"/>
    <col min="7" max="7" width="18.7109375" style="186" customWidth="1"/>
    <col min="8" max="8" width="18.140625" style="186" customWidth="1"/>
    <col min="9" max="9" width="18.42578125" style="178" customWidth="1"/>
    <col min="10" max="10" width="32.140625" style="52" customWidth="1"/>
  </cols>
  <sheetData>
    <row r="1" spans="1:10" x14ac:dyDescent="0.25">
      <c r="A1" s="288"/>
      <c r="B1" s="288"/>
      <c r="D1" s="176"/>
      <c r="E1" s="177"/>
      <c r="F1" s="177"/>
      <c r="G1" s="177"/>
      <c r="H1" s="177"/>
      <c r="I1" s="176"/>
    </row>
    <row r="2" spans="1:10" x14ac:dyDescent="0.25">
      <c r="A2" s="156"/>
      <c r="B2" s="167"/>
      <c r="E2" s="298" t="s">
        <v>8</v>
      </c>
      <c r="F2" s="299"/>
      <c r="G2" s="299"/>
      <c r="H2" s="299"/>
      <c r="I2" s="300"/>
    </row>
    <row r="3" spans="1:10" x14ac:dyDescent="0.25">
      <c r="A3" s="156"/>
      <c r="B3" s="168"/>
      <c r="C3" s="53"/>
      <c r="E3" s="296" t="s">
        <v>9</v>
      </c>
      <c r="F3" s="297"/>
      <c r="G3" s="301" t="s">
        <v>10</v>
      </c>
      <c r="H3" s="302"/>
      <c r="I3" s="303"/>
    </row>
    <row r="4" spans="1:10" ht="51" x14ac:dyDescent="0.25">
      <c r="A4" s="158" t="s">
        <v>5</v>
      </c>
      <c r="B4" s="165" t="s">
        <v>1</v>
      </c>
      <c r="C4" s="6" t="s">
        <v>0</v>
      </c>
      <c r="D4" s="139" t="s">
        <v>4</v>
      </c>
      <c r="E4" s="173" t="s">
        <v>2</v>
      </c>
      <c r="F4" s="173" t="s">
        <v>7</v>
      </c>
      <c r="G4" s="173" t="s">
        <v>3</v>
      </c>
      <c r="H4" s="173" t="s">
        <v>6</v>
      </c>
      <c r="I4" s="4" t="s">
        <v>13</v>
      </c>
      <c r="J4" s="112" t="s">
        <v>651</v>
      </c>
    </row>
    <row r="5" spans="1:10" ht="30" x14ac:dyDescent="0.25">
      <c r="A5" s="51">
        <v>1</v>
      </c>
      <c r="B5" s="278" t="s">
        <v>446</v>
      </c>
      <c r="C5" s="31">
        <v>46270931</v>
      </c>
      <c r="D5" s="209">
        <v>5850</v>
      </c>
      <c r="E5" s="174">
        <v>0</v>
      </c>
      <c r="F5" s="174">
        <v>0</v>
      </c>
      <c r="G5" s="174">
        <v>0</v>
      </c>
      <c r="H5" s="174">
        <v>0</v>
      </c>
      <c r="I5" s="209">
        <v>5850</v>
      </c>
      <c r="J5" s="161">
        <v>150</v>
      </c>
    </row>
    <row r="6" spans="1:10" ht="30" x14ac:dyDescent="0.25">
      <c r="A6" s="51">
        <v>2</v>
      </c>
      <c r="B6" s="278" t="s">
        <v>447</v>
      </c>
      <c r="C6" s="31">
        <v>65267281</v>
      </c>
      <c r="D6" s="209">
        <v>8385</v>
      </c>
      <c r="E6" s="174">
        <v>0</v>
      </c>
      <c r="F6" s="174">
        <v>0</v>
      </c>
      <c r="G6" s="174">
        <v>0</v>
      </c>
      <c r="H6" s="174">
        <v>0</v>
      </c>
      <c r="I6" s="209">
        <v>8385</v>
      </c>
      <c r="J6" s="161">
        <v>215</v>
      </c>
    </row>
    <row r="7" spans="1:10" ht="30" x14ac:dyDescent="0.25">
      <c r="A7" s="51">
        <v>3</v>
      </c>
      <c r="B7" s="278" t="s">
        <v>643</v>
      </c>
      <c r="C7" s="31">
        <v>70989974</v>
      </c>
      <c r="D7" s="209">
        <v>10530</v>
      </c>
      <c r="E7" s="174">
        <v>0</v>
      </c>
      <c r="F7" s="174">
        <v>0</v>
      </c>
      <c r="G7" s="174">
        <v>0</v>
      </c>
      <c r="H7" s="174">
        <v>0</v>
      </c>
      <c r="I7" s="209">
        <v>10530</v>
      </c>
      <c r="J7" s="161">
        <v>270</v>
      </c>
    </row>
    <row r="8" spans="1:10" ht="45" x14ac:dyDescent="0.25">
      <c r="A8" s="51">
        <v>4</v>
      </c>
      <c r="B8" s="278" t="s">
        <v>310</v>
      </c>
      <c r="C8" s="31">
        <v>75024004</v>
      </c>
      <c r="D8" s="209">
        <v>13650</v>
      </c>
      <c r="E8" s="174">
        <v>0</v>
      </c>
      <c r="F8" s="174">
        <v>0</v>
      </c>
      <c r="G8" s="174">
        <v>0</v>
      </c>
      <c r="H8" s="174">
        <v>0</v>
      </c>
      <c r="I8" s="209">
        <v>13650</v>
      </c>
      <c r="J8" s="161">
        <v>350</v>
      </c>
    </row>
    <row r="9" spans="1:10" ht="30" x14ac:dyDescent="0.25">
      <c r="A9" s="51">
        <v>5</v>
      </c>
      <c r="B9" s="278" t="s">
        <v>57</v>
      </c>
      <c r="C9" s="31">
        <v>70262179</v>
      </c>
      <c r="D9" s="209">
        <v>2652</v>
      </c>
      <c r="E9" s="174">
        <v>0</v>
      </c>
      <c r="F9" s="174">
        <v>0</v>
      </c>
      <c r="G9" s="174">
        <v>0</v>
      </c>
      <c r="H9" s="174">
        <v>0</v>
      </c>
      <c r="I9" s="209">
        <v>2652</v>
      </c>
      <c r="J9" s="161">
        <v>68</v>
      </c>
    </row>
    <row r="10" spans="1:10" ht="30" x14ac:dyDescent="0.25">
      <c r="A10" s="51">
        <v>6</v>
      </c>
      <c r="B10" s="278" t="s">
        <v>448</v>
      </c>
      <c r="C10" s="31">
        <v>70995273</v>
      </c>
      <c r="D10" s="209">
        <v>5733</v>
      </c>
      <c r="E10" s="174">
        <v>0</v>
      </c>
      <c r="F10" s="174">
        <v>0</v>
      </c>
      <c r="G10" s="174">
        <v>0</v>
      </c>
      <c r="H10" s="174">
        <v>0</v>
      </c>
      <c r="I10" s="209">
        <v>5733</v>
      </c>
      <c r="J10" s="161">
        <v>147</v>
      </c>
    </row>
    <row r="11" spans="1:10" ht="30" x14ac:dyDescent="0.25">
      <c r="A11" s="51">
        <v>7</v>
      </c>
      <c r="B11" s="278" t="s">
        <v>681</v>
      </c>
      <c r="C11" s="31">
        <v>70878421</v>
      </c>
      <c r="D11" s="209">
        <v>1833</v>
      </c>
      <c r="E11" s="174">
        <v>0</v>
      </c>
      <c r="F11" s="174">
        <v>0</v>
      </c>
      <c r="G11" s="174">
        <v>0</v>
      </c>
      <c r="H11" s="174">
        <v>0</v>
      </c>
      <c r="I11" s="209">
        <v>1833</v>
      </c>
      <c r="J11" s="161">
        <v>47</v>
      </c>
    </row>
    <row r="12" spans="1:10" ht="30" x14ac:dyDescent="0.25">
      <c r="A12" s="51">
        <v>8</v>
      </c>
      <c r="B12" s="278" t="s">
        <v>449</v>
      </c>
      <c r="C12" s="31">
        <v>70998825</v>
      </c>
      <c r="D12" s="209">
        <v>19188</v>
      </c>
      <c r="E12" s="174">
        <v>0</v>
      </c>
      <c r="F12" s="174">
        <v>0</v>
      </c>
      <c r="G12" s="174">
        <v>0</v>
      </c>
      <c r="H12" s="174">
        <v>0</v>
      </c>
      <c r="I12" s="209">
        <v>19188</v>
      </c>
      <c r="J12" s="161">
        <v>492</v>
      </c>
    </row>
    <row r="13" spans="1:10" ht="30" x14ac:dyDescent="0.25">
      <c r="A13" s="51">
        <v>9</v>
      </c>
      <c r="B13" s="278" t="s">
        <v>682</v>
      </c>
      <c r="C13" s="31">
        <v>62073435</v>
      </c>
      <c r="D13" s="209">
        <v>14196</v>
      </c>
      <c r="E13" s="174">
        <v>0</v>
      </c>
      <c r="F13" s="174">
        <v>0</v>
      </c>
      <c r="G13" s="174">
        <v>0</v>
      </c>
      <c r="H13" s="174">
        <v>0</v>
      </c>
      <c r="I13" s="209">
        <v>14196</v>
      </c>
      <c r="J13" s="161">
        <v>364</v>
      </c>
    </row>
    <row r="14" spans="1:10" ht="30" x14ac:dyDescent="0.25">
      <c r="A14" s="51">
        <v>10</v>
      </c>
      <c r="B14" s="278" t="s">
        <v>683</v>
      </c>
      <c r="C14" s="31">
        <v>46270949</v>
      </c>
      <c r="D14" s="209">
        <v>13104</v>
      </c>
      <c r="E14" s="174">
        <v>0</v>
      </c>
      <c r="F14" s="174">
        <v>0</v>
      </c>
      <c r="G14" s="174">
        <v>0</v>
      </c>
      <c r="H14" s="174">
        <v>0</v>
      </c>
      <c r="I14" s="209">
        <v>13104</v>
      </c>
      <c r="J14" s="161">
        <v>336</v>
      </c>
    </row>
    <row r="15" spans="1:10" ht="45" x14ac:dyDescent="0.25">
      <c r="A15" s="51">
        <v>11</v>
      </c>
      <c r="B15" s="278" t="s">
        <v>64</v>
      </c>
      <c r="C15" s="31">
        <v>75003082</v>
      </c>
      <c r="D15" s="209">
        <v>4836</v>
      </c>
      <c r="E15" s="174">
        <v>0</v>
      </c>
      <c r="F15" s="174">
        <v>0</v>
      </c>
      <c r="G15" s="174">
        <v>0</v>
      </c>
      <c r="H15" s="174">
        <v>0</v>
      </c>
      <c r="I15" s="209">
        <v>4836</v>
      </c>
      <c r="J15" s="161">
        <v>124</v>
      </c>
    </row>
    <row r="16" spans="1:10" ht="45" x14ac:dyDescent="0.25">
      <c r="A16" s="51">
        <v>12</v>
      </c>
      <c r="B16" s="278" t="s">
        <v>684</v>
      </c>
      <c r="C16" s="31">
        <v>75022435</v>
      </c>
      <c r="D16" s="209">
        <v>13338</v>
      </c>
      <c r="E16" s="174">
        <v>0</v>
      </c>
      <c r="F16" s="174">
        <v>0</v>
      </c>
      <c r="G16" s="174">
        <v>0</v>
      </c>
      <c r="H16" s="174">
        <v>0</v>
      </c>
      <c r="I16" s="209">
        <v>13338</v>
      </c>
      <c r="J16" s="161">
        <v>342</v>
      </c>
    </row>
    <row r="17" spans="1:10" ht="45" x14ac:dyDescent="0.25">
      <c r="A17" s="51">
        <v>13</v>
      </c>
      <c r="B17" s="278" t="s">
        <v>685</v>
      </c>
      <c r="C17" s="31">
        <v>70915121</v>
      </c>
      <c r="D17" s="209">
        <v>21060</v>
      </c>
      <c r="E17" s="174">
        <v>0</v>
      </c>
      <c r="F17" s="174">
        <v>0</v>
      </c>
      <c r="G17" s="174">
        <v>0</v>
      </c>
      <c r="H17" s="174">
        <v>0</v>
      </c>
      <c r="I17" s="209">
        <v>21060</v>
      </c>
      <c r="J17" s="161">
        <v>540</v>
      </c>
    </row>
    <row r="18" spans="1:10" ht="45" x14ac:dyDescent="0.25">
      <c r="A18" s="51">
        <v>14</v>
      </c>
      <c r="B18" s="278" t="s">
        <v>686</v>
      </c>
      <c r="C18" s="31">
        <v>75020009</v>
      </c>
      <c r="D18" s="209">
        <v>10920</v>
      </c>
      <c r="E18" s="174">
        <v>0</v>
      </c>
      <c r="F18" s="174">
        <v>0</v>
      </c>
      <c r="G18" s="174">
        <v>0</v>
      </c>
      <c r="H18" s="174">
        <v>0</v>
      </c>
      <c r="I18" s="209">
        <v>10920</v>
      </c>
      <c r="J18" s="161">
        <v>280</v>
      </c>
    </row>
    <row r="19" spans="1:10" ht="45" x14ac:dyDescent="0.25">
      <c r="A19" s="51">
        <v>15</v>
      </c>
      <c r="B19" s="278" t="s">
        <v>687</v>
      </c>
      <c r="C19" s="31">
        <v>75021161</v>
      </c>
      <c r="D19" s="209">
        <v>10530</v>
      </c>
      <c r="E19" s="174">
        <v>0</v>
      </c>
      <c r="F19" s="174">
        <v>0</v>
      </c>
      <c r="G19" s="174">
        <v>0</v>
      </c>
      <c r="H19" s="174">
        <v>0</v>
      </c>
      <c r="I19" s="209">
        <v>10530</v>
      </c>
      <c r="J19" s="161">
        <v>270</v>
      </c>
    </row>
    <row r="20" spans="1:10" ht="45" x14ac:dyDescent="0.25">
      <c r="A20" s="51">
        <v>16</v>
      </c>
      <c r="B20" s="278" t="s">
        <v>688</v>
      </c>
      <c r="C20" s="31">
        <v>71010327</v>
      </c>
      <c r="D20" s="209">
        <v>32994</v>
      </c>
      <c r="E20" s="174">
        <v>0</v>
      </c>
      <c r="F20" s="174">
        <v>0</v>
      </c>
      <c r="G20" s="174">
        <v>0</v>
      </c>
      <c r="H20" s="174">
        <v>0</v>
      </c>
      <c r="I20" s="209">
        <v>32994</v>
      </c>
      <c r="J20" s="161">
        <v>846</v>
      </c>
    </row>
    <row r="21" spans="1:10" ht="30" x14ac:dyDescent="0.25">
      <c r="A21" s="51">
        <v>17</v>
      </c>
      <c r="B21" s="278" t="s">
        <v>689</v>
      </c>
      <c r="C21" s="31">
        <v>62073061</v>
      </c>
      <c r="D21" s="209">
        <v>15600</v>
      </c>
      <c r="E21" s="174">
        <v>0</v>
      </c>
      <c r="F21" s="174">
        <v>0</v>
      </c>
      <c r="G21" s="174">
        <v>0</v>
      </c>
      <c r="H21" s="174">
        <v>0</v>
      </c>
      <c r="I21" s="209">
        <v>15600</v>
      </c>
      <c r="J21" s="161">
        <v>400</v>
      </c>
    </row>
    <row r="22" spans="1:10" ht="30" x14ac:dyDescent="0.25">
      <c r="A22" s="51">
        <v>18</v>
      </c>
      <c r="B22" s="278" t="s">
        <v>690</v>
      </c>
      <c r="C22" s="31">
        <v>70838046</v>
      </c>
      <c r="D22" s="209">
        <v>1560</v>
      </c>
      <c r="E22" s="174">
        <v>0</v>
      </c>
      <c r="F22" s="174">
        <v>0</v>
      </c>
      <c r="G22" s="174">
        <v>0</v>
      </c>
      <c r="H22" s="174">
        <v>0</v>
      </c>
      <c r="I22" s="209">
        <v>1560</v>
      </c>
      <c r="J22" s="161">
        <v>40</v>
      </c>
    </row>
    <row r="23" spans="1:10" ht="45" x14ac:dyDescent="0.25">
      <c r="A23" s="51">
        <v>19</v>
      </c>
      <c r="B23" s="278" t="s">
        <v>450</v>
      </c>
      <c r="C23" s="31">
        <v>71001689</v>
      </c>
      <c r="D23" s="209">
        <v>9984</v>
      </c>
      <c r="E23" s="174">
        <v>0</v>
      </c>
      <c r="F23" s="174">
        <v>0</v>
      </c>
      <c r="G23" s="174">
        <v>0</v>
      </c>
      <c r="H23" s="174">
        <v>0</v>
      </c>
      <c r="I23" s="209">
        <v>9984</v>
      </c>
      <c r="J23" s="161">
        <v>256</v>
      </c>
    </row>
    <row r="24" spans="1:10" ht="30" x14ac:dyDescent="0.25">
      <c r="A24" s="51">
        <v>20</v>
      </c>
      <c r="B24" s="278" t="s">
        <v>74</v>
      </c>
      <c r="C24" s="31">
        <v>49458787</v>
      </c>
      <c r="D24" s="209">
        <v>6552</v>
      </c>
      <c r="E24" s="174">
        <v>0</v>
      </c>
      <c r="F24" s="174">
        <v>0</v>
      </c>
      <c r="G24" s="174">
        <v>0</v>
      </c>
      <c r="H24" s="174">
        <v>0</v>
      </c>
      <c r="I24" s="209">
        <v>6552</v>
      </c>
      <c r="J24" s="161">
        <v>168</v>
      </c>
    </row>
    <row r="25" spans="1:10" ht="30" x14ac:dyDescent="0.25">
      <c r="A25" s="51">
        <v>21</v>
      </c>
      <c r="B25" s="278" t="s">
        <v>60</v>
      </c>
      <c r="C25" s="31">
        <v>65765907</v>
      </c>
      <c r="D25" s="209">
        <v>8580</v>
      </c>
      <c r="E25" s="174">
        <v>0</v>
      </c>
      <c r="F25" s="174">
        <v>0</v>
      </c>
      <c r="G25" s="174">
        <v>0</v>
      </c>
      <c r="H25" s="174">
        <v>0</v>
      </c>
      <c r="I25" s="209">
        <v>8580</v>
      </c>
      <c r="J25" s="161">
        <v>220</v>
      </c>
    </row>
    <row r="26" spans="1:10" ht="45" x14ac:dyDescent="0.25">
      <c r="A26" s="51">
        <v>22</v>
      </c>
      <c r="B26" s="278" t="s">
        <v>691</v>
      </c>
      <c r="C26" s="31">
        <v>70299668</v>
      </c>
      <c r="D26" s="209">
        <v>12285</v>
      </c>
      <c r="E26" s="174">
        <v>0</v>
      </c>
      <c r="F26" s="174">
        <v>0</v>
      </c>
      <c r="G26" s="174">
        <v>0</v>
      </c>
      <c r="H26" s="174">
        <v>0</v>
      </c>
      <c r="I26" s="209">
        <v>12285</v>
      </c>
      <c r="J26" s="161">
        <v>315</v>
      </c>
    </row>
    <row r="27" spans="1:10" ht="30" x14ac:dyDescent="0.25">
      <c r="A27" s="51">
        <v>23</v>
      </c>
      <c r="B27" s="278" t="s">
        <v>692</v>
      </c>
      <c r="C27" s="31">
        <v>75024241</v>
      </c>
      <c r="D27" s="209">
        <v>9360</v>
      </c>
      <c r="E27" s="174">
        <v>0</v>
      </c>
      <c r="F27" s="174">
        <v>0</v>
      </c>
      <c r="G27" s="174">
        <v>0</v>
      </c>
      <c r="H27" s="174">
        <v>0</v>
      </c>
      <c r="I27" s="209">
        <v>9360</v>
      </c>
      <c r="J27" s="161">
        <v>240</v>
      </c>
    </row>
    <row r="28" spans="1:10" x14ac:dyDescent="0.25">
      <c r="A28" s="51">
        <v>24</v>
      </c>
      <c r="B28" s="278" t="s">
        <v>69</v>
      </c>
      <c r="C28" s="31">
        <v>46271091</v>
      </c>
      <c r="D28" s="209">
        <v>1248</v>
      </c>
      <c r="E28" s="174">
        <v>0</v>
      </c>
      <c r="F28" s="174">
        <v>0</v>
      </c>
      <c r="G28" s="174">
        <v>0</v>
      </c>
      <c r="H28" s="174">
        <v>0</v>
      </c>
      <c r="I28" s="209">
        <v>1248</v>
      </c>
      <c r="J28" s="161">
        <v>32</v>
      </c>
    </row>
    <row r="29" spans="1:10" ht="30" x14ac:dyDescent="0.25">
      <c r="A29" s="51">
        <v>25</v>
      </c>
      <c r="B29" s="278" t="s">
        <v>693</v>
      </c>
      <c r="C29" s="31">
        <v>70998205</v>
      </c>
      <c r="D29" s="209">
        <v>10140</v>
      </c>
      <c r="E29" s="174">
        <v>0</v>
      </c>
      <c r="F29" s="174">
        <v>0</v>
      </c>
      <c r="G29" s="174">
        <v>0</v>
      </c>
      <c r="H29" s="174">
        <v>0</v>
      </c>
      <c r="I29" s="209">
        <v>10140</v>
      </c>
      <c r="J29" s="161">
        <v>260</v>
      </c>
    </row>
    <row r="30" spans="1:10" ht="30" x14ac:dyDescent="0.25">
      <c r="A30" s="51">
        <v>26</v>
      </c>
      <c r="B30" s="278" t="s">
        <v>451</v>
      </c>
      <c r="C30" s="31">
        <v>70948305</v>
      </c>
      <c r="D30" s="209">
        <v>9750</v>
      </c>
      <c r="E30" s="174">
        <v>0</v>
      </c>
      <c r="F30" s="174">
        <v>0</v>
      </c>
      <c r="G30" s="174">
        <v>0</v>
      </c>
      <c r="H30" s="174">
        <v>0</v>
      </c>
      <c r="I30" s="209">
        <v>9750</v>
      </c>
      <c r="J30" s="161">
        <v>250</v>
      </c>
    </row>
    <row r="31" spans="1:10" ht="45" x14ac:dyDescent="0.25">
      <c r="A31" s="51">
        <v>27</v>
      </c>
      <c r="B31" s="278" t="s">
        <v>694</v>
      </c>
      <c r="C31" s="31">
        <v>49458884</v>
      </c>
      <c r="D31" s="209">
        <v>9828</v>
      </c>
      <c r="E31" s="174">
        <v>0</v>
      </c>
      <c r="F31" s="174">
        <v>0</v>
      </c>
      <c r="G31" s="174">
        <v>0</v>
      </c>
      <c r="H31" s="174">
        <v>0</v>
      </c>
      <c r="I31" s="209">
        <v>9828</v>
      </c>
      <c r="J31" s="161">
        <v>252</v>
      </c>
    </row>
    <row r="32" spans="1:10" ht="30" x14ac:dyDescent="0.25">
      <c r="A32" s="51">
        <v>28</v>
      </c>
      <c r="B32" s="278" t="s">
        <v>695</v>
      </c>
      <c r="C32" s="31">
        <v>70996296</v>
      </c>
      <c r="D32" s="209">
        <v>4524</v>
      </c>
      <c r="E32" s="174">
        <v>0</v>
      </c>
      <c r="F32" s="174">
        <v>0</v>
      </c>
      <c r="G32" s="174">
        <v>0</v>
      </c>
      <c r="H32" s="174">
        <v>0</v>
      </c>
      <c r="I32" s="209">
        <v>4524</v>
      </c>
      <c r="J32" s="161">
        <v>116</v>
      </c>
    </row>
    <row r="33" spans="1:10" ht="30" x14ac:dyDescent="0.25">
      <c r="A33" s="51">
        <v>29</v>
      </c>
      <c r="B33" s="278" t="s">
        <v>696</v>
      </c>
      <c r="C33" s="31">
        <v>70284351</v>
      </c>
      <c r="D33" s="209">
        <v>13104</v>
      </c>
      <c r="E33" s="174">
        <v>0</v>
      </c>
      <c r="F33" s="174">
        <v>0</v>
      </c>
      <c r="G33" s="174">
        <v>0</v>
      </c>
      <c r="H33" s="174">
        <v>0</v>
      </c>
      <c r="I33" s="209">
        <v>13104</v>
      </c>
      <c r="J33" s="161">
        <v>336</v>
      </c>
    </row>
    <row r="34" spans="1:10" ht="30" x14ac:dyDescent="0.25">
      <c r="A34" s="51">
        <v>30</v>
      </c>
      <c r="B34" s="278" t="s">
        <v>73</v>
      </c>
      <c r="C34" s="31">
        <v>46271040</v>
      </c>
      <c r="D34" s="209">
        <v>6006</v>
      </c>
      <c r="E34" s="174">
        <v>0</v>
      </c>
      <c r="F34" s="174">
        <v>0</v>
      </c>
      <c r="G34" s="174">
        <v>0</v>
      </c>
      <c r="H34" s="174">
        <v>0</v>
      </c>
      <c r="I34" s="209">
        <v>6006</v>
      </c>
      <c r="J34" s="161">
        <v>154</v>
      </c>
    </row>
    <row r="35" spans="1:10" ht="30" x14ac:dyDescent="0.25">
      <c r="A35" s="51">
        <v>31</v>
      </c>
      <c r="B35" s="278" t="s">
        <v>697</v>
      </c>
      <c r="C35" s="31">
        <v>75020866</v>
      </c>
      <c r="D35" s="209">
        <v>4836</v>
      </c>
      <c r="E35" s="174">
        <v>0</v>
      </c>
      <c r="F35" s="174">
        <v>0</v>
      </c>
      <c r="G35" s="174">
        <v>0</v>
      </c>
      <c r="H35" s="174">
        <v>0</v>
      </c>
      <c r="I35" s="209">
        <v>4836</v>
      </c>
      <c r="J35" s="161">
        <v>124</v>
      </c>
    </row>
    <row r="36" spans="1:10" ht="30" x14ac:dyDescent="0.25">
      <c r="A36" s="51">
        <v>32</v>
      </c>
      <c r="B36" s="278" t="s">
        <v>698</v>
      </c>
      <c r="C36" s="31">
        <v>70982554</v>
      </c>
      <c r="D36" s="209">
        <v>9828</v>
      </c>
      <c r="E36" s="174">
        <v>0</v>
      </c>
      <c r="F36" s="174">
        <v>0</v>
      </c>
      <c r="G36" s="174">
        <v>0</v>
      </c>
      <c r="H36" s="174">
        <v>0</v>
      </c>
      <c r="I36" s="209">
        <v>9828</v>
      </c>
      <c r="J36" s="161">
        <v>252</v>
      </c>
    </row>
    <row r="37" spans="1:10" ht="45" x14ac:dyDescent="0.25">
      <c r="A37" s="51">
        <v>33</v>
      </c>
      <c r="B37" s="278" t="s">
        <v>305</v>
      </c>
      <c r="C37" s="31">
        <v>62156420</v>
      </c>
      <c r="D37" s="209">
        <v>3744</v>
      </c>
      <c r="E37" s="174">
        <v>0</v>
      </c>
      <c r="F37" s="174">
        <v>0</v>
      </c>
      <c r="G37" s="174">
        <v>0</v>
      </c>
      <c r="H37" s="174">
        <v>0</v>
      </c>
      <c r="I37" s="209">
        <v>3744</v>
      </c>
      <c r="J37" s="161">
        <v>96</v>
      </c>
    </row>
    <row r="38" spans="1:10" ht="45" x14ac:dyDescent="0.25">
      <c r="A38" s="51">
        <v>34</v>
      </c>
      <c r="B38" s="278" t="s">
        <v>76</v>
      </c>
      <c r="C38" s="31">
        <v>75023245</v>
      </c>
      <c r="D38" s="209">
        <v>15015</v>
      </c>
      <c r="E38" s="174">
        <v>0</v>
      </c>
      <c r="F38" s="174">
        <v>0</v>
      </c>
      <c r="G38" s="174">
        <v>0</v>
      </c>
      <c r="H38" s="174">
        <v>0</v>
      </c>
      <c r="I38" s="209">
        <v>15015</v>
      </c>
      <c r="J38" s="161">
        <v>385</v>
      </c>
    </row>
    <row r="39" spans="1:10" ht="45" x14ac:dyDescent="0.25">
      <c r="A39" s="51">
        <v>35</v>
      </c>
      <c r="B39" s="278" t="s">
        <v>307</v>
      </c>
      <c r="C39" s="31">
        <v>70999384</v>
      </c>
      <c r="D39" s="209">
        <v>19188</v>
      </c>
      <c r="E39" s="174">
        <v>0</v>
      </c>
      <c r="F39" s="174">
        <v>0</v>
      </c>
      <c r="G39" s="174">
        <v>0</v>
      </c>
      <c r="H39" s="174">
        <v>0</v>
      </c>
      <c r="I39" s="209">
        <v>19188</v>
      </c>
      <c r="J39" s="161">
        <v>492</v>
      </c>
    </row>
    <row r="40" spans="1:10" ht="30" x14ac:dyDescent="0.25">
      <c r="A40" s="51">
        <v>36</v>
      </c>
      <c r="B40" s="278" t="s">
        <v>699</v>
      </c>
      <c r="C40" s="31">
        <v>49459767</v>
      </c>
      <c r="D40" s="209">
        <v>20592</v>
      </c>
      <c r="E40" s="174">
        <v>0</v>
      </c>
      <c r="F40" s="174">
        <v>0</v>
      </c>
      <c r="G40" s="174">
        <v>0</v>
      </c>
      <c r="H40" s="174">
        <v>0</v>
      </c>
      <c r="I40" s="209">
        <v>20592</v>
      </c>
      <c r="J40" s="161">
        <v>528</v>
      </c>
    </row>
    <row r="41" spans="1:10" ht="45" x14ac:dyDescent="0.25">
      <c r="A41" s="51">
        <v>37</v>
      </c>
      <c r="B41" s="278" t="s">
        <v>700</v>
      </c>
      <c r="C41" s="31">
        <v>46270981</v>
      </c>
      <c r="D41" s="209">
        <v>3198</v>
      </c>
      <c r="E41" s="174">
        <v>0</v>
      </c>
      <c r="F41" s="174">
        <v>0</v>
      </c>
      <c r="G41" s="174">
        <v>0</v>
      </c>
      <c r="H41" s="174">
        <v>0</v>
      </c>
      <c r="I41" s="209">
        <v>3198</v>
      </c>
      <c r="J41" s="161">
        <v>82</v>
      </c>
    </row>
    <row r="42" spans="1:10" ht="45" x14ac:dyDescent="0.25">
      <c r="A42" s="51">
        <v>38</v>
      </c>
      <c r="B42" s="278" t="s">
        <v>452</v>
      </c>
      <c r="C42" s="31">
        <v>70988749</v>
      </c>
      <c r="D42" s="209">
        <v>11232</v>
      </c>
      <c r="E42" s="174">
        <v>0</v>
      </c>
      <c r="F42" s="174">
        <v>0</v>
      </c>
      <c r="G42" s="174">
        <v>0</v>
      </c>
      <c r="H42" s="174">
        <v>0</v>
      </c>
      <c r="I42" s="209">
        <v>11232</v>
      </c>
      <c r="J42" s="161">
        <v>288</v>
      </c>
    </row>
    <row r="43" spans="1:10" ht="30" x14ac:dyDescent="0.25">
      <c r="A43" s="51">
        <v>39</v>
      </c>
      <c r="B43" s="278" t="s">
        <v>62</v>
      </c>
      <c r="C43" s="31">
        <v>60680709</v>
      </c>
      <c r="D43" s="209">
        <v>4524</v>
      </c>
      <c r="E43" s="174">
        <v>0</v>
      </c>
      <c r="F43" s="174">
        <v>0</v>
      </c>
      <c r="G43" s="174">
        <v>0</v>
      </c>
      <c r="H43" s="174">
        <v>0</v>
      </c>
      <c r="I43" s="209">
        <v>4524</v>
      </c>
      <c r="J43" s="161">
        <v>116</v>
      </c>
    </row>
    <row r="44" spans="1:10" ht="30" x14ac:dyDescent="0.25">
      <c r="A44" s="51">
        <v>40</v>
      </c>
      <c r="B44" s="278" t="s">
        <v>701</v>
      </c>
      <c r="C44" s="31">
        <v>71007628</v>
      </c>
      <c r="D44" s="209">
        <v>2340</v>
      </c>
      <c r="E44" s="174">
        <v>0</v>
      </c>
      <c r="F44" s="174">
        <v>0</v>
      </c>
      <c r="G44" s="174">
        <v>0</v>
      </c>
      <c r="H44" s="174">
        <v>0</v>
      </c>
      <c r="I44" s="209">
        <v>2340</v>
      </c>
      <c r="J44" s="161">
        <v>60</v>
      </c>
    </row>
    <row r="45" spans="1:10" ht="30" x14ac:dyDescent="0.25">
      <c r="A45" s="51">
        <v>41</v>
      </c>
      <c r="B45" s="278" t="s">
        <v>702</v>
      </c>
      <c r="C45" s="31">
        <v>70993301</v>
      </c>
      <c r="D45" s="209">
        <v>10530</v>
      </c>
      <c r="E45" s="174">
        <v>0</v>
      </c>
      <c r="F45" s="174">
        <v>0</v>
      </c>
      <c r="G45" s="174">
        <v>0</v>
      </c>
      <c r="H45" s="174">
        <v>0</v>
      </c>
      <c r="I45" s="209">
        <v>10530</v>
      </c>
      <c r="J45" s="161">
        <v>270</v>
      </c>
    </row>
    <row r="46" spans="1:10" ht="45" x14ac:dyDescent="0.25">
      <c r="A46" s="51">
        <v>42</v>
      </c>
      <c r="B46" s="278" t="s">
        <v>453</v>
      </c>
      <c r="C46" s="31">
        <v>71001476</v>
      </c>
      <c r="D46" s="209">
        <v>18720</v>
      </c>
      <c r="E46" s="174">
        <v>0</v>
      </c>
      <c r="F46" s="174">
        <v>0</v>
      </c>
      <c r="G46" s="174">
        <v>0</v>
      </c>
      <c r="H46" s="174">
        <v>0</v>
      </c>
      <c r="I46" s="209">
        <v>18720</v>
      </c>
      <c r="J46" s="161">
        <v>480</v>
      </c>
    </row>
    <row r="47" spans="1:10" ht="45" x14ac:dyDescent="0.25">
      <c r="A47" s="51">
        <v>43</v>
      </c>
      <c r="B47" s="278" t="s">
        <v>61</v>
      </c>
      <c r="C47" s="31">
        <v>70982970</v>
      </c>
      <c r="D47" s="209">
        <v>2340</v>
      </c>
      <c r="E47" s="174">
        <v>0</v>
      </c>
      <c r="F47" s="174">
        <v>0</v>
      </c>
      <c r="G47" s="174">
        <v>0</v>
      </c>
      <c r="H47" s="174">
        <v>0</v>
      </c>
      <c r="I47" s="209">
        <v>2340</v>
      </c>
      <c r="J47" s="161">
        <v>60</v>
      </c>
    </row>
    <row r="48" spans="1:10" ht="45" x14ac:dyDescent="0.25">
      <c r="A48" s="51">
        <v>44</v>
      </c>
      <c r="B48" s="278" t="s">
        <v>374</v>
      </c>
      <c r="C48" s="31">
        <v>65265734</v>
      </c>
      <c r="D48" s="209">
        <v>12168</v>
      </c>
      <c r="E48" s="174">
        <v>0</v>
      </c>
      <c r="F48" s="174">
        <v>0</v>
      </c>
      <c r="G48" s="174">
        <v>0</v>
      </c>
      <c r="H48" s="174">
        <v>0</v>
      </c>
      <c r="I48" s="209">
        <v>12168</v>
      </c>
      <c r="J48" s="161">
        <v>312</v>
      </c>
    </row>
    <row r="49" spans="1:10" ht="30" x14ac:dyDescent="0.25">
      <c r="A49" s="51">
        <v>45</v>
      </c>
      <c r="B49" s="278" t="s">
        <v>454</v>
      </c>
      <c r="C49" s="31">
        <v>71000917</v>
      </c>
      <c r="D49" s="209">
        <v>18720</v>
      </c>
      <c r="E49" s="174">
        <v>0</v>
      </c>
      <c r="F49" s="174">
        <v>0</v>
      </c>
      <c r="G49" s="174">
        <v>0</v>
      </c>
      <c r="H49" s="174">
        <v>0</v>
      </c>
      <c r="I49" s="209">
        <v>18720</v>
      </c>
      <c r="J49" s="161">
        <v>480</v>
      </c>
    </row>
    <row r="50" spans="1:10" s="1" customFormat="1" ht="30" x14ac:dyDescent="0.25">
      <c r="A50" s="51">
        <v>46</v>
      </c>
      <c r="B50" s="278" t="s">
        <v>703</v>
      </c>
      <c r="C50" s="31">
        <v>49438026</v>
      </c>
      <c r="D50" s="209">
        <v>11700</v>
      </c>
      <c r="E50" s="174">
        <v>0</v>
      </c>
      <c r="F50" s="174">
        <v>0</v>
      </c>
      <c r="G50" s="174">
        <v>0</v>
      </c>
      <c r="H50" s="174">
        <v>0</v>
      </c>
      <c r="I50" s="209">
        <v>11700</v>
      </c>
      <c r="J50" s="161">
        <v>300</v>
      </c>
    </row>
    <row r="51" spans="1:10" s="1" customFormat="1" ht="30" x14ac:dyDescent="0.25">
      <c r="A51" s="51">
        <v>47</v>
      </c>
      <c r="B51" s="278" t="s">
        <v>704</v>
      </c>
      <c r="C51" s="31">
        <v>65804228</v>
      </c>
      <c r="D51" s="209">
        <v>10881</v>
      </c>
      <c r="E51" s="174">
        <v>0</v>
      </c>
      <c r="F51" s="174">
        <v>0</v>
      </c>
      <c r="G51" s="174">
        <v>0</v>
      </c>
      <c r="H51" s="174">
        <v>0</v>
      </c>
      <c r="I51" s="209">
        <v>10881</v>
      </c>
      <c r="J51" s="161">
        <v>279</v>
      </c>
    </row>
    <row r="52" spans="1:10" s="1" customFormat="1" ht="30" x14ac:dyDescent="0.25">
      <c r="A52" s="51">
        <v>48</v>
      </c>
      <c r="B52" s="278" t="s">
        <v>371</v>
      </c>
      <c r="C52" s="31">
        <v>70867917</v>
      </c>
      <c r="D52" s="209">
        <v>7488</v>
      </c>
      <c r="E52" s="174">
        <v>0</v>
      </c>
      <c r="F52" s="174">
        <v>0</v>
      </c>
      <c r="G52" s="174">
        <v>0</v>
      </c>
      <c r="H52" s="174">
        <v>0</v>
      </c>
      <c r="I52" s="209">
        <v>7488</v>
      </c>
      <c r="J52" s="161">
        <v>192</v>
      </c>
    </row>
    <row r="53" spans="1:10" s="1" customFormat="1" ht="45" x14ac:dyDescent="0.25">
      <c r="A53" s="51">
        <v>49</v>
      </c>
      <c r="B53" s="278" t="s">
        <v>455</v>
      </c>
      <c r="C53" s="31">
        <v>63434504</v>
      </c>
      <c r="D53" s="209">
        <v>8424</v>
      </c>
      <c r="E53" s="174">
        <v>0</v>
      </c>
      <c r="F53" s="174">
        <v>0</v>
      </c>
      <c r="G53" s="174">
        <v>0</v>
      </c>
      <c r="H53" s="174">
        <v>0</v>
      </c>
      <c r="I53" s="209">
        <v>8424</v>
      </c>
      <c r="J53" s="161">
        <v>216</v>
      </c>
    </row>
    <row r="54" spans="1:10" s="1" customFormat="1" ht="30" x14ac:dyDescent="0.25">
      <c r="A54" s="51">
        <v>50</v>
      </c>
      <c r="B54" s="278" t="s">
        <v>705</v>
      </c>
      <c r="C54" s="31">
        <v>70872015</v>
      </c>
      <c r="D54" s="209">
        <v>16848</v>
      </c>
      <c r="E54" s="174">
        <v>0</v>
      </c>
      <c r="F54" s="174">
        <v>0</v>
      </c>
      <c r="G54" s="174">
        <v>0</v>
      </c>
      <c r="H54" s="174">
        <v>0</v>
      </c>
      <c r="I54" s="209">
        <v>16848</v>
      </c>
      <c r="J54" s="161">
        <v>432</v>
      </c>
    </row>
    <row r="55" spans="1:10" s="1" customFormat="1" ht="30" x14ac:dyDescent="0.25">
      <c r="A55" s="51">
        <v>51</v>
      </c>
      <c r="B55" s="278" t="s">
        <v>373</v>
      </c>
      <c r="C55" s="31">
        <v>75022001</v>
      </c>
      <c r="D55" s="209">
        <v>9360</v>
      </c>
      <c r="E55" s="174">
        <v>0</v>
      </c>
      <c r="F55" s="174">
        <v>0</v>
      </c>
      <c r="G55" s="174">
        <v>0</v>
      </c>
      <c r="H55" s="174">
        <v>0</v>
      </c>
      <c r="I55" s="209">
        <v>9360</v>
      </c>
      <c r="J55" s="161">
        <v>240</v>
      </c>
    </row>
    <row r="56" spans="1:10" s="1" customFormat="1" ht="45" x14ac:dyDescent="0.25">
      <c r="A56" s="51">
        <v>52</v>
      </c>
      <c r="B56" s="278" t="s">
        <v>706</v>
      </c>
      <c r="C56" s="31">
        <v>71162488</v>
      </c>
      <c r="D56" s="209">
        <v>3900</v>
      </c>
      <c r="E56" s="174">
        <v>0</v>
      </c>
      <c r="F56" s="174">
        <v>0</v>
      </c>
      <c r="G56" s="174">
        <v>0</v>
      </c>
      <c r="H56" s="174">
        <v>0</v>
      </c>
      <c r="I56" s="209">
        <v>3900</v>
      </c>
      <c r="J56" s="161">
        <v>100</v>
      </c>
    </row>
    <row r="57" spans="1:10" s="1" customFormat="1" ht="30" x14ac:dyDescent="0.25">
      <c r="A57" s="51">
        <v>53</v>
      </c>
      <c r="B57" s="278" t="s">
        <v>707</v>
      </c>
      <c r="C57" s="31">
        <v>70998086</v>
      </c>
      <c r="D57" s="209">
        <v>16146</v>
      </c>
      <c r="E57" s="174">
        <v>0</v>
      </c>
      <c r="F57" s="174">
        <v>0</v>
      </c>
      <c r="G57" s="174">
        <v>0</v>
      </c>
      <c r="H57" s="174">
        <v>0</v>
      </c>
      <c r="I57" s="209">
        <v>16146</v>
      </c>
      <c r="J57" s="161">
        <v>414</v>
      </c>
    </row>
    <row r="58" spans="1:10" s="1" customFormat="1" ht="30" x14ac:dyDescent="0.25">
      <c r="A58" s="51">
        <v>54</v>
      </c>
      <c r="B58" s="278" t="s">
        <v>708</v>
      </c>
      <c r="C58" s="31">
        <v>71010980</v>
      </c>
      <c r="D58" s="209">
        <v>13923</v>
      </c>
      <c r="E58" s="174">
        <v>0</v>
      </c>
      <c r="F58" s="174">
        <v>0</v>
      </c>
      <c r="G58" s="174">
        <v>0</v>
      </c>
      <c r="H58" s="174">
        <v>0</v>
      </c>
      <c r="I58" s="209">
        <v>13923</v>
      </c>
      <c r="J58" s="161">
        <v>357</v>
      </c>
    </row>
    <row r="59" spans="1:10" s="1" customFormat="1" ht="45" x14ac:dyDescent="0.25">
      <c r="A59" s="51">
        <v>55</v>
      </c>
      <c r="B59" s="278" t="s">
        <v>709</v>
      </c>
      <c r="C59" s="31">
        <v>75022451</v>
      </c>
      <c r="D59" s="209">
        <v>19890</v>
      </c>
      <c r="E59" s="174">
        <v>0</v>
      </c>
      <c r="F59" s="174">
        <v>0</v>
      </c>
      <c r="G59" s="174">
        <v>0</v>
      </c>
      <c r="H59" s="174">
        <v>0</v>
      </c>
      <c r="I59" s="209">
        <v>19890</v>
      </c>
      <c r="J59" s="161">
        <v>510</v>
      </c>
    </row>
    <row r="60" spans="1:10" s="1" customFormat="1" ht="30" x14ac:dyDescent="0.25">
      <c r="A60" s="51">
        <v>56</v>
      </c>
      <c r="B60" s="278" t="s">
        <v>710</v>
      </c>
      <c r="C60" s="31">
        <v>70993297</v>
      </c>
      <c r="D60" s="209">
        <v>33540</v>
      </c>
      <c r="E60" s="174">
        <v>0</v>
      </c>
      <c r="F60" s="174">
        <v>0</v>
      </c>
      <c r="G60" s="174">
        <v>0</v>
      </c>
      <c r="H60" s="174">
        <v>0</v>
      </c>
      <c r="I60" s="209">
        <v>33540</v>
      </c>
      <c r="J60" s="161">
        <v>860</v>
      </c>
    </row>
    <row r="61" spans="1:10" ht="30" x14ac:dyDescent="0.25">
      <c r="A61" s="51">
        <v>57</v>
      </c>
      <c r="B61" s="278" t="s">
        <v>66</v>
      </c>
      <c r="C61" s="31">
        <v>48512672</v>
      </c>
      <c r="D61" s="209">
        <v>18720</v>
      </c>
      <c r="E61" s="174">
        <v>0</v>
      </c>
      <c r="F61" s="174">
        <v>0</v>
      </c>
      <c r="G61" s="174">
        <v>0</v>
      </c>
      <c r="H61" s="174">
        <v>0</v>
      </c>
      <c r="I61" s="209">
        <v>18720</v>
      </c>
      <c r="J61" s="161">
        <v>480</v>
      </c>
    </row>
    <row r="62" spans="1:10" ht="45" x14ac:dyDescent="0.25">
      <c r="A62" s="51">
        <v>58</v>
      </c>
      <c r="B62" s="278" t="s">
        <v>456</v>
      </c>
      <c r="C62" s="31">
        <v>71008322</v>
      </c>
      <c r="D62" s="209">
        <v>8424</v>
      </c>
      <c r="E62" s="174">
        <v>0</v>
      </c>
      <c r="F62" s="174">
        <v>0</v>
      </c>
      <c r="G62" s="174">
        <v>0</v>
      </c>
      <c r="H62" s="174">
        <v>0</v>
      </c>
      <c r="I62" s="209">
        <v>8424</v>
      </c>
      <c r="J62" s="161">
        <v>216</v>
      </c>
    </row>
    <row r="63" spans="1:10" ht="45" x14ac:dyDescent="0.25">
      <c r="A63" s="51">
        <v>59</v>
      </c>
      <c r="B63" s="278" t="s">
        <v>711</v>
      </c>
      <c r="C63" s="31">
        <v>71003762</v>
      </c>
      <c r="D63" s="209">
        <v>15015</v>
      </c>
      <c r="E63" s="174">
        <v>0</v>
      </c>
      <c r="F63" s="174">
        <v>0</v>
      </c>
      <c r="G63" s="174">
        <v>0</v>
      </c>
      <c r="H63" s="174">
        <v>0</v>
      </c>
      <c r="I63" s="209">
        <v>15015</v>
      </c>
      <c r="J63" s="161">
        <v>385</v>
      </c>
    </row>
    <row r="64" spans="1:10" ht="45" x14ac:dyDescent="0.25">
      <c r="A64" s="51">
        <v>60</v>
      </c>
      <c r="B64" s="278" t="s">
        <v>712</v>
      </c>
      <c r="C64" s="31">
        <v>70982520</v>
      </c>
      <c r="D64" s="209">
        <v>6396</v>
      </c>
      <c r="E64" s="174">
        <v>0</v>
      </c>
      <c r="F64" s="174">
        <v>0</v>
      </c>
      <c r="G64" s="174">
        <v>0</v>
      </c>
      <c r="H64" s="174">
        <v>0</v>
      </c>
      <c r="I64" s="209">
        <v>6396</v>
      </c>
      <c r="J64" s="161">
        <v>164</v>
      </c>
    </row>
    <row r="65" spans="1:10" ht="45" x14ac:dyDescent="0.25">
      <c r="A65" s="51">
        <v>61</v>
      </c>
      <c r="B65" s="278" t="s">
        <v>713</v>
      </c>
      <c r="C65" s="31">
        <v>71009825</v>
      </c>
      <c r="D65" s="209">
        <v>16146</v>
      </c>
      <c r="E65" s="174">
        <v>0</v>
      </c>
      <c r="F65" s="174">
        <v>0</v>
      </c>
      <c r="G65" s="174">
        <v>0</v>
      </c>
      <c r="H65" s="174">
        <v>0</v>
      </c>
      <c r="I65" s="209">
        <v>16146</v>
      </c>
      <c r="J65" s="161">
        <v>414</v>
      </c>
    </row>
    <row r="66" spans="1:10" ht="45" x14ac:dyDescent="0.25">
      <c r="A66" s="51">
        <v>62</v>
      </c>
      <c r="B66" s="278" t="s">
        <v>714</v>
      </c>
      <c r="C66" s="31">
        <v>71001581</v>
      </c>
      <c r="D66" s="209">
        <v>7176</v>
      </c>
      <c r="E66" s="174">
        <v>0</v>
      </c>
      <c r="F66" s="174">
        <v>0</v>
      </c>
      <c r="G66" s="174">
        <v>0</v>
      </c>
      <c r="H66" s="174">
        <v>0</v>
      </c>
      <c r="I66" s="209">
        <v>7176</v>
      </c>
      <c r="J66" s="161">
        <v>184</v>
      </c>
    </row>
    <row r="67" spans="1:10" ht="45" x14ac:dyDescent="0.25">
      <c r="A67" s="51">
        <v>63</v>
      </c>
      <c r="B67" s="278" t="s">
        <v>715</v>
      </c>
      <c r="C67" s="31">
        <v>71001778</v>
      </c>
      <c r="D67" s="209">
        <v>2652</v>
      </c>
      <c r="E67" s="174">
        <v>0</v>
      </c>
      <c r="F67" s="174">
        <v>0</v>
      </c>
      <c r="G67" s="174">
        <v>0</v>
      </c>
      <c r="H67" s="174">
        <v>0</v>
      </c>
      <c r="I67" s="209">
        <v>2652</v>
      </c>
      <c r="J67" s="161">
        <v>68</v>
      </c>
    </row>
    <row r="68" spans="1:10" ht="30" x14ac:dyDescent="0.25">
      <c r="A68" s="51">
        <v>64</v>
      </c>
      <c r="B68" s="278" t="s">
        <v>716</v>
      </c>
      <c r="C68" s="31">
        <v>75092654</v>
      </c>
      <c r="D68" s="209">
        <v>21060</v>
      </c>
      <c r="E68" s="174">
        <v>0</v>
      </c>
      <c r="F68" s="174">
        <v>0</v>
      </c>
      <c r="G68" s="174">
        <v>0</v>
      </c>
      <c r="H68" s="174">
        <v>0</v>
      </c>
      <c r="I68" s="209">
        <v>21060</v>
      </c>
      <c r="J68" s="161">
        <v>540</v>
      </c>
    </row>
    <row r="69" spans="1:10" ht="30" x14ac:dyDescent="0.25">
      <c r="A69" s="51">
        <v>65</v>
      </c>
      <c r="B69" s="278" t="s">
        <v>457</v>
      </c>
      <c r="C69" s="31">
        <v>70944776</v>
      </c>
      <c r="D69" s="209">
        <v>23985</v>
      </c>
      <c r="E69" s="174">
        <v>0</v>
      </c>
      <c r="F69" s="174">
        <v>0</v>
      </c>
      <c r="G69" s="174">
        <v>0</v>
      </c>
      <c r="H69" s="174">
        <v>0</v>
      </c>
      <c r="I69" s="209">
        <v>23985</v>
      </c>
      <c r="J69" s="161">
        <v>615</v>
      </c>
    </row>
    <row r="70" spans="1:10" ht="45" x14ac:dyDescent="0.25">
      <c r="A70" s="51">
        <v>66</v>
      </c>
      <c r="B70" s="278" t="s">
        <v>458</v>
      </c>
      <c r="C70" s="31">
        <v>69749779</v>
      </c>
      <c r="D70" s="209">
        <v>7176</v>
      </c>
      <c r="E70" s="174">
        <v>0</v>
      </c>
      <c r="F70" s="174">
        <v>0</v>
      </c>
      <c r="G70" s="174">
        <v>0</v>
      </c>
      <c r="H70" s="174">
        <v>0</v>
      </c>
      <c r="I70" s="209">
        <v>7176</v>
      </c>
      <c r="J70" s="161">
        <v>184</v>
      </c>
    </row>
    <row r="71" spans="1:10" ht="45" x14ac:dyDescent="0.25">
      <c r="A71" s="51">
        <v>67</v>
      </c>
      <c r="B71" s="278" t="s">
        <v>370</v>
      </c>
      <c r="C71" s="31">
        <v>71010581</v>
      </c>
      <c r="D71" s="209">
        <v>7020</v>
      </c>
      <c r="E71" s="174">
        <v>0</v>
      </c>
      <c r="F71" s="174">
        <v>0</v>
      </c>
      <c r="G71" s="174">
        <v>0</v>
      </c>
      <c r="H71" s="174">
        <v>0</v>
      </c>
      <c r="I71" s="209">
        <v>7020</v>
      </c>
      <c r="J71" s="161">
        <v>180</v>
      </c>
    </row>
    <row r="72" spans="1:10" ht="45" x14ac:dyDescent="0.25">
      <c r="A72" s="51">
        <v>68</v>
      </c>
      <c r="B72" s="278" t="s">
        <v>717</v>
      </c>
      <c r="C72" s="31">
        <v>75023318</v>
      </c>
      <c r="D72" s="209">
        <v>3900</v>
      </c>
      <c r="E72" s="174">
        <v>0</v>
      </c>
      <c r="F72" s="174">
        <v>0</v>
      </c>
      <c r="G72" s="174">
        <v>0</v>
      </c>
      <c r="H72" s="174">
        <v>0</v>
      </c>
      <c r="I72" s="209">
        <v>3900</v>
      </c>
      <c r="J72" s="161">
        <v>100</v>
      </c>
    </row>
    <row r="73" spans="1:10" ht="30" x14ac:dyDescent="0.25">
      <c r="A73" s="51">
        <v>69</v>
      </c>
      <c r="B73" s="278" t="s">
        <v>718</v>
      </c>
      <c r="C73" s="31">
        <v>71012966</v>
      </c>
      <c r="D73" s="209">
        <v>7956</v>
      </c>
      <c r="E73" s="174">
        <v>0</v>
      </c>
      <c r="F73" s="174">
        <v>0</v>
      </c>
      <c r="G73" s="174">
        <v>0</v>
      </c>
      <c r="H73" s="174">
        <v>0</v>
      </c>
      <c r="I73" s="209">
        <v>7956</v>
      </c>
      <c r="J73" s="161">
        <v>204</v>
      </c>
    </row>
    <row r="74" spans="1:10" ht="30" x14ac:dyDescent="0.25">
      <c r="A74" s="51">
        <v>70</v>
      </c>
      <c r="B74" s="278" t="s">
        <v>459</v>
      </c>
      <c r="C74" s="31">
        <v>70990514</v>
      </c>
      <c r="D74" s="209">
        <v>4212</v>
      </c>
      <c r="E74" s="174">
        <v>0</v>
      </c>
      <c r="F74" s="174">
        <v>0</v>
      </c>
      <c r="G74" s="174">
        <v>0</v>
      </c>
      <c r="H74" s="174">
        <v>0</v>
      </c>
      <c r="I74" s="209">
        <v>4212</v>
      </c>
      <c r="J74" s="161">
        <v>108</v>
      </c>
    </row>
    <row r="75" spans="1:10" ht="30" x14ac:dyDescent="0.25">
      <c r="A75" s="51">
        <v>71</v>
      </c>
      <c r="B75" s="278" t="s">
        <v>65</v>
      </c>
      <c r="C75" s="31">
        <v>47409908</v>
      </c>
      <c r="D75" s="209">
        <v>4992</v>
      </c>
      <c r="E75" s="174">
        <v>0</v>
      </c>
      <c r="F75" s="174">
        <v>0</v>
      </c>
      <c r="G75" s="174">
        <v>0</v>
      </c>
      <c r="H75" s="174">
        <v>0</v>
      </c>
      <c r="I75" s="209">
        <v>4992</v>
      </c>
      <c r="J75" s="161">
        <v>128</v>
      </c>
    </row>
    <row r="76" spans="1:10" ht="45" x14ac:dyDescent="0.25">
      <c r="A76" s="51">
        <v>72</v>
      </c>
      <c r="B76" s="278" t="s">
        <v>719</v>
      </c>
      <c r="C76" s="31">
        <v>48847747</v>
      </c>
      <c r="D76" s="209">
        <v>29640</v>
      </c>
      <c r="E76" s="174">
        <v>0</v>
      </c>
      <c r="F76" s="174">
        <v>0</v>
      </c>
      <c r="G76" s="174">
        <v>0</v>
      </c>
      <c r="H76" s="174">
        <v>0</v>
      </c>
      <c r="I76" s="209">
        <v>29640</v>
      </c>
      <c r="J76" s="161">
        <v>760</v>
      </c>
    </row>
    <row r="77" spans="1:10" x14ac:dyDescent="0.25">
      <c r="A77" s="51">
        <v>73</v>
      </c>
      <c r="B77" s="278" t="s">
        <v>720</v>
      </c>
      <c r="C77" s="31">
        <v>70934479</v>
      </c>
      <c r="D77" s="209">
        <v>1170</v>
      </c>
      <c r="E77" s="174">
        <v>0</v>
      </c>
      <c r="F77" s="174">
        <v>0</v>
      </c>
      <c r="G77" s="174">
        <v>0</v>
      </c>
      <c r="H77" s="174">
        <v>0</v>
      </c>
      <c r="I77" s="209">
        <v>1170</v>
      </c>
      <c r="J77" s="161">
        <v>30</v>
      </c>
    </row>
    <row r="78" spans="1:10" ht="30" x14ac:dyDescent="0.25">
      <c r="A78" s="51">
        <v>74</v>
      </c>
      <c r="B78" s="278" t="s">
        <v>56</v>
      </c>
      <c r="C78" s="31">
        <v>70829705</v>
      </c>
      <c r="D78" s="209">
        <v>13260</v>
      </c>
      <c r="E78" s="174">
        <v>0</v>
      </c>
      <c r="F78" s="174">
        <v>0</v>
      </c>
      <c r="G78" s="174">
        <v>0</v>
      </c>
      <c r="H78" s="174">
        <v>0</v>
      </c>
      <c r="I78" s="209">
        <v>13260</v>
      </c>
      <c r="J78" s="161">
        <v>340</v>
      </c>
    </row>
    <row r="79" spans="1:10" ht="30" x14ac:dyDescent="0.25">
      <c r="A79" s="51">
        <v>75</v>
      </c>
      <c r="B79" s="278" t="s">
        <v>460</v>
      </c>
      <c r="C79" s="31">
        <v>48847682</v>
      </c>
      <c r="D79" s="209">
        <v>31200</v>
      </c>
      <c r="E79" s="174">
        <v>0</v>
      </c>
      <c r="F79" s="174">
        <v>0</v>
      </c>
      <c r="G79" s="174">
        <v>0</v>
      </c>
      <c r="H79" s="174">
        <v>0</v>
      </c>
      <c r="I79" s="209">
        <v>31200</v>
      </c>
      <c r="J79" s="161">
        <v>800</v>
      </c>
    </row>
    <row r="80" spans="1:10" ht="30" x14ac:dyDescent="0.25">
      <c r="A80" s="51">
        <v>76</v>
      </c>
      <c r="B80" s="278" t="s">
        <v>81</v>
      </c>
      <c r="C80" s="31">
        <v>46270876</v>
      </c>
      <c r="D80" s="209">
        <v>8112</v>
      </c>
      <c r="E80" s="174">
        <v>0</v>
      </c>
      <c r="F80" s="174">
        <v>0</v>
      </c>
      <c r="G80" s="174">
        <v>0</v>
      </c>
      <c r="H80" s="174">
        <v>0</v>
      </c>
      <c r="I80" s="209">
        <v>8112</v>
      </c>
      <c r="J80" s="161">
        <v>208</v>
      </c>
    </row>
    <row r="81" spans="1:10" ht="45" x14ac:dyDescent="0.25">
      <c r="A81" s="51">
        <v>77</v>
      </c>
      <c r="B81" s="278" t="s">
        <v>79</v>
      </c>
      <c r="C81" s="31">
        <v>75023296</v>
      </c>
      <c r="D81" s="209">
        <v>1638</v>
      </c>
      <c r="E81" s="174">
        <v>0</v>
      </c>
      <c r="F81" s="174">
        <v>0</v>
      </c>
      <c r="G81" s="174">
        <v>0</v>
      </c>
      <c r="H81" s="174">
        <v>0</v>
      </c>
      <c r="I81" s="209">
        <v>1638</v>
      </c>
      <c r="J81" s="161">
        <v>42</v>
      </c>
    </row>
    <row r="82" spans="1:10" ht="30" x14ac:dyDescent="0.25">
      <c r="A82" s="51">
        <v>78</v>
      </c>
      <c r="B82" s="278" t="s">
        <v>71</v>
      </c>
      <c r="C82" s="31">
        <v>49466321</v>
      </c>
      <c r="D82" s="209">
        <v>6552</v>
      </c>
      <c r="E82" s="174">
        <v>0</v>
      </c>
      <c r="F82" s="174">
        <v>0</v>
      </c>
      <c r="G82" s="174">
        <v>0</v>
      </c>
      <c r="H82" s="174">
        <v>0</v>
      </c>
      <c r="I82" s="209">
        <v>6552</v>
      </c>
      <c r="J82" s="161">
        <v>168</v>
      </c>
    </row>
    <row r="83" spans="1:10" ht="45" x14ac:dyDescent="0.25">
      <c r="A83" s="51">
        <v>79</v>
      </c>
      <c r="B83" s="278" t="s">
        <v>721</v>
      </c>
      <c r="C83" s="31">
        <v>75022214</v>
      </c>
      <c r="D83" s="209">
        <v>3198</v>
      </c>
      <c r="E83" s="174">
        <v>0</v>
      </c>
      <c r="F83" s="174">
        <v>0</v>
      </c>
      <c r="G83" s="174">
        <v>0</v>
      </c>
      <c r="H83" s="174">
        <v>0</v>
      </c>
      <c r="I83" s="209">
        <v>3198</v>
      </c>
      <c r="J83" s="161">
        <v>82</v>
      </c>
    </row>
    <row r="84" spans="1:10" ht="30" x14ac:dyDescent="0.25">
      <c r="A84" s="51">
        <v>80</v>
      </c>
      <c r="B84" s="278" t="s">
        <v>722</v>
      </c>
      <c r="C84" s="31">
        <v>61392871</v>
      </c>
      <c r="D84" s="209">
        <v>14040</v>
      </c>
      <c r="E84" s="174">
        <v>0</v>
      </c>
      <c r="F84" s="174">
        <v>0</v>
      </c>
      <c r="G84" s="174">
        <v>0</v>
      </c>
      <c r="H84" s="174">
        <v>0</v>
      </c>
      <c r="I84" s="209">
        <v>14040</v>
      </c>
      <c r="J84" s="161">
        <v>360</v>
      </c>
    </row>
    <row r="85" spans="1:10" ht="30" x14ac:dyDescent="0.25">
      <c r="A85" s="51">
        <v>81</v>
      </c>
      <c r="B85" s="278" t="s">
        <v>723</v>
      </c>
      <c r="C85" s="31">
        <v>75021544</v>
      </c>
      <c r="D85" s="209">
        <v>21840</v>
      </c>
      <c r="E85" s="174">
        <v>0</v>
      </c>
      <c r="F85" s="174">
        <v>0</v>
      </c>
      <c r="G85" s="174">
        <v>0</v>
      </c>
      <c r="H85" s="174">
        <v>0</v>
      </c>
      <c r="I85" s="209">
        <v>21840</v>
      </c>
      <c r="J85" s="161">
        <v>560</v>
      </c>
    </row>
    <row r="86" spans="1:10" ht="30" x14ac:dyDescent="0.25">
      <c r="A86" s="51">
        <v>82</v>
      </c>
      <c r="B86" s="278" t="s">
        <v>63</v>
      </c>
      <c r="C86" s="31">
        <v>62073427</v>
      </c>
      <c r="D86" s="209">
        <v>12480</v>
      </c>
      <c r="E86" s="174">
        <v>0</v>
      </c>
      <c r="F86" s="174">
        <v>0</v>
      </c>
      <c r="G86" s="174">
        <v>0</v>
      </c>
      <c r="H86" s="174">
        <v>0</v>
      </c>
      <c r="I86" s="209">
        <v>12480</v>
      </c>
      <c r="J86" s="161">
        <v>320</v>
      </c>
    </row>
    <row r="87" spans="1:10" x14ac:dyDescent="0.25">
      <c r="A87" s="51">
        <v>83</v>
      </c>
      <c r="B87" s="278" t="s">
        <v>75</v>
      </c>
      <c r="C87" s="31">
        <v>49467247</v>
      </c>
      <c r="D87" s="209">
        <v>14625</v>
      </c>
      <c r="E87" s="174">
        <v>0</v>
      </c>
      <c r="F87" s="174">
        <v>0</v>
      </c>
      <c r="G87" s="174">
        <v>0</v>
      </c>
      <c r="H87" s="174">
        <v>0</v>
      </c>
      <c r="I87" s="209">
        <v>14625</v>
      </c>
      <c r="J87" s="161">
        <v>375</v>
      </c>
    </row>
    <row r="88" spans="1:10" ht="30" x14ac:dyDescent="0.25">
      <c r="A88" s="51">
        <v>84</v>
      </c>
      <c r="B88" s="278" t="s">
        <v>461</v>
      </c>
      <c r="C88" s="31">
        <v>60556102</v>
      </c>
      <c r="D88" s="209">
        <v>13455</v>
      </c>
      <c r="E88" s="174">
        <v>0</v>
      </c>
      <c r="F88" s="174">
        <v>0</v>
      </c>
      <c r="G88" s="174">
        <v>0</v>
      </c>
      <c r="H88" s="174">
        <v>0</v>
      </c>
      <c r="I88" s="209">
        <v>13455</v>
      </c>
      <c r="J88" s="161">
        <v>345</v>
      </c>
    </row>
    <row r="89" spans="1:10" ht="30" x14ac:dyDescent="0.25">
      <c r="A89" s="51">
        <v>85</v>
      </c>
      <c r="B89" s="278" t="s">
        <v>724</v>
      </c>
      <c r="C89" s="31">
        <v>75023423</v>
      </c>
      <c r="D89" s="209">
        <v>26208</v>
      </c>
      <c r="E89" s="174">
        <v>0</v>
      </c>
      <c r="F89" s="174">
        <v>0</v>
      </c>
      <c r="G89" s="174">
        <v>0</v>
      </c>
      <c r="H89" s="174">
        <v>0</v>
      </c>
      <c r="I89" s="209">
        <v>26208</v>
      </c>
      <c r="J89" s="161">
        <v>672</v>
      </c>
    </row>
    <row r="90" spans="1:10" ht="30" x14ac:dyDescent="0.25">
      <c r="A90" s="51">
        <v>86</v>
      </c>
      <c r="B90" s="278" t="s">
        <v>725</v>
      </c>
      <c r="C90" s="31">
        <v>70283940</v>
      </c>
      <c r="D90" s="209">
        <v>41535</v>
      </c>
      <c r="E90" s="174">
        <v>0</v>
      </c>
      <c r="F90" s="174">
        <v>0</v>
      </c>
      <c r="G90" s="174">
        <v>0</v>
      </c>
      <c r="H90" s="174">
        <v>0</v>
      </c>
      <c r="I90" s="209">
        <v>41535</v>
      </c>
      <c r="J90" s="161">
        <v>1065</v>
      </c>
    </row>
    <row r="91" spans="1:10" ht="45" x14ac:dyDescent="0.25">
      <c r="A91" s="51">
        <v>87</v>
      </c>
      <c r="B91" s="278" t="s">
        <v>726</v>
      </c>
      <c r="C91" s="31">
        <v>71197770</v>
      </c>
      <c r="D91" s="209">
        <v>6708</v>
      </c>
      <c r="E91" s="174">
        <v>0</v>
      </c>
      <c r="F91" s="174">
        <v>0</v>
      </c>
      <c r="G91" s="174">
        <v>0</v>
      </c>
      <c r="H91" s="174">
        <v>0</v>
      </c>
      <c r="I91" s="209">
        <v>6708</v>
      </c>
      <c r="J91" s="161">
        <v>172</v>
      </c>
    </row>
    <row r="92" spans="1:10" ht="45" x14ac:dyDescent="0.25">
      <c r="A92" s="51">
        <v>88</v>
      </c>
      <c r="B92" s="278" t="s">
        <v>72</v>
      </c>
      <c r="C92" s="31">
        <v>71001883</v>
      </c>
      <c r="D92" s="209">
        <v>16848</v>
      </c>
      <c r="E92" s="174">
        <v>0</v>
      </c>
      <c r="F92" s="174">
        <v>0</v>
      </c>
      <c r="G92" s="174">
        <v>0</v>
      </c>
      <c r="H92" s="174">
        <v>0</v>
      </c>
      <c r="I92" s="209">
        <v>16848</v>
      </c>
      <c r="J92" s="161">
        <v>432</v>
      </c>
    </row>
    <row r="93" spans="1:10" ht="45" x14ac:dyDescent="0.25">
      <c r="A93" s="51">
        <v>89</v>
      </c>
      <c r="B93" s="278" t="s">
        <v>727</v>
      </c>
      <c r="C93" s="31">
        <v>75021528</v>
      </c>
      <c r="D93" s="209">
        <v>16614</v>
      </c>
      <c r="E93" s="174">
        <v>0</v>
      </c>
      <c r="F93" s="174">
        <v>0</v>
      </c>
      <c r="G93" s="174">
        <v>0</v>
      </c>
      <c r="H93" s="174">
        <v>0</v>
      </c>
      <c r="I93" s="209">
        <v>16614</v>
      </c>
      <c r="J93" s="161">
        <v>426</v>
      </c>
    </row>
    <row r="94" spans="1:10" ht="45" x14ac:dyDescent="0.25">
      <c r="A94" s="51">
        <v>90</v>
      </c>
      <c r="B94" s="278" t="s">
        <v>728</v>
      </c>
      <c r="C94" s="31">
        <v>70915351</v>
      </c>
      <c r="D94" s="209">
        <v>2184</v>
      </c>
      <c r="E94" s="174">
        <v>0</v>
      </c>
      <c r="F94" s="174">
        <v>0</v>
      </c>
      <c r="G94" s="174">
        <v>0</v>
      </c>
      <c r="H94" s="174">
        <v>0</v>
      </c>
      <c r="I94" s="209">
        <v>2184</v>
      </c>
      <c r="J94" s="161">
        <v>56</v>
      </c>
    </row>
    <row r="95" spans="1:10" ht="30" x14ac:dyDescent="0.25">
      <c r="A95" s="51">
        <v>91</v>
      </c>
      <c r="B95" s="278" t="s">
        <v>462</v>
      </c>
      <c r="C95" s="31">
        <v>70988617</v>
      </c>
      <c r="D95" s="209">
        <v>6552</v>
      </c>
      <c r="E95" s="174">
        <v>0</v>
      </c>
      <c r="F95" s="174">
        <v>0</v>
      </c>
      <c r="G95" s="174">
        <v>0</v>
      </c>
      <c r="H95" s="174">
        <v>0</v>
      </c>
      <c r="I95" s="209">
        <v>6552</v>
      </c>
      <c r="J95" s="161">
        <v>168</v>
      </c>
    </row>
    <row r="96" spans="1:10" ht="30" x14ac:dyDescent="0.25">
      <c r="A96" s="51">
        <v>92</v>
      </c>
      <c r="B96" s="278" t="s">
        <v>729</v>
      </c>
      <c r="C96" s="31">
        <v>62073184</v>
      </c>
      <c r="D96" s="209">
        <v>4914</v>
      </c>
      <c r="E96" s="174">
        <v>0</v>
      </c>
      <c r="F96" s="174">
        <v>0</v>
      </c>
      <c r="G96" s="174">
        <v>0</v>
      </c>
      <c r="H96" s="174">
        <v>0</v>
      </c>
      <c r="I96" s="209">
        <v>4914</v>
      </c>
      <c r="J96" s="161">
        <v>126</v>
      </c>
    </row>
    <row r="97" spans="1:10" ht="30" x14ac:dyDescent="0.25">
      <c r="A97" s="51">
        <v>93</v>
      </c>
      <c r="B97" s="278" t="s">
        <v>730</v>
      </c>
      <c r="C97" s="31">
        <v>70993866</v>
      </c>
      <c r="D97" s="209">
        <v>27144</v>
      </c>
      <c r="E97" s="174">
        <v>0</v>
      </c>
      <c r="F97" s="174">
        <v>0</v>
      </c>
      <c r="G97" s="174">
        <v>0</v>
      </c>
      <c r="H97" s="174">
        <v>0</v>
      </c>
      <c r="I97" s="209">
        <v>27144</v>
      </c>
      <c r="J97" s="161">
        <v>696</v>
      </c>
    </row>
    <row r="98" spans="1:10" ht="30" x14ac:dyDescent="0.25">
      <c r="A98" s="51">
        <v>94</v>
      </c>
      <c r="B98" s="278" t="s">
        <v>731</v>
      </c>
      <c r="C98" s="31">
        <v>49963074</v>
      </c>
      <c r="D98" s="209">
        <v>16848</v>
      </c>
      <c r="E98" s="174">
        <v>0</v>
      </c>
      <c r="F98" s="174">
        <v>0</v>
      </c>
      <c r="G98" s="174">
        <v>0</v>
      </c>
      <c r="H98" s="174">
        <v>0</v>
      </c>
      <c r="I98" s="209">
        <v>16848</v>
      </c>
      <c r="J98" s="161">
        <v>432</v>
      </c>
    </row>
    <row r="99" spans="1:10" ht="45" x14ac:dyDescent="0.25">
      <c r="A99" s="51">
        <v>95</v>
      </c>
      <c r="B99" s="278" t="s">
        <v>80</v>
      </c>
      <c r="C99" s="31">
        <v>48512630</v>
      </c>
      <c r="D99" s="209">
        <v>9360</v>
      </c>
      <c r="E99" s="174">
        <v>0</v>
      </c>
      <c r="F99" s="174">
        <v>0</v>
      </c>
      <c r="G99" s="174">
        <v>0</v>
      </c>
      <c r="H99" s="174">
        <v>0</v>
      </c>
      <c r="I99" s="209">
        <v>9360</v>
      </c>
      <c r="J99" s="161">
        <v>240</v>
      </c>
    </row>
    <row r="100" spans="1:10" ht="30" x14ac:dyDescent="0.25">
      <c r="A100" s="51">
        <v>96</v>
      </c>
      <c r="B100" s="278" t="s">
        <v>732</v>
      </c>
      <c r="C100" s="31">
        <v>49459708</v>
      </c>
      <c r="D100" s="209">
        <v>35100</v>
      </c>
      <c r="E100" s="174">
        <v>0</v>
      </c>
      <c r="F100" s="174">
        <v>0</v>
      </c>
      <c r="G100" s="174">
        <v>0</v>
      </c>
      <c r="H100" s="174">
        <v>0</v>
      </c>
      <c r="I100" s="209">
        <v>35100</v>
      </c>
      <c r="J100" s="161">
        <v>900</v>
      </c>
    </row>
    <row r="101" spans="1:10" ht="30" x14ac:dyDescent="0.25">
      <c r="A101" s="51">
        <v>97</v>
      </c>
      <c r="B101" s="278" t="s">
        <v>733</v>
      </c>
      <c r="C101" s="31">
        <v>44994052</v>
      </c>
      <c r="D101" s="209">
        <v>55848</v>
      </c>
      <c r="E101" s="174">
        <v>0</v>
      </c>
      <c r="F101" s="174">
        <v>0</v>
      </c>
      <c r="G101" s="174">
        <v>0</v>
      </c>
      <c r="H101" s="174">
        <v>0</v>
      </c>
      <c r="I101" s="209">
        <v>55848</v>
      </c>
      <c r="J101" s="161">
        <v>1432</v>
      </c>
    </row>
    <row r="102" spans="1:10" ht="30" x14ac:dyDescent="0.25">
      <c r="A102" s="51">
        <v>98</v>
      </c>
      <c r="B102" s="278" t="s">
        <v>463</v>
      </c>
      <c r="C102" s="31">
        <v>70873232</v>
      </c>
      <c r="D102" s="209">
        <v>28080</v>
      </c>
      <c r="E102" s="174">
        <v>0</v>
      </c>
      <c r="F102" s="174">
        <v>0</v>
      </c>
      <c r="G102" s="174">
        <v>0</v>
      </c>
      <c r="H102" s="174">
        <v>0</v>
      </c>
      <c r="I102" s="209">
        <v>28080</v>
      </c>
      <c r="J102" s="161">
        <v>720</v>
      </c>
    </row>
    <row r="103" spans="1:10" ht="30" x14ac:dyDescent="0.25">
      <c r="A103" s="51">
        <v>99</v>
      </c>
      <c r="B103" s="278" t="s">
        <v>464</v>
      </c>
      <c r="C103" s="31">
        <v>70499969</v>
      </c>
      <c r="D103" s="209">
        <v>1287</v>
      </c>
      <c r="E103" s="174">
        <v>0</v>
      </c>
      <c r="F103" s="174">
        <v>0</v>
      </c>
      <c r="G103" s="174">
        <v>0</v>
      </c>
      <c r="H103" s="174">
        <v>0</v>
      </c>
      <c r="I103" s="209">
        <v>1287</v>
      </c>
      <c r="J103" s="161">
        <v>33</v>
      </c>
    </row>
    <row r="104" spans="1:10" ht="30" x14ac:dyDescent="0.25">
      <c r="A104" s="51">
        <v>100</v>
      </c>
      <c r="B104" s="278" t="s">
        <v>369</v>
      </c>
      <c r="C104" s="31">
        <v>70876843</v>
      </c>
      <c r="D104" s="209">
        <v>3510</v>
      </c>
      <c r="E104" s="174">
        <v>0</v>
      </c>
      <c r="F104" s="174">
        <v>0</v>
      </c>
      <c r="G104" s="174">
        <v>0</v>
      </c>
      <c r="H104" s="174">
        <v>0</v>
      </c>
      <c r="I104" s="209">
        <v>3510</v>
      </c>
      <c r="J104" s="161">
        <v>90</v>
      </c>
    </row>
    <row r="105" spans="1:10" ht="45" x14ac:dyDescent="0.25">
      <c r="A105" s="51">
        <v>101</v>
      </c>
      <c r="B105" s="278" t="s">
        <v>734</v>
      </c>
      <c r="C105" s="31">
        <v>75003759</v>
      </c>
      <c r="D105" s="209">
        <v>4524</v>
      </c>
      <c r="E105" s="174">
        <v>0</v>
      </c>
      <c r="F105" s="174">
        <v>0</v>
      </c>
      <c r="G105" s="174">
        <v>0</v>
      </c>
      <c r="H105" s="174">
        <v>0</v>
      </c>
      <c r="I105" s="209">
        <v>4524</v>
      </c>
      <c r="J105" s="161">
        <v>116</v>
      </c>
    </row>
    <row r="106" spans="1:10" ht="45" x14ac:dyDescent="0.25">
      <c r="A106" s="51">
        <v>102</v>
      </c>
      <c r="B106" s="278" t="s">
        <v>735</v>
      </c>
      <c r="C106" s="31">
        <v>71007423</v>
      </c>
      <c r="D106" s="209">
        <v>24570</v>
      </c>
      <c r="E106" s="174">
        <v>0</v>
      </c>
      <c r="F106" s="174">
        <v>0</v>
      </c>
      <c r="G106" s="174">
        <v>0</v>
      </c>
      <c r="H106" s="174">
        <v>0</v>
      </c>
      <c r="I106" s="209">
        <v>24570</v>
      </c>
      <c r="J106" s="161">
        <v>630</v>
      </c>
    </row>
    <row r="107" spans="1:10" ht="30" x14ac:dyDescent="0.25">
      <c r="A107" s="51">
        <v>103</v>
      </c>
      <c r="B107" s="278" t="s">
        <v>70</v>
      </c>
      <c r="C107" s="31">
        <v>49466135</v>
      </c>
      <c r="D107" s="209">
        <v>3744</v>
      </c>
      <c r="E107" s="174">
        <v>0</v>
      </c>
      <c r="F107" s="174">
        <v>0</v>
      </c>
      <c r="G107" s="174">
        <v>0</v>
      </c>
      <c r="H107" s="174">
        <v>0</v>
      </c>
      <c r="I107" s="209">
        <v>3744</v>
      </c>
      <c r="J107" s="161">
        <v>96</v>
      </c>
    </row>
    <row r="108" spans="1:10" ht="45" x14ac:dyDescent="0.25">
      <c r="A108" s="51">
        <v>104</v>
      </c>
      <c r="B108" s="278" t="s">
        <v>376</v>
      </c>
      <c r="C108" s="31">
        <v>75023628</v>
      </c>
      <c r="D108" s="209">
        <v>4992</v>
      </c>
      <c r="E108" s="174">
        <v>0</v>
      </c>
      <c r="F108" s="174">
        <v>0</v>
      </c>
      <c r="G108" s="174">
        <v>0</v>
      </c>
      <c r="H108" s="174">
        <v>0</v>
      </c>
      <c r="I108" s="209">
        <v>4992</v>
      </c>
      <c r="J108" s="161">
        <v>128</v>
      </c>
    </row>
    <row r="109" spans="1:10" x14ac:dyDescent="0.25">
      <c r="A109" s="51">
        <v>105</v>
      </c>
      <c r="B109" s="278" t="s">
        <v>736</v>
      </c>
      <c r="C109" s="31">
        <v>60680270</v>
      </c>
      <c r="D109" s="209">
        <v>9750</v>
      </c>
      <c r="E109" s="174">
        <v>0</v>
      </c>
      <c r="F109" s="174">
        <v>0</v>
      </c>
      <c r="G109" s="174">
        <v>0</v>
      </c>
      <c r="H109" s="174">
        <v>0</v>
      </c>
      <c r="I109" s="209">
        <v>9750</v>
      </c>
      <c r="J109" s="161">
        <v>250</v>
      </c>
    </row>
    <row r="110" spans="1:10" ht="30" x14ac:dyDescent="0.25">
      <c r="A110" s="51">
        <v>106</v>
      </c>
      <c r="B110" s="278" t="s">
        <v>737</v>
      </c>
      <c r="C110" s="31">
        <v>48513121</v>
      </c>
      <c r="D110" s="209">
        <v>14196</v>
      </c>
      <c r="E110" s="174">
        <v>0</v>
      </c>
      <c r="F110" s="174">
        <v>0</v>
      </c>
      <c r="G110" s="174">
        <v>0</v>
      </c>
      <c r="H110" s="174">
        <v>0</v>
      </c>
      <c r="I110" s="209">
        <v>14196</v>
      </c>
      <c r="J110" s="161">
        <v>364</v>
      </c>
    </row>
    <row r="111" spans="1:10" s="1" customFormat="1" ht="30" x14ac:dyDescent="0.25">
      <c r="A111" s="51">
        <v>107</v>
      </c>
      <c r="B111" s="278" t="s">
        <v>738</v>
      </c>
      <c r="C111" s="31">
        <v>70299641</v>
      </c>
      <c r="D111" s="209">
        <v>8112</v>
      </c>
      <c r="E111" s="174">
        <v>0</v>
      </c>
      <c r="F111" s="174">
        <v>0</v>
      </c>
      <c r="G111" s="174">
        <v>0</v>
      </c>
      <c r="H111" s="174">
        <v>0</v>
      </c>
      <c r="I111" s="209">
        <v>8112</v>
      </c>
      <c r="J111" s="161">
        <v>208</v>
      </c>
    </row>
    <row r="112" spans="1:10" s="1" customFormat="1" ht="30" x14ac:dyDescent="0.25">
      <c r="A112" s="51">
        <v>108</v>
      </c>
      <c r="B112" s="278" t="s">
        <v>739</v>
      </c>
      <c r="C112" s="31">
        <v>75003872</v>
      </c>
      <c r="D112" s="209">
        <v>1248</v>
      </c>
      <c r="E112" s="174">
        <v>0</v>
      </c>
      <c r="F112" s="174">
        <v>0</v>
      </c>
      <c r="G112" s="174">
        <v>0</v>
      </c>
      <c r="H112" s="174">
        <v>0</v>
      </c>
      <c r="I112" s="209">
        <v>1248</v>
      </c>
      <c r="J112" s="161">
        <v>32</v>
      </c>
    </row>
    <row r="113" spans="1:10" s="1" customFormat="1" ht="30" x14ac:dyDescent="0.25">
      <c r="A113" s="51">
        <v>109</v>
      </c>
      <c r="B113" s="278" t="s">
        <v>740</v>
      </c>
      <c r="C113" s="31">
        <v>65268237</v>
      </c>
      <c r="D113" s="209">
        <v>21918</v>
      </c>
      <c r="E113" s="174">
        <v>0</v>
      </c>
      <c r="F113" s="174">
        <v>0</v>
      </c>
      <c r="G113" s="174">
        <v>0</v>
      </c>
      <c r="H113" s="174">
        <v>0</v>
      </c>
      <c r="I113" s="209">
        <v>21918</v>
      </c>
      <c r="J113" s="161">
        <v>562</v>
      </c>
    </row>
    <row r="114" spans="1:10" s="1" customFormat="1" ht="30" x14ac:dyDescent="0.25">
      <c r="A114" s="51">
        <v>110</v>
      </c>
      <c r="B114" s="278" t="s">
        <v>304</v>
      </c>
      <c r="C114" s="31">
        <v>65268687</v>
      </c>
      <c r="D114" s="209">
        <v>22815</v>
      </c>
      <c r="E114" s="174">
        <v>0</v>
      </c>
      <c r="F114" s="174">
        <v>0</v>
      </c>
      <c r="G114" s="174">
        <v>0</v>
      </c>
      <c r="H114" s="174">
        <v>0</v>
      </c>
      <c r="I114" s="209">
        <v>22815</v>
      </c>
      <c r="J114" s="161">
        <v>585</v>
      </c>
    </row>
    <row r="115" spans="1:10" s="1" customFormat="1" ht="45" x14ac:dyDescent="0.25">
      <c r="A115" s="51">
        <v>111</v>
      </c>
      <c r="B115" s="278" t="s">
        <v>741</v>
      </c>
      <c r="C115" s="31">
        <v>70999503</v>
      </c>
      <c r="D115" s="209">
        <v>4056</v>
      </c>
      <c r="E115" s="174">
        <v>0</v>
      </c>
      <c r="F115" s="174">
        <v>0</v>
      </c>
      <c r="G115" s="174">
        <v>0</v>
      </c>
      <c r="H115" s="174">
        <v>0</v>
      </c>
      <c r="I115" s="209">
        <v>4056</v>
      </c>
      <c r="J115" s="161">
        <v>104</v>
      </c>
    </row>
    <row r="116" spans="1:10" s="1" customFormat="1" ht="30" x14ac:dyDescent="0.25">
      <c r="A116" s="51">
        <v>112</v>
      </c>
      <c r="B116" s="278" t="s">
        <v>742</v>
      </c>
      <c r="C116" s="31">
        <v>70901554</v>
      </c>
      <c r="D116" s="209">
        <v>20280</v>
      </c>
      <c r="E116" s="174">
        <v>0</v>
      </c>
      <c r="F116" s="174">
        <v>0</v>
      </c>
      <c r="G116" s="174">
        <v>0</v>
      </c>
      <c r="H116" s="174">
        <v>0</v>
      </c>
      <c r="I116" s="209">
        <v>20280</v>
      </c>
      <c r="J116" s="161">
        <v>520</v>
      </c>
    </row>
    <row r="117" spans="1:10" s="1" customFormat="1" ht="30" x14ac:dyDescent="0.25">
      <c r="A117" s="51">
        <v>113</v>
      </c>
      <c r="B117" s="278" t="s">
        <v>58</v>
      </c>
      <c r="C117" s="31">
        <v>75023326</v>
      </c>
      <c r="D117" s="209">
        <v>45045</v>
      </c>
      <c r="E117" s="174">
        <v>0</v>
      </c>
      <c r="F117" s="174">
        <v>0</v>
      </c>
      <c r="G117" s="174">
        <v>0</v>
      </c>
      <c r="H117" s="174">
        <v>0</v>
      </c>
      <c r="I117" s="209">
        <v>45045</v>
      </c>
      <c r="J117" s="161">
        <v>1155</v>
      </c>
    </row>
    <row r="118" spans="1:10" s="1" customFormat="1" ht="45" x14ac:dyDescent="0.25">
      <c r="A118" s="51">
        <v>114</v>
      </c>
      <c r="B118" s="278" t="s">
        <v>309</v>
      </c>
      <c r="C118" s="31">
        <v>71005013</v>
      </c>
      <c r="D118" s="209">
        <v>20358</v>
      </c>
      <c r="E118" s="174">
        <v>0</v>
      </c>
      <c r="F118" s="174">
        <v>0</v>
      </c>
      <c r="G118" s="174">
        <v>0</v>
      </c>
      <c r="H118" s="174">
        <v>0</v>
      </c>
      <c r="I118" s="209">
        <v>20358</v>
      </c>
      <c r="J118" s="161">
        <v>522</v>
      </c>
    </row>
    <row r="119" spans="1:10" s="1" customFormat="1" ht="30" x14ac:dyDescent="0.25">
      <c r="A119" s="51">
        <v>115</v>
      </c>
      <c r="B119" s="278" t="s">
        <v>743</v>
      </c>
      <c r="C119" s="31">
        <v>75022052</v>
      </c>
      <c r="D119" s="209">
        <v>7995</v>
      </c>
      <c r="E119" s="174">
        <v>0</v>
      </c>
      <c r="F119" s="174">
        <v>0</v>
      </c>
      <c r="G119" s="174">
        <v>0</v>
      </c>
      <c r="H119" s="174">
        <v>0</v>
      </c>
      <c r="I119" s="209">
        <v>7995</v>
      </c>
      <c r="J119" s="161">
        <v>205</v>
      </c>
    </row>
    <row r="120" spans="1:10" s="1" customFormat="1" ht="30" x14ac:dyDescent="0.25">
      <c r="A120" s="51">
        <v>116</v>
      </c>
      <c r="B120" s="278" t="s">
        <v>744</v>
      </c>
      <c r="C120" s="31">
        <v>70942595</v>
      </c>
      <c r="D120" s="209">
        <v>4290</v>
      </c>
      <c r="E120" s="174">
        <v>0</v>
      </c>
      <c r="F120" s="174">
        <v>0</v>
      </c>
      <c r="G120" s="174">
        <v>0</v>
      </c>
      <c r="H120" s="174">
        <v>0</v>
      </c>
      <c r="I120" s="209">
        <v>4290</v>
      </c>
      <c r="J120" s="161">
        <v>110</v>
      </c>
    </row>
    <row r="121" spans="1:10" s="1" customFormat="1" ht="45" x14ac:dyDescent="0.25">
      <c r="A121" s="51">
        <v>117</v>
      </c>
      <c r="B121" s="278" t="s">
        <v>465</v>
      </c>
      <c r="C121" s="31">
        <v>75008882</v>
      </c>
      <c r="D121" s="209">
        <v>20670</v>
      </c>
      <c r="E121" s="174">
        <v>0</v>
      </c>
      <c r="F121" s="174">
        <v>0</v>
      </c>
      <c r="G121" s="174">
        <v>0</v>
      </c>
      <c r="H121" s="174">
        <v>0</v>
      </c>
      <c r="I121" s="209">
        <v>20670</v>
      </c>
      <c r="J121" s="161">
        <v>530</v>
      </c>
    </row>
    <row r="122" spans="1:10" s="1" customFormat="1" ht="30" x14ac:dyDescent="0.25">
      <c r="A122" s="51">
        <v>118</v>
      </c>
      <c r="B122" s="278" t="s">
        <v>466</v>
      </c>
      <c r="C122" s="31">
        <v>75022630</v>
      </c>
      <c r="D122" s="209">
        <v>2340</v>
      </c>
      <c r="E122" s="174">
        <v>0</v>
      </c>
      <c r="F122" s="174">
        <v>0</v>
      </c>
      <c r="G122" s="174">
        <v>0</v>
      </c>
      <c r="H122" s="174">
        <v>0</v>
      </c>
      <c r="I122" s="209">
        <v>2340</v>
      </c>
      <c r="J122" s="161">
        <v>60</v>
      </c>
    </row>
    <row r="123" spans="1:10" s="1" customFormat="1" ht="30" x14ac:dyDescent="0.25">
      <c r="A123" s="51">
        <v>119</v>
      </c>
      <c r="B123" s="278" t="s">
        <v>375</v>
      </c>
      <c r="C123" s="31">
        <v>70979375</v>
      </c>
      <c r="D123" s="209">
        <v>18564</v>
      </c>
      <c r="E123" s="174">
        <v>0</v>
      </c>
      <c r="F123" s="174">
        <v>0</v>
      </c>
      <c r="G123" s="174">
        <v>0</v>
      </c>
      <c r="H123" s="174">
        <v>0</v>
      </c>
      <c r="I123" s="209">
        <v>18564</v>
      </c>
      <c r="J123" s="161">
        <v>476</v>
      </c>
    </row>
    <row r="124" spans="1:10" s="1" customFormat="1" ht="45" x14ac:dyDescent="0.25">
      <c r="A124" s="51">
        <v>120</v>
      </c>
      <c r="B124" s="278" t="s">
        <v>745</v>
      </c>
      <c r="C124" s="31">
        <v>70886270</v>
      </c>
      <c r="D124" s="209">
        <v>3744</v>
      </c>
      <c r="E124" s="174">
        <v>0</v>
      </c>
      <c r="F124" s="174">
        <v>0</v>
      </c>
      <c r="G124" s="174">
        <v>0</v>
      </c>
      <c r="H124" s="174">
        <v>0</v>
      </c>
      <c r="I124" s="209">
        <v>3744</v>
      </c>
      <c r="J124" s="161">
        <v>96</v>
      </c>
    </row>
    <row r="125" spans="1:10" s="1" customFormat="1" ht="45" x14ac:dyDescent="0.25">
      <c r="A125" s="51">
        <v>121</v>
      </c>
      <c r="B125" s="278" t="s">
        <v>68</v>
      </c>
      <c r="C125" s="31">
        <v>71001514</v>
      </c>
      <c r="D125" s="209">
        <v>5304</v>
      </c>
      <c r="E125" s="174">
        <v>0</v>
      </c>
      <c r="F125" s="174">
        <v>0</v>
      </c>
      <c r="G125" s="174">
        <v>0</v>
      </c>
      <c r="H125" s="174">
        <v>0</v>
      </c>
      <c r="I125" s="209">
        <v>5304</v>
      </c>
      <c r="J125" s="161">
        <v>136</v>
      </c>
    </row>
    <row r="126" spans="1:10" s="1" customFormat="1" ht="30" x14ac:dyDescent="0.25">
      <c r="A126" s="51">
        <v>122</v>
      </c>
      <c r="B126" s="278" t="s">
        <v>467</v>
      </c>
      <c r="C126" s="31">
        <v>70840661</v>
      </c>
      <c r="D126" s="209">
        <v>13260</v>
      </c>
      <c r="E126" s="174">
        <v>0</v>
      </c>
      <c r="F126" s="174">
        <v>0</v>
      </c>
      <c r="G126" s="174">
        <v>0</v>
      </c>
      <c r="H126" s="174">
        <v>0</v>
      </c>
      <c r="I126" s="209">
        <v>13260</v>
      </c>
      <c r="J126" s="161">
        <v>340</v>
      </c>
    </row>
    <row r="127" spans="1:10" s="1" customFormat="1" ht="45" x14ac:dyDescent="0.25">
      <c r="A127" s="51">
        <v>123</v>
      </c>
      <c r="B127" s="278" t="s">
        <v>77</v>
      </c>
      <c r="C127" s="31">
        <v>48846856</v>
      </c>
      <c r="D127" s="209">
        <v>8424</v>
      </c>
      <c r="E127" s="174">
        <v>0</v>
      </c>
      <c r="F127" s="174">
        <v>0</v>
      </c>
      <c r="G127" s="174">
        <v>0</v>
      </c>
      <c r="H127" s="174">
        <v>0</v>
      </c>
      <c r="I127" s="209">
        <v>8424</v>
      </c>
      <c r="J127" s="161">
        <v>216</v>
      </c>
    </row>
    <row r="128" spans="1:10" s="1" customFormat="1" ht="30" x14ac:dyDescent="0.25">
      <c r="A128" s="51">
        <v>124</v>
      </c>
      <c r="B128" s="280" t="s">
        <v>67</v>
      </c>
      <c r="C128" s="211">
        <v>49464213</v>
      </c>
      <c r="D128" s="209">
        <v>7488</v>
      </c>
      <c r="E128" s="174">
        <v>0</v>
      </c>
      <c r="F128" s="174">
        <v>0</v>
      </c>
      <c r="G128" s="174">
        <v>0</v>
      </c>
      <c r="H128" s="174">
        <v>0</v>
      </c>
      <c r="I128" s="209">
        <v>7488</v>
      </c>
      <c r="J128" s="161">
        <v>192</v>
      </c>
    </row>
    <row r="129" spans="1:10" s="1" customFormat="1" ht="30" x14ac:dyDescent="0.25">
      <c r="A129" s="51">
        <v>125</v>
      </c>
      <c r="B129" s="278" t="s">
        <v>308</v>
      </c>
      <c r="C129" s="31">
        <v>70435839</v>
      </c>
      <c r="D129" s="209">
        <v>4524</v>
      </c>
      <c r="E129" s="174">
        <v>0</v>
      </c>
      <c r="F129" s="174">
        <v>0</v>
      </c>
      <c r="G129" s="174">
        <v>0</v>
      </c>
      <c r="H129" s="174">
        <v>0</v>
      </c>
      <c r="I129" s="209">
        <v>4524</v>
      </c>
      <c r="J129" s="161">
        <v>116</v>
      </c>
    </row>
    <row r="130" spans="1:10" s="1" customFormat="1" ht="30" x14ac:dyDescent="0.25">
      <c r="A130" s="51">
        <v>126</v>
      </c>
      <c r="B130" s="278" t="s">
        <v>311</v>
      </c>
      <c r="C130" s="31">
        <v>70997152</v>
      </c>
      <c r="D130" s="209">
        <v>10920</v>
      </c>
      <c r="E130" s="174">
        <v>0</v>
      </c>
      <c r="F130" s="174">
        <v>0</v>
      </c>
      <c r="G130" s="174">
        <v>0</v>
      </c>
      <c r="H130" s="174">
        <v>0</v>
      </c>
      <c r="I130" s="209">
        <v>10920</v>
      </c>
      <c r="J130" s="161">
        <v>280</v>
      </c>
    </row>
    <row r="131" spans="1:10" s="1" customFormat="1" ht="45" x14ac:dyDescent="0.25">
      <c r="A131" s="51">
        <v>127</v>
      </c>
      <c r="B131" s="278" t="s">
        <v>372</v>
      </c>
      <c r="C131" s="31">
        <v>49461541</v>
      </c>
      <c r="D131" s="209">
        <v>13728</v>
      </c>
      <c r="E131" s="174">
        <v>0</v>
      </c>
      <c r="F131" s="174">
        <v>0</v>
      </c>
      <c r="G131" s="174">
        <v>0</v>
      </c>
      <c r="H131" s="174">
        <v>0</v>
      </c>
      <c r="I131" s="209">
        <v>13728</v>
      </c>
      <c r="J131" s="161">
        <v>352</v>
      </c>
    </row>
    <row r="132" spans="1:10" s="1" customFormat="1" ht="30" x14ac:dyDescent="0.25">
      <c r="A132" s="51">
        <v>128</v>
      </c>
      <c r="B132" s="278" t="s">
        <v>59</v>
      </c>
      <c r="C132" s="31">
        <v>48512681</v>
      </c>
      <c r="D132" s="209">
        <v>8424</v>
      </c>
      <c r="E132" s="174">
        <v>0</v>
      </c>
      <c r="F132" s="174">
        <v>0</v>
      </c>
      <c r="G132" s="174">
        <v>0</v>
      </c>
      <c r="H132" s="174">
        <v>0</v>
      </c>
      <c r="I132" s="209">
        <v>8424</v>
      </c>
      <c r="J132" s="161">
        <v>216</v>
      </c>
    </row>
    <row r="133" spans="1:10" s="1" customFormat="1" ht="45" x14ac:dyDescent="0.25">
      <c r="A133" s="51">
        <v>129</v>
      </c>
      <c r="B133" s="278" t="s">
        <v>746</v>
      </c>
      <c r="C133" s="31">
        <v>75021617</v>
      </c>
      <c r="D133" s="209">
        <v>3120</v>
      </c>
      <c r="E133" s="174">
        <v>0</v>
      </c>
      <c r="F133" s="174">
        <v>0</v>
      </c>
      <c r="G133" s="174">
        <v>0</v>
      </c>
      <c r="H133" s="174">
        <v>0</v>
      </c>
      <c r="I133" s="209">
        <v>3120</v>
      </c>
      <c r="J133" s="161">
        <v>80</v>
      </c>
    </row>
    <row r="134" spans="1:10" s="1" customFormat="1" ht="30" x14ac:dyDescent="0.25">
      <c r="A134" s="51">
        <v>130</v>
      </c>
      <c r="B134" s="278" t="s">
        <v>306</v>
      </c>
      <c r="C134" s="31">
        <v>48511927</v>
      </c>
      <c r="D134" s="209">
        <v>15444</v>
      </c>
      <c r="E134" s="174">
        <v>0</v>
      </c>
      <c r="F134" s="174">
        <v>0</v>
      </c>
      <c r="G134" s="174">
        <v>0</v>
      </c>
      <c r="H134" s="174">
        <v>0</v>
      </c>
      <c r="I134" s="209">
        <v>15444</v>
      </c>
      <c r="J134" s="161">
        <v>396</v>
      </c>
    </row>
    <row r="135" spans="1:10" s="1" customFormat="1" ht="45" x14ac:dyDescent="0.25">
      <c r="A135" s="51">
        <v>131</v>
      </c>
      <c r="B135" s="278" t="s">
        <v>747</v>
      </c>
      <c r="C135" s="31">
        <v>70995141</v>
      </c>
      <c r="D135" s="209">
        <v>11310</v>
      </c>
      <c r="E135" s="174">
        <v>0</v>
      </c>
      <c r="F135" s="174">
        <v>0</v>
      </c>
      <c r="G135" s="174">
        <v>0</v>
      </c>
      <c r="H135" s="174">
        <v>0</v>
      </c>
      <c r="I135" s="209">
        <v>11310</v>
      </c>
      <c r="J135" s="161">
        <v>290</v>
      </c>
    </row>
    <row r="136" spans="1:10" s="1" customFormat="1" ht="45" x14ac:dyDescent="0.25">
      <c r="A136" s="51">
        <v>132</v>
      </c>
      <c r="B136" s="278" t="s">
        <v>748</v>
      </c>
      <c r="C136" s="31">
        <v>70873861</v>
      </c>
      <c r="D136" s="209">
        <v>16848</v>
      </c>
      <c r="E136" s="174">
        <v>0</v>
      </c>
      <c r="F136" s="174">
        <v>0</v>
      </c>
      <c r="G136" s="174">
        <v>0</v>
      </c>
      <c r="H136" s="174">
        <v>0</v>
      </c>
      <c r="I136" s="209">
        <v>16848</v>
      </c>
      <c r="J136" s="161">
        <v>432</v>
      </c>
    </row>
    <row r="137" spans="1:10" s="1" customFormat="1" ht="30" x14ac:dyDescent="0.25">
      <c r="A137" s="51">
        <v>133</v>
      </c>
      <c r="B137" s="278" t="s">
        <v>749</v>
      </c>
      <c r="C137" s="31">
        <v>75022656</v>
      </c>
      <c r="D137" s="209">
        <v>4290</v>
      </c>
      <c r="E137" s="174">
        <v>0</v>
      </c>
      <c r="F137" s="174">
        <v>0</v>
      </c>
      <c r="G137" s="174">
        <v>0</v>
      </c>
      <c r="H137" s="174">
        <v>0</v>
      </c>
      <c r="I137" s="209">
        <v>4290</v>
      </c>
      <c r="J137" s="161">
        <v>110</v>
      </c>
    </row>
    <row r="138" spans="1:10" s="1" customFormat="1" ht="30" x14ac:dyDescent="0.25">
      <c r="A138" s="51">
        <v>134</v>
      </c>
      <c r="B138" s="278" t="s">
        <v>78</v>
      </c>
      <c r="C138" s="31">
        <v>44994044</v>
      </c>
      <c r="D138" s="209">
        <v>30576</v>
      </c>
      <c r="E138" s="174">
        <v>0</v>
      </c>
      <c r="F138" s="174">
        <v>0</v>
      </c>
      <c r="G138" s="174">
        <v>0</v>
      </c>
      <c r="H138" s="174">
        <v>0</v>
      </c>
      <c r="I138" s="209">
        <v>30576</v>
      </c>
      <c r="J138" s="161">
        <v>784</v>
      </c>
    </row>
    <row r="139" spans="1:10" s="1" customFormat="1" ht="45" x14ac:dyDescent="0.25">
      <c r="A139" s="51">
        <v>135</v>
      </c>
      <c r="B139" s="278" t="s">
        <v>750</v>
      </c>
      <c r="C139" s="31">
        <v>75024195</v>
      </c>
      <c r="D139" s="209">
        <v>4485</v>
      </c>
      <c r="E139" s="174">
        <v>0</v>
      </c>
      <c r="F139" s="174">
        <v>0</v>
      </c>
      <c r="G139" s="174">
        <v>0</v>
      </c>
      <c r="H139" s="174">
        <v>0</v>
      </c>
      <c r="I139" s="209">
        <v>4485</v>
      </c>
      <c r="J139" s="161">
        <v>115</v>
      </c>
    </row>
    <row r="140" spans="1:10" x14ac:dyDescent="0.25">
      <c r="A140" s="17"/>
      <c r="B140" s="169" t="s">
        <v>12</v>
      </c>
      <c r="C140" s="55"/>
      <c r="D140" s="55">
        <f>SUM(D5:D139)</f>
        <v>1662531</v>
      </c>
      <c r="E140" s="55">
        <v>0</v>
      </c>
      <c r="F140" s="55">
        <v>0</v>
      </c>
      <c r="G140" s="55">
        <v>0</v>
      </c>
      <c r="H140" s="55">
        <v>0</v>
      </c>
      <c r="I140" s="149">
        <f>SUM(I5:I139)</f>
        <v>1662531</v>
      </c>
      <c r="J140" s="150">
        <f>SUM(J5:J139)</f>
        <v>42629</v>
      </c>
    </row>
    <row r="141" spans="1:10" s="92" customFormat="1" x14ac:dyDescent="0.25">
      <c r="A141" s="85"/>
      <c r="B141" s="213"/>
      <c r="C141" s="120"/>
      <c r="D141" s="120"/>
      <c r="E141" s="120"/>
      <c r="F141" s="120"/>
      <c r="G141" s="120"/>
      <c r="H141" s="120"/>
      <c r="I141" s="121"/>
      <c r="J141" s="122"/>
    </row>
    <row r="142" spans="1:10" x14ac:dyDescent="0.25">
      <c r="A142" s="214"/>
      <c r="B142" s="215"/>
      <c r="C142" s="216"/>
      <c r="D142" s="217"/>
      <c r="E142" s="304"/>
      <c r="F142" s="304"/>
      <c r="G142" s="305"/>
      <c r="H142" s="305"/>
      <c r="I142" s="305"/>
      <c r="J142" s="218"/>
    </row>
    <row r="143" spans="1:10" ht="51" x14ac:dyDescent="0.25">
      <c r="A143" s="158" t="s">
        <v>5</v>
      </c>
      <c r="B143" s="165" t="s">
        <v>11</v>
      </c>
      <c r="C143" s="6" t="s">
        <v>0</v>
      </c>
      <c r="D143" s="4" t="s">
        <v>4</v>
      </c>
      <c r="E143" s="221"/>
      <c r="F143" s="219"/>
      <c r="G143" s="219"/>
      <c r="H143" s="219"/>
      <c r="I143" s="220"/>
      <c r="J143" s="112" t="s">
        <v>651</v>
      </c>
    </row>
    <row r="144" spans="1:10" s="1" customFormat="1" x14ac:dyDescent="0.25">
      <c r="A144" s="111">
        <v>136</v>
      </c>
      <c r="B144" s="278" t="s">
        <v>468</v>
      </c>
      <c r="C144" s="210" t="s">
        <v>752</v>
      </c>
      <c r="D144" s="209">
        <v>5928</v>
      </c>
      <c r="E144" s="212"/>
      <c r="F144" s="179"/>
      <c r="G144" s="179"/>
      <c r="H144" s="179"/>
      <c r="I144" s="164"/>
      <c r="J144" s="208">
        <v>152</v>
      </c>
    </row>
    <row r="145" spans="1:10" s="1" customFormat="1" ht="30" x14ac:dyDescent="0.25">
      <c r="A145" s="111">
        <v>137</v>
      </c>
      <c r="B145" s="278" t="s">
        <v>751</v>
      </c>
      <c r="C145" s="210">
        <v>25348221</v>
      </c>
      <c r="D145" s="209">
        <v>5928</v>
      </c>
      <c r="E145" s="212"/>
      <c r="F145" s="179"/>
      <c r="G145" s="179"/>
      <c r="H145" s="179"/>
      <c r="I145" s="164"/>
      <c r="J145" s="208">
        <v>152</v>
      </c>
    </row>
    <row r="146" spans="1:10" x14ac:dyDescent="0.25">
      <c r="A146" s="17"/>
      <c r="B146" s="169" t="s">
        <v>12</v>
      </c>
      <c r="C146" s="55"/>
      <c r="D146" s="143">
        <f>SUM(D144:D145)</f>
        <v>11856</v>
      </c>
      <c r="E146" s="131"/>
      <c r="F146" s="132"/>
      <c r="G146" s="132"/>
      <c r="H146" s="132"/>
      <c r="I146" s="133"/>
      <c r="J146" s="180">
        <f>SUM(J144:J145)</f>
        <v>304</v>
      </c>
    </row>
    <row r="147" spans="1:10" ht="15.75" thickBot="1" x14ac:dyDescent="0.3">
      <c r="A147" s="159"/>
      <c r="B147" s="170"/>
      <c r="C147" s="166"/>
      <c r="D147" s="134"/>
      <c r="E147" s="181"/>
      <c r="F147" s="181"/>
      <c r="G147" s="181"/>
      <c r="H147" s="181"/>
      <c r="I147" s="134"/>
    </row>
    <row r="148" spans="1:10" ht="15.75" thickBot="1" x14ac:dyDescent="0.3">
      <c r="A148" s="160"/>
      <c r="B148" s="171" t="s">
        <v>12</v>
      </c>
      <c r="C148" s="56"/>
      <c r="D148" s="187">
        <f>SUM(D140,D146)</f>
        <v>1674387</v>
      </c>
      <c r="E148" s="182">
        <v>0</v>
      </c>
      <c r="F148" s="183">
        <v>0</v>
      </c>
      <c r="G148" s="183">
        <v>0</v>
      </c>
      <c r="H148" s="183">
        <v>0</v>
      </c>
      <c r="I148" s="136">
        <f>SUM(I140)</f>
        <v>1662531</v>
      </c>
      <c r="J148" s="140">
        <f>SUM(J140,J146)</f>
        <v>42933</v>
      </c>
    </row>
    <row r="149" spans="1:10" x14ac:dyDescent="0.25">
      <c r="D149" s="184"/>
      <c r="E149" s="185"/>
    </row>
  </sheetData>
  <mergeCells count="6">
    <mergeCell ref="E3:F3"/>
    <mergeCell ref="A1:B1"/>
    <mergeCell ref="E2:I2"/>
    <mergeCell ref="G3:I3"/>
    <mergeCell ref="E142:F142"/>
    <mergeCell ref="G142:I142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&amp;LSeznam podpořených škol
&amp;"-,Tučné"&amp;16Jihomoravský kraj&amp;C&amp;"-,Tučné"&amp;16Podpora výuky plavání v základních školách v roce 2020 (VII. etapa) - &amp;K00B050leden - červen 2020&amp;"-,Obyčejné"&amp;11&amp;K01+000
 č. j.: MSMT-17741/2020-1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7"/>
  <sheetViews>
    <sheetView view="pageLayout" topLeftCell="A22" zoomScaleNormal="100" workbookViewId="0">
      <selection activeCell="B43" sqref="B43"/>
    </sheetView>
  </sheetViews>
  <sheetFormatPr defaultRowHeight="15" x14ac:dyDescent="0.25"/>
  <cols>
    <col min="1" max="1" width="4.7109375" style="186" customWidth="1"/>
    <col min="2" max="2" width="40.140625" style="188" customWidth="1"/>
    <col min="3" max="3" width="10.28515625" style="186" customWidth="1"/>
    <col min="4" max="4" width="18.28515625" style="186" customWidth="1"/>
    <col min="5" max="6" width="17.140625" style="186" customWidth="1"/>
    <col min="7" max="7" width="17" style="186" customWidth="1"/>
    <col min="8" max="9" width="17.140625" style="186" customWidth="1"/>
    <col min="10" max="10" width="29.28515625" style="186" customWidth="1"/>
  </cols>
  <sheetData>
    <row r="1" spans="1:10" x14ac:dyDescent="0.25">
      <c r="A1" s="306"/>
      <c r="B1" s="306"/>
      <c r="C1" s="192"/>
      <c r="D1" s="193"/>
      <c r="E1" s="193"/>
      <c r="F1" s="193"/>
      <c r="G1" s="193"/>
      <c r="H1" s="193"/>
      <c r="I1" s="193"/>
      <c r="J1" s="192"/>
    </row>
    <row r="2" spans="1:10" x14ac:dyDescent="0.25">
      <c r="A2" s="194"/>
      <c r="B2" s="189"/>
      <c r="C2" s="192"/>
      <c r="D2" s="192"/>
      <c r="E2" s="307" t="s">
        <v>8</v>
      </c>
      <c r="F2" s="307"/>
      <c r="G2" s="307"/>
      <c r="H2" s="307"/>
      <c r="I2" s="307"/>
    </row>
    <row r="3" spans="1:10" x14ac:dyDescent="0.25">
      <c r="A3" s="195"/>
      <c r="C3" s="196"/>
      <c r="E3" s="296" t="s">
        <v>9</v>
      </c>
      <c r="F3" s="297"/>
      <c r="G3" s="296" t="s">
        <v>10</v>
      </c>
      <c r="H3" s="308"/>
      <c r="I3" s="297"/>
    </row>
    <row r="4" spans="1:10" ht="63.75" x14ac:dyDescent="0.25">
      <c r="A4" s="158" t="s">
        <v>5</v>
      </c>
      <c r="B4" s="206" t="s">
        <v>1</v>
      </c>
      <c r="C4" s="190" t="s">
        <v>0</v>
      </c>
      <c r="D4" s="191" t="s">
        <v>4</v>
      </c>
      <c r="E4" s="173" t="s">
        <v>2</v>
      </c>
      <c r="F4" s="173" t="s">
        <v>7</v>
      </c>
      <c r="G4" s="173" t="s">
        <v>3</v>
      </c>
      <c r="H4" s="173" t="s">
        <v>6</v>
      </c>
      <c r="I4" s="173" t="s">
        <v>13</v>
      </c>
      <c r="J4" s="112" t="s">
        <v>651</v>
      </c>
    </row>
    <row r="5" spans="1:10" ht="30" x14ac:dyDescent="0.25">
      <c r="A5" s="197">
        <v>1</v>
      </c>
      <c r="B5" s="278" t="s">
        <v>469</v>
      </c>
      <c r="C5" s="31">
        <v>73740420</v>
      </c>
      <c r="D5" s="209">
        <v>34320</v>
      </c>
      <c r="E5" s="174">
        <v>0</v>
      </c>
      <c r="F5" s="174">
        <v>0</v>
      </c>
      <c r="G5" s="174">
        <v>0</v>
      </c>
      <c r="H5" s="174">
        <v>0</v>
      </c>
      <c r="I5" s="209">
        <v>34320</v>
      </c>
      <c r="J5" s="161">
        <v>880</v>
      </c>
    </row>
    <row r="6" spans="1:10" ht="30" x14ac:dyDescent="0.25">
      <c r="A6" s="197">
        <v>2</v>
      </c>
      <c r="B6" s="278" t="s">
        <v>312</v>
      </c>
      <c r="C6" s="31">
        <v>70987165</v>
      </c>
      <c r="D6" s="209">
        <v>5577</v>
      </c>
      <c r="E6" s="174">
        <v>0</v>
      </c>
      <c r="F6" s="174">
        <v>0</v>
      </c>
      <c r="G6" s="174">
        <v>0</v>
      </c>
      <c r="H6" s="174">
        <v>0</v>
      </c>
      <c r="I6" s="209">
        <v>5577</v>
      </c>
      <c r="J6" s="161">
        <v>143</v>
      </c>
    </row>
    <row r="7" spans="1:10" ht="30" x14ac:dyDescent="0.25">
      <c r="A7" s="197">
        <v>3</v>
      </c>
      <c r="B7" s="278" t="s">
        <v>753</v>
      </c>
      <c r="C7" s="31">
        <v>70980896</v>
      </c>
      <c r="D7" s="209">
        <v>2457</v>
      </c>
      <c r="E7" s="174">
        <v>0</v>
      </c>
      <c r="F7" s="174">
        <v>0</v>
      </c>
      <c r="G7" s="174">
        <v>0</v>
      </c>
      <c r="H7" s="174">
        <v>0</v>
      </c>
      <c r="I7" s="209">
        <v>2457</v>
      </c>
      <c r="J7" s="161">
        <v>63</v>
      </c>
    </row>
    <row r="8" spans="1:10" x14ac:dyDescent="0.25">
      <c r="A8" s="197">
        <v>4</v>
      </c>
      <c r="B8" s="278" t="s">
        <v>754</v>
      </c>
      <c r="C8" s="31">
        <v>60611405</v>
      </c>
      <c r="D8" s="209">
        <v>5343</v>
      </c>
      <c r="E8" s="174">
        <v>0</v>
      </c>
      <c r="F8" s="174">
        <v>0</v>
      </c>
      <c r="G8" s="174">
        <v>0</v>
      </c>
      <c r="H8" s="174">
        <v>0</v>
      </c>
      <c r="I8" s="209">
        <v>5343</v>
      </c>
      <c r="J8" s="161">
        <v>137</v>
      </c>
    </row>
    <row r="9" spans="1:10" x14ac:dyDescent="0.25">
      <c r="A9" s="197">
        <v>5</v>
      </c>
      <c r="B9" s="278" t="s">
        <v>470</v>
      </c>
      <c r="C9" s="31">
        <v>71004777</v>
      </c>
      <c r="D9" s="209">
        <v>9048</v>
      </c>
      <c r="E9" s="174">
        <v>0</v>
      </c>
      <c r="F9" s="174">
        <v>0</v>
      </c>
      <c r="G9" s="174">
        <v>0</v>
      </c>
      <c r="H9" s="174">
        <v>0</v>
      </c>
      <c r="I9" s="209">
        <v>9048</v>
      </c>
      <c r="J9" s="161">
        <v>232</v>
      </c>
    </row>
    <row r="10" spans="1:10" ht="30" x14ac:dyDescent="0.25">
      <c r="A10" s="197">
        <v>6</v>
      </c>
      <c r="B10" s="278" t="s">
        <v>313</v>
      </c>
      <c r="C10" s="31">
        <v>75006049</v>
      </c>
      <c r="D10" s="209">
        <v>15288</v>
      </c>
      <c r="E10" s="174">
        <v>0</v>
      </c>
      <c r="F10" s="174">
        <v>0</v>
      </c>
      <c r="G10" s="174">
        <v>0</v>
      </c>
      <c r="H10" s="174">
        <v>0</v>
      </c>
      <c r="I10" s="209">
        <v>15288</v>
      </c>
      <c r="J10" s="161">
        <v>392</v>
      </c>
    </row>
    <row r="11" spans="1:10" ht="30" x14ac:dyDescent="0.25">
      <c r="A11" s="197">
        <v>7</v>
      </c>
      <c r="B11" s="278" t="s">
        <v>314</v>
      </c>
      <c r="C11" s="31">
        <v>70989290</v>
      </c>
      <c r="D11" s="209">
        <v>1677</v>
      </c>
      <c r="E11" s="174">
        <v>0</v>
      </c>
      <c r="F11" s="174">
        <v>0</v>
      </c>
      <c r="G11" s="174">
        <v>0</v>
      </c>
      <c r="H11" s="174">
        <v>0</v>
      </c>
      <c r="I11" s="209">
        <v>1677</v>
      </c>
      <c r="J11" s="161">
        <v>43</v>
      </c>
    </row>
    <row r="12" spans="1:10" ht="30" x14ac:dyDescent="0.25">
      <c r="A12" s="197">
        <v>8</v>
      </c>
      <c r="B12" s="278" t="s">
        <v>755</v>
      </c>
      <c r="C12" s="31">
        <v>60611464</v>
      </c>
      <c r="D12" s="209">
        <v>17160</v>
      </c>
      <c r="E12" s="174">
        <v>0</v>
      </c>
      <c r="F12" s="174">
        <v>0</v>
      </c>
      <c r="G12" s="174">
        <v>0</v>
      </c>
      <c r="H12" s="174">
        <v>0</v>
      </c>
      <c r="I12" s="209">
        <v>17160</v>
      </c>
      <c r="J12" s="161">
        <v>440</v>
      </c>
    </row>
    <row r="13" spans="1:10" ht="45" x14ac:dyDescent="0.25">
      <c r="A13" s="197">
        <v>9</v>
      </c>
      <c r="B13" s="278" t="s">
        <v>316</v>
      </c>
      <c r="C13" s="31">
        <v>70933782</v>
      </c>
      <c r="D13" s="209">
        <v>6318</v>
      </c>
      <c r="E13" s="174">
        <v>0</v>
      </c>
      <c r="F13" s="174">
        <v>0</v>
      </c>
      <c r="G13" s="174">
        <v>0</v>
      </c>
      <c r="H13" s="174">
        <v>0</v>
      </c>
      <c r="I13" s="209">
        <v>6318</v>
      </c>
      <c r="J13" s="161">
        <v>162</v>
      </c>
    </row>
    <row r="14" spans="1:10" ht="30" x14ac:dyDescent="0.25">
      <c r="A14" s="197">
        <v>10</v>
      </c>
      <c r="B14" s="278" t="s">
        <v>378</v>
      </c>
      <c r="C14" s="31">
        <v>66362725</v>
      </c>
      <c r="D14" s="209">
        <v>7332</v>
      </c>
      <c r="E14" s="174">
        <v>0</v>
      </c>
      <c r="F14" s="174">
        <v>0</v>
      </c>
      <c r="G14" s="174">
        <v>0</v>
      </c>
      <c r="H14" s="174">
        <v>0</v>
      </c>
      <c r="I14" s="209">
        <v>7332</v>
      </c>
      <c r="J14" s="161">
        <v>188</v>
      </c>
    </row>
    <row r="15" spans="1:10" x14ac:dyDescent="0.25">
      <c r="A15" s="197">
        <v>11</v>
      </c>
      <c r="B15" s="278" t="s">
        <v>756</v>
      </c>
      <c r="C15" s="31">
        <v>75006901</v>
      </c>
      <c r="D15" s="209">
        <v>13104</v>
      </c>
      <c r="E15" s="174">
        <v>0</v>
      </c>
      <c r="F15" s="174">
        <v>0</v>
      </c>
      <c r="G15" s="174">
        <v>0</v>
      </c>
      <c r="H15" s="174">
        <v>0</v>
      </c>
      <c r="I15" s="209">
        <v>13104</v>
      </c>
      <c r="J15" s="161">
        <v>336</v>
      </c>
    </row>
    <row r="16" spans="1:10" ht="30" x14ac:dyDescent="0.25">
      <c r="A16" s="197">
        <v>12</v>
      </c>
      <c r="B16" s="278" t="s">
        <v>315</v>
      </c>
      <c r="C16" s="31">
        <v>70990492</v>
      </c>
      <c r="D16" s="209">
        <v>14040</v>
      </c>
      <c r="E16" s="174">
        <v>0</v>
      </c>
      <c r="F16" s="174">
        <v>0</v>
      </c>
      <c r="G16" s="174">
        <v>0</v>
      </c>
      <c r="H16" s="174">
        <v>0</v>
      </c>
      <c r="I16" s="209">
        <v>14040</v>
      </c>
      <c r="J16" s="161">
        <v>360</v>
      </c>
    </row>
    <row r="17" spans="1:10" ht="30" x14ac:dyDescent="0.25">
      <c r="A17" s="197">
        <v>13</v>
      </c>
      <c r="B17" s="280" t="s">
        <v>82</v>
      </c>
      <c r="C17" s="211">
        <v>69978883</v>
      </c>
      <c r="D17" s="209">
        <v>10920</v>
      </c>
      <c r="E17" s="174">
        <v>0</v>
      </c>
      <c r="F17" s="174">
        <v>0</v>
      </c>
      <c r="G17" s="174">
        <v>0</v>
      </c>
      <c r="H17" s="174">
        <v>0</v>
      </c>
      <c r="I17" s="209">
        <v>10920</v>
      </c>
      <c r="J17" s="161">
        <v>280</v>
      </c>
    </row>
    <row r="18" spans="1:10" x14ac:dyDescent="0.25">
      <c r="A18" s="197">
        <v>14</v>
      </c>
      <c r="B18" s="278" t="s">
        <v>471</v>
      </c>
      <c r="C18" s="31">
        <v>70991545</v>
      </c>
      <c r="D18" s="209">
        <v>7800</v>
      </c>
      <c r="E18" s="174">
        <v>0</v>
      </c>
      <c r="F18" s="174">
        <v>0</v>
      </c>
      <c r="G18" s="174">
        <v>0</v>
      </c>
      <c r="H18" s="174">
        <v>0</v>
      </c>
      <c r="I18" s="209">
        <v>7800</v>
      </c>
      <c r="J18" s="161">
        <v>200</v>
      </c>
    </row>
    <row r="19" spans="1:10" ht="30" x14ac:dyDescent="0.25">
      <c r="A19" s="197">
        <v>15</v>
      </c>
      <c r="B19" s="278" t="s">
        <v>757</v>
      </c>
      <c r="C19" s="31">
        <v>71010696</v>
      </c>
      <c r="D19" s="209">
        <v>4212</v>
      </c>
      <c r="E19" s="174">
        <v>0</v>
      </c>
      <c r="F19" s="174">
        <v>0</v>
      </c>
      <c r="G19" s="174">
        <v>0</v>
      </c>
      <c r="H19" s="174">
        <v>0</v>
      </c>
      <c r="I19" s="209">
        <v>4212</v>
      </c>
      <c r="J19" s="161">
        <v>108</v>
      </c>
    </row>
    <row r="20" spans="1:10" ht="30" x14ac:dyDescent="0.25">
      <c r="A20" s="197">
        <v>16</v>
      </c>
      <c r="B20" s="278" t="s">
        <v>83</v>
      </c>
      <c r="C20" s="31">
        <v>70945128</v>
      </c>
      <c r="D20" s="209">
        <v>14664</v>
      </c>
      <c r="E20" s="174">
        <v>0</v>
      </c>
      <c r="F20" s="174">
        <v>0</v>
      </c>
      <c r="G20" s="174">
        <v>0</v>
      </c>
      <c r="H20" s="174">
        <v>0</v>
      </c>
      <c r="I20" s="209">
        <v>14664</v>
      </c>
      <c r="J20" s="161">
        <v>376</v>
      </c>
    </row>
    <row r="21" spans="1:10" ht="30" x14ac:dyDescent="0.25">
      <c r="A21" s="197">
        <v>17</v>
      </c>
      <c r="B21" s="278" t="s">
        <v>472</v>
      </c>
      <c r="C21" s="31">
        <v>60611049</v>
      </c>
      <c r="D21" s="209">
        <v>16224</v>
      </c>
      <c r="E21" s="174">
        <v>0</v>
      </c>
      <c r="F21" s="174">
        <v>0</v>
      </c>
      <c r="G21" s="174">
        <v>0</v>
      </c>
      <c r="H21" s="174">
        <v>0</v>
      </c>
      <c r="I21" s="209">
        <v>16224</v>
      </c>
      <c r="J21" s="161">
        <v>416</v>
      </c>
    </row>
    <row r="22" spans="1:10" s="1" customFormat="1" ht="30" x14ac:dyDescent="0.25">
      <c r="A22" s="197">
        <v>18</v>
      </c>
      <c r="B22" s="278" t="s">
        <v>758</v>
      </c>
      <c r="C22" s="31">
        <v>71001930</v>
      </c>
      <c r="D22" s="209">
        <v>10608</v>
      </c>
      <c r="E22" s="174">
        <v>0</v>
      </c>
      <c r="F22" s="174">
        <v>0</v>
      </c>
      <c r="G22" s="174">
        <v>0</v>
      </c>
      <c r="H22" s="174">
        <v>0</v>
      </c>
      <c r="I22" s="209">
        <v>10608</v>
      </c>
      <c r="J22" s="161">
        <v>272</v>
      </c>
    </row>
    <row r="23" spans="1:10" s="1" customFormat="1" ht="45" x14ac:dyDescent="0.25">
      <c r="A23" s="197">
        <v>19</v>
      </c>
      <c r="B23" s="278" t="s">
        <v>759</v>
      </c>
      <c r="C23" s="31">
        <v>49752626</v>
      </c>
      <c r="D23" s="209">
        <v>4602</v>
      </c>
      <c r="E23" s="174">
        <v>0</v>
      </c>
      <c r="F23" s="174">
        <v>0</v>
      </c>
      <c r="G23" s="174">
        <v>0</v>
      </c>
      <c r="H23" s="174">
        <v>0</v>
      </c>
      <c r="I23" s="209">
        <v>4602</v>
      </c>
      <c r="J23" s="161">
        <v>118</v>
      </c>
    </row>
    <row r="24" spans="1:10" s="1" customFormat="1" ht="30" x14ac:dyDescent="0.25">
      <c r="A24" s="197">
        <v>20</v>
      </c>
      <c r="B24" s="278" t="s">
        <v>760</v>
      </c>
      <c r="C24" s="31">
        <v>70895201</v>
      </c>
      <c r="D24" s="209">
        <v>6864</v>
      </c>
      <c r="E24" s="174">
        <v>0</v>
      </c>
      <c r="F24" s="174">
        <v>0</v>
      </c>
      <c r="G24" s="174">
        <v>0</v>
      </c>
      <c r="H24" s="174">
        <v>0</v>
      </c>
      <c r="I24" s="209">
        <v>6864</v>
      </c>
      <c r="J24" s="161">
        <v>176</v>
      </c>
    </row>
    <row r="25" spans="1:10" s="1" customFormat="1" ht="30" x14ac:dyDescent="0.25">
      <c r="A25" s="197">
        <v>21</v>
      </c>
      <c r="B25" s="278" t="s">
        <v>761</v>
      </c>
      <c r="C25" s="31">
        <v>70933774</v>
      </c>
      <c r="D25" s="209">
        <v>4251</v>
      </c>
      <c r="E25" s="174">
        <v>0</v>
      </c>
      <c r="F25" s="174">
        <v>0</v>
      </c>
      <c r="G25" s="174">
        <v>0</v>
      </c>
      <c r="H25" s="174">
        <v>0</v>
      </c>
      <c r="I25" s="209">
        <v>4251</v>
      </c>
      <c r="J25" s="161">
        <v>109</v>
      </c>
    </row>
    <row r="26" spans="1:10" s="1" customFormat="1" x14ac:dyDescent="0.25">
      <c r="A26" s="197">
        <v>22</v>
      </c>
      <c r="B26" s="278" t="s">
        <v>762</v>
      </c>
      <c r="C26" s="31">
        <v>70984221</v>
      </c>
      <c r="D26" s="209">
        <v>13572</v>
      </c>
      <c r="E26" s="174">
        <v>0</v>
      </c>
      <c r="F26" s="174">
        <v>0</v>
      </c>
      <c r="G26" s="174">
        <v>0</v>
      </c>
      <c r="H26" s="174">
        <v>0</v>
      </c>
      <c r="I26" s="209">
        <v>13572</v>
      </c>
      <c r="J26" s="161">
        <v>348</v>
      </c>
    </row>
    <row r="27" spans="1:10" s="1" customFormat="1" ht="30" x14ac:dyDescent="0.25">
      <c r="A27" s="197">
        <v>23</v>
      </c>
      <c r="B27" s="278" t="s">
        <v>763</v>
      </c>
      <c r="C27" s="31">
        <v>75010895</v>
      </c>
      <c r="D27" s="209">
        <v>3588</v>
      </c>
      <c r="E27" s="174">
        <v>0</v>
      </c>
      <c r="F27" s="174">
        <v>0</v>
      </c>
      <c r="G27" s="174">
        <v>0</v>
      </c>
      <c r="H27" s="174">
        <v>0</v>
      </c>
      <c r="I27" s="209">
        <v>3588</v>
      </c>
      <c r="J27" s="161">
        <v>92</v>
      </c>
    </row>
    <row r="28" spans="1:10" s="1" customFormat="1" ht="30" x14ac:dyDescent="0.25">
      <c r="A28" s="197">
        <v>24</v>
      </c>
      <c r="B28" s="278" t="s">
        <v>379</v>
      </c>
      <c r="C28" s="31">
        <v>70980951</v>
      </c>
      <c r="D28" s="209">
        <v>9750</v>
      </c>
      <c r="E28" s="174">
        <v>0</v>
      </c>
      <c r="F28" s="174">
        <v>0</v>
      </c>
      <c r="G28" s="174">
        <v>0</v>
      </c>
      <c r="H28" s="174">
        <v>0</v>
      </c>
      <c r="I28" s="209">
        <v>9750</v>
      </c>
      <c r="J28" s="161">
        <v>250</v>
      </c>
    </row>
    <row r="29" spans="1:10" s="1" customFormat="1" ht="30" x14ac:dyDescent="0.25">
      <c r="A29" s="197">
        <v>25</v>
      </c>
      <c r="B29" s="278" t="s">
        <v>381</v>
      </c>
      <c r="C29" s="31">
        <v>70998221</v>
      </c>
      <c r="D29" s="209">
        <v>4992</v>
      </c>
      <c r="E29" s="174">
        <v>0</v>
      </c>
      <c r="F29" s="174">
        <v>0</v>
      </c>
      <c r="G29" s="174">
        <v>0</v>
      </c>
      <c r="H29" s="174">
        <v>0</v>
      </c>
      <c r="I29" s="209">
        <v>4992</v>
      </c>
      <c r="J29" s="161">
        <v>128</v>
      </c>
    </row>
    <row r="30" spans="1:10" s="1" customFormat="1" ht="30" x14ac:dyDescent="0.25">
      <c r="A30" s="197">
        <v>26</v>
      </c>
      <c r="B30" s="278" t="s">
        <v>380</v>
      </c>
      <c r="C30" s="31">
        <v>70939454</v>
      </c>
      <c r="D30" s="209">
        <v>16848</v>
      </c>
      <c r="E30" s="174">
        <v>0</v>
      </c>
      <c r="F30" s="174">
        <v>0</v>
      </c>
      <c r="G30" s="174">
        <v>0</v>
      </c>
      <c r="H30" s="174">
        <v>0</v>
      </c>
      <c r="I30" s="209">
        <v>16848</v>
      </c>
      <c r="J30" s="161">
        <v>432</v>
      </c>
    </row>
    <row r="31" spans="1:10" s="1" customFormat="1" ht="30" x14ac:dyDescent="0.25">
      <c r="A31" s="197">
        <v>27</v>
      </c>
      <c r="B31" s="278" t="s">
        <v>377</v>
      </c>
      <c r="C31" s="31">
        <v>71340696</v>
      </c>
      <c r="D31" s="209">
        <v>20592</v>
      </c>
      <c r="E31" s="174">
        <v>0</v>
      </c>
      <c r="F31" s="174">
        <v>0</v>
      </c>
      <c r="G31" s="174">
        <v>0</v>
      </c>
      <c r="H31" s="174">
        <v>0</v>
      </c>
      <c r="I31" s="209">
        <v>20592</v>
      </c>
      <c r="J31" s="161">
        <v>528</v>
      </c>
    </row>
    <row r="32" spans="1:10" s="1" customFormat="1" ht="30" x14ac:dyDescent="0.25">
      <c r="A32" s="197">
        <v>28</v>
      </c>
      <c r="B32" s="278" t="s">
        <v>764</v>
      </c>
      <c r="C32" s="210">
        <v>60611057</v>
      </c>
      <c r="D32" s="209">
        <v>17901</v>
      </c>
      <c r="E32" s="174">
        <v>0</v>
      </c>
      <c r="F32" s="174">
        <v>0</v>
      </c>
      <c r="G32" s="174">
        <v>0</v>
      </c>
      <c r="H32" s="174">
        <v>0</v>
      </c>
      <c r="I32" s="209">
        <v>17901</v>
      </c>
      <c r="J32" s="161">
        <v>459</v>
      </c>
    </row>
    <row r="33" spans="1:10" s="1" customFormat="1" ht="30" x14ac:dyDescent="0.25">
      <c r="A33" s="197">
        <v>29</v>
      </c>
      <c r="B33" s="278" t="s">
        <v>765</v>
      </c>
      <c r="C33" s="31">
        <v>49751751</v>
      </c>
      <c r="D33" s="209">
        <v>18954</v>
      </c>
      <c r="E33" s="174">
        <v>0</v>
      </c>
      <c r="F33" s="174">
        <v>0</v>
      </c>
      <c r="G33" s="174">
        <v>0</v>
      </c>
      <c r="H33" s="174">
        <v>0</v>
      </c>
      <c r="I33" s="209">
        <v>18954</v>
      </c>
      <c r="J33" s="161">
        <v>486</v>
      </c>
    </row>
    <row r="34" spans="1:10" s="1" customFormat="1" ht="30" x14ac:dyDescent="0.25">
      <c r="A34" s="197">
        <v>30</v>
      </c>
      <c r="B34" s="278" t="s">
        <v>766</v>
      </c>
      <c r="C34" s="31">
        <v>47721006</v>
      </c>
      <c r="D34" s="209">
        <v>7644</v>
      </c>
      <c r="E34" s="174">
        <v>0</v>
      </c>
      <c r="F34" s="174">
        <v>0</v>
      </c>
      <c r="G34" s="174">
        <v>0</v>
      </c>
      <c r="H34" s="174">
        <v>0</v>
      </c>
      <c r="I34" s="209">
        <v>7644</v>
      </c>
      <c r="J34" s="161">
        <v>196</v>
      </c>
    </row>
    <row r="35" spans="1:10" x14ac:dyDescent="0.25">
      <c r="A35" s="248"/>
      <c r="B35" s="249" t="s">
        <v>12</v>
      </c>
      <c r="C35" s="153"/>
      <c r="D35" s="153">
        <f>SUM(D5:D34)</f>
        <v>325650</v>
      </c>
      <c r="E35" s="153">
        <v>0</v>
      </c>
      <c r="F35" s="153">
        <v>0</v>
      </c>
      <c r="G35" s="153">
        <v>0</v>
      </c>
      <c r="H35" s="153">
        <v>0</v>
      </c>
      <c r="I35" s="152">
        <f>SUM(I5:I34)</f>
        <v>325650</v>
      </c>
      <c r="J35" s="154">
        <f>SUM(J5:J34)</f>
        <v>8350</v>
      </c>
    </row>
    <row r="36" spans="1:10" x14ac:dyDescent="0.25">
      <c r="A36" s="195"/>
    </row>
    <row r="38" spans="1:10" s="1" customFormat="1" x14ac:dyDescent="0.25">
      <c r="A38" s="186"/>
      <c r="B38" s="188"/>
      <c r="C38" s="186"/>
      <c r="D38" s="186"/>
      <c r="E38" s="186"/>
      <c r="F38" s="186"/>
      <c r="G38" s="186"/>
      <c r="H38" s="186"/>
      <c r="I38" s="186"/>
      <c r="J38" s="186"/>
    </row>
    <row r="39" spans="1:10" s="1" customFormat="1" x14ac:dyDescent="0.25">
      <c r="A39" s="186"/>
      <c r="B39" s="188"/>
      <c r="C39" s="186"/>
      <c r="D39" s="186"/>
      <c r="E39" s="186"/>
      <c r="F39" s="186"/>
      <c r="G39" s="186"/>
      <c r="H39" s="186"/>
      <c r="I39" s="186"/>
      <c r="J39" s="186"/>
    </row>
    <row r="42" spans="1:10" ht="63.75" x14ac:dyDescent="0.25">
      <c r="A42" s="158" t="s">
        <v>5</v>
      </c>
      <c r="B42" s="165" t="s">
        <v>11</v>
      </c>
      <c r="C42" s="6" t="s">
        <v>0</v>
      </c>
      <c r="D42" s="4" t="s">
        <v>4</v>
      </c>
      <c r="E42" s="221"/>
      <c r="F42" s="219"/>
      <c r="G42" s="219"/>
      <c r="H42" s="219"/>
      <c r="I42" s="220"/>
      <c r="J42" s="112" t="s">
        <v>651</v>
      </c>
    </row>
    <row r="43" spans="1:10" ht="30" x14ac:dyDescent="0.25">
      <c r="A43" s="111">
        <v>31</v>
      </c>
      <c r="B43" s="281" t="s">
        <v>473</v>
      </c>
      <c r="C43" s="1">
        <v>29125162</v>
      </c>
      <c r="D43" s="209">
        <v>7020</v>
      </c>
      <c r="E43" s="212"/>
      <c r="F43" s="179"/>
      <c r="G43" s="179"/>
      <c r="H43" s="179"/>
      <c r="I43" s="164"/>
      <c r="J43" s="208">
        <v>180</v>
      </c>
    </row>
    <row r="44" spans="1:10" x14ac:dyDescent="0.25">
      <c r="A44" s="109"/>
      <c r="B44" s="224" t="s">
        <v>12</v>
      </c>
      <c r="C44" s="153"/>
      <c r="D44" s="143">
        <f>SUM(D43:D43)</f>
        <v>7020</v>
      </c>
      <c r="E44" s="245"/>
      <c r="F44" s="246"/>
      <c r="G44" s="246"/>
      <c r="H44" s="246"/>
      <c r="I44" s="247"/>
      <c r="J44" s="225">
        <f>SUM(J43:J43)</f>
        <v>180</v>
      </c>
    </row>
    <row r="46" spans="1:10" ht="15.75" thickBot="1" x14ac:dyDescent="0.3"/>
    <row r="47" spans="1:10" ht="15.75" thickBot="1" x14ac:dyDescent="0.3">
      <c r="A47" s="198"/>
      <c r="B47" s="222" t="s">
        <v>12</v>
      </c>
      <c r="C47" s="140"/>
      <c r="D47" s="140">
        <f>SUM(D35,D44)</f>
        <v>332670</v>
      </c>
      <c r="E47" s="140">
        <v>0</v>
      </c>
      <c r="F47" s="140">
        <v>0</v>
      </c>
      <c r="G47" s="140">
        <v>0</v>
      </c>
      <c r="H47" s="140">
        <v>0</v>
      </c>
      <c r="I47" s="141">
        <f>SUM(I35)</f>
        <v>325650</v>
      </c>
      <c r="J47" s="223">
        <f>SUM(J35,J44)</f>
        <v>8530</v>
      </c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9" fitToHeight="0" orientation="landscape" r:id="rId1"/>
  <headerFooter>
    <oddHeader xml:space="preserve">&amp;LSeznam podpořených škol
&amp;"-,Tučné"&amp;16Karlovarský kraj&amp;C&amp;"-,Tučné"&amp;16Podpora výuky plavání v základních školách v roce 2020 (VII. etapa) - &amp;K00B050leden - červen 2020&amp;"-,Obyčejné"&amp;11&amp;K01+000
 č. j.: MSMT-17741/2020-1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6"/>
  <sheetViews>
    <sheetView view="pageLayout" topLeftCell="A61" zoomScaleNormal="100" workbookViewId="0">
      <selection activeCell="B59" sqref="B59"/>
    </sheetView>
  </sheetViews>
  <sheetFormatPr defaultRowHeight="15" x14ac:dyDescent="0.25"/>
  <cols>
    <col min="1" max="1" width="5" style="157" customWidth="1"/>
    <col min="2" max="2" width="35.140625" customWidth="1"/>
    <col min="3" max="3" width="11.42578125" style="13" customWidth="1"/>
    <col min="4" max="5" width="18.28515625" customWidth="1"/>
    <col min="6" max="6" width="18.5703125" customWidth="1"/>
    <col min="7" max="7" width="18.140625" customWidth="1"/>
    <col min="8" max="9" width="18.28515625" customWidth="1"/>
    <col min="10" max="10" width="31.140625" customWidth="1"/>
  </cols>
  <sheetData>
    <row r="1" spans="1:10" ht="15.75" x14ac:dyDescent="0.25">
      <c r="A1" s="288"/>
      <c r="B1" s="288"/>
      <c r="D1" s="11"/>
      <c r="E1" s="11"/>
      <c r="F1" s="11"/>
      <c r="G1" s="11"/>
      <c r="H1" s="11"/>
      <c r="I1" s="11"/>
      <c r="J1" s="1"/>
    </row>
    <row r="2" spans="1:10" x14ac:dyDescent="0.25">
      <c r="A2" s="156"/>
      <c r="B2" s="2"/>
      <c r="D2" s="1"/>
      <c r="E2" s="289" t="s">
        <v>8</v>
      </c>
      <c r="F2" s="290"/>
      <c r="G2" s="290"/>
      <c r="H2" s="290"/>
      <c r="I2" s="291"/>
      <c r="J2" s="1"/>
    </row>
    <row r="3" spans="1:10" ht="15.75" x14ac:dyDescent="0.25">
      <c r="A3" s="156"/>
      <c r="B3" s="23"/>
      <c r="C3" s="35"/>
      <c r="D3" s="1"/>
      <c r="E3" s="292" t="s">
        <v>9</v>
      </c>
      <c r="F3" s="293"/>
      <c r="G3" s="292" t="s">
        <v>10</v>
      </c>
      <c r="H3" s="294"/>
      <c r="I3" s="293"/>
      <c r="J3" s="1"/>
    </row>
    <row r="4" spans="1:10" ht="51" x14ac:dyDescent="0.25">
      <c r="A4" s="250" t="s">
        <v>5</v>
      </c>
      <c r="B4" s="57" t="s">
        <v>1</v>
      </c>
      <c r="C4" s="58" t="s">
        <v>0</v>
      </c>
      <c r="D4" s="139" t="s">
        <v>4</v>
      </c>
      <c r="E4" s="139" t="s">
        <v>2</v>
      </c>
      <c r="F4" s="139" t="s">
        <v>7</v>
      </c>
      <c r="G4" s="139" t="s">
        <v>3</v>
      </c>
      <c r="H4" s="139" t="s">
        <v>6</v>
      </c>
      <c r="I4" s="139" t="s">
        <v>13</v>
      </c>
      <c r="J4" s="112" t="s">
        <v>651</v>
      </c>
    </row>
    <row r="5" spans="1:10" ht="30" x14ac:dyDescent="0.25">
      <c r="A5" s="51">
        <v>1</v>
      </c>
      <c r="B5" s="278" t="s">
        <v>474</v>
      </c>
      <c r="C5" s="31">
        <v>75000083</v>
      </c>
      <c r="D5" s="209">
        <v>2652</v>
      </c>
      <c r="E5" s="174">
        <v>0</v>
      </c>
      <c r="F5" s="174">
        <v>0</v>
      </c>
      <c r="G5" s="174">
        <v>0</v>
      </c>
      <c r="H5" s="174">
        <v>0</v>
      </c>
      <c r="I5" s="209">
        <v>2652</v>
      </c>
      <c r="J5" s="161">
        <v>68</v>
      </c>
    </row>
    <row r="6" spans="1:10" ht="45" x14ac:dyDescent="0.25">
      <c r="A6" s="51">
        <v>2</v>
      </c>
      <c r="B6" s="278" t="s">
        <v>767</v>
      </c>
      <c r="C6" s="31">
        <v>75021421</v>
      </c>
      <c r="D6" s="209">
        <v>10920</v>
      </c>
      <c r="E6" s="174">
        <v>0</v>
      </c>
      <c r="F6" s="174">
        <v>0</v>
      </c>
      <c r="G6" s="174">
        <v>0</v>
      </c>
      <c r="H6" s="174">
        <v>0</v>
      </c>
      <c r="I6" s="209">
        <v>10920</v>
      </c>
      <c r="J6" s="161">
        <v>280</v>
      </c>
    </row>
    <row r="7" spans="1:10" ht="45" x14ac:dyDescent="0.25">
      <c r="A7" s="51">
        <v>3</v>
      </c>
      <c r="B7" s="278" t="s">
        <v>99</v>
      </c>
      <c r="C7" s="31">
        <v>70885745</v>
      </c>
      <c r="D7" s="209">
        <v>3510</v>
      </c>
      <c r="E7" s="174">
        <v>0</v>
      </c>
      <c r="F7" s="174">
        <v>0</v>
      </c>
      <c r="G7" s="174">
        <v>0</v>
      </c>
      <c r="H7" s="174">
        <v>0</v>
      </c>
      <c r="I7" s="209">
        <v>3510</v>
      </c>
      <c r="J7" s="161">
        <v>90</v>
      </c>
    </row>
    <row r="8" spans="1:10" x14ac:dyDescent="0.25">
      <c r="A8" s="51">
        <v>4</v>
      </c>
      <c r="B8" s="278" t="s">
        <v>475</v>
      </c>
      <c r="C8" s="31">
        <v>75001047</v>
      </c>
      <c r="D8" s="209">
        <v>5616</v>
      </c>
      <c r="E8" s="174">
        <v>0</v>
      </c>
      <c r="F8" s="174">
        <v>0</v>
      </c>
      <c r="G8" s="174">
        <v>0</v>
      </c>
      <c r="H8" s="174">
        <v>0</v>
      </c>
      <c r="I8" s="209">
        <v>5616</v>
      </c>
      <c r="J8" s="161">
        <v>144</v>
      </c>
    </row>
    <row r="9" spans="1:10" ht="30" x14ac:dyDescent="0.25">
      <c r="A9" s="51">
        <v>5</v>
      </c>
      <c r="B9" s="278" t="s">
        <v>768</v>
      </c>
      <c r="C9" s="31">
        <v>70985669</v>
      </c>
      <c r="D9" s="209">
        <v>12246</v>
      </c>
      <c r="E9" s="174">
        <v>0</v>
      </c>
      <c r="F9" s="174">
        <v>0</v>
      </c>
      <c r="G9" s="174">
        <v>0</v>
      </c>
      <c r="H9" s="174">
        <v>0</v>
      </c>
      <c r="I9" s="209">
        <v>12246</v>
      </c>
      <c r="J9" s="161">
        <v>314</v>
      </c>
    </row>
    <row r="10" spans="1:10" ht="30" x14ac:dyDescent="0.25">
      <c r="A10" s="51">
        <v>6</v>
      </c>
      <c r="B10" s="278" t="s">
        <v>769</v>
      </c>
      <c r="C10" s="31">
        <v>75022265</v>
      </c>
      <c r="D10" s="209">
        <v>11895</v>
      </c>
      <c r="E10" s="174">
        <v>0</v>
      </c>
      <c r="F10" s="174">
        <v>0</v>
      </c>
      <c r="G10" s="174">
        <v>0</v>
      </c>
      <c r="H10" s="174">
        <v>0</v>
      </c>
      <c r="I10" s="209">
        <v>11895</v>
      </c>
      <c r="J10" s="161">
        <v>305</v>
      </c>
    </row>
    <row r="11" spans="1:10" ht="30" x14ac:dyDescent="0.25">
      <c r="A11" s="51">
        <v>7</v>
      </c>
      <c r="B11" s="278" t="s">
        <v>93</v>
      </c>
      <c r="C11" s="31">
        <v>70504547</v>
      </c>
      <c r="D11" s="209">
        <v>21489</v>
      </c>
      <c r="E11" s="174">
        <v>0</v>
      </c>
      <c r="F11" s="174">
        <v>0</v>
      </c>
      <c r="G11" s="174">
        <v>0</v>
      </c>
      <c r="H11" s="174">
        <v>0</v>
      </c>
      <c r="I11" s="209">
        <v>21489</v>
      </c>
      <c r="J11" s="161">
        <v>551</v>
      </c>
    </row>
    <row r="12" spans="1:10" ht="30" x14ac:dyDescent="0.25">
      <c r="A12" s="51">
        <v>8</v>
      </c>
      <c r="B12" s="278" t="s">
        <v>770</v>
      </c>
      <c r="C12" s="31">
        <v>70283044</v>
      </c>
      <c r="D12" s="209">
        <v>8190</v>
      </c>
      <c r="E12" s="174">
        <v>0</v>
      </c>
      <c r="F12" s="174">
        <v>0</v>
      </c>
      <c r="G12" s="174">
        <v>0</v>
      </c>
      <c r="H12" s="174">
        <v>0</v>
      </c>
      <c r="I12" s="209">
        <v>8190</v>
      </c>
      <c r="J12" s="161">
        <v>210</v>
      </c>
    </row>
    <row r="13" spans="1:10" ht="30" x14ac:dyDescent="0.25">
      <c r="A13" s="51">
        <v>9</v>
      </c>
      <c r="B13" s="278" t="s">
        <v>100</v>
      </c>
      <c r="C13" s="31">
        <v>47443774</v>
      </c>
      <c r="D13" s="209">
        <v>20787</v>
      </c>
      <c r="E13" s="174">
        <v>0</v>
      </c>
      <c r="F13" s="174">
        <v>0</v>
      </c>
      <c r="G13" s="174">
        <v>0</v>
      </c>
      <c r="H13" s="174">
        <v>0</v>
      </c>
      <c r="I13" s="209">
        <v>20787</v>
      </c>
      <c r="J13" s="161">
        <v>533</v>
      </c>
    </row>
    <row r="14" spans="1:10" ht="45" x14ac:dyDescent="0.25">
      <c r="A14" s="51">
        <v>10</v>
      </c>
      <c r="B14" s="278" t="s">
        <v>771</v>
      </c>
      <c r="C14" s="31">
        <v>70987556</v>
      </c>
      <c r="D14" s="209">
        <v>10452</v>
      </c>
      <c r="E14" s="174">
        <v>0</v>
      </c>
      <c r="F14" s="174">
        <v>0</v>
      </c>
      <c r="G14" s="174">
        <v>0</v>
      </c>
      <c r="H14" s="174">
        <v>0</v>
      </c>
      <c r="I14" s="209">
        <v>10452</v>
      </c>
      <c r="J14" s="161">
        <v>268</v>
      </c>
    </row>
    <row r="15" spans="1:10" x14ac:dyDescent="0.25">
      <c r="A15" s="51">
        <v>11</v>
      </c>
      <c r="B15" s="278" t="s">
        <v>772</v>
      </c>
      <c r="C15" s="31">
        <v>70944938</v>
      </c>
      <c r="D15" s="209">
        <v>36426</v>
      </c>
      <c r="E15" s="174">
        <v>0</v>
      </c>
      <c r="F15" s="174">
        <v>0</v>
      </c>
      <c r="G15" s="174">
        <v>0</v>
      </c>
      <c r="H15" s="174">
        <v>0</v>
      </c>
      <c r="I15" s="209">
        <v>36426</v>
      </c>
      <c r="J15" s="161">
        <v>934</v>
      </c>
    </row>
    <row r="16" spans="1:10" ht="30" x14ac:dyDescent="0.25">
      <c r="A16" s="51">
        <v>12</v>
      </c>
      <c r="B16" s="278" t="s">
        <v>773</v>
      </c>
      <c r="C16" s="31">
        <v>60419164</v>
      </c>
      <c r="D16" s="209">
        <v>36933</v>
      </c>
      <c r="E16" s="174">
        <v>0</v>
      </c>
      <c r="F16" s="174">
        <v>0</v>
      </c>
      <c r="G16" s="174">
        <v>0</v>
      </c>
      <c r="H16" s="174">
        <v>0</v>
      </c>
      <c r="I16" s="209">
        <v>36933</v>
      </c>
      <c r="J16" s="161">
        <v>947</v>
      </c>
    </row>
    <row r="17" spans="1:10" ht="30" x14ac:dyDescent="0.25">
      <c r="A17" s="51">
        <v>13</v>
      </c>
      <c r="B17" s="278" t="s">
        <v>774</v>
      </c>
      <c r="C17" s="31">
        <v>48894214</v>
      </c>
      <c r="D17" s="209">
        <v>2808</v>
      </c>
      <c r="E17" s="174">
        <v>0</v>
      </c>
      <c r="F17" s="174">
        <v>0</v>
      </c>
      <c r="G17" s="174">
        <v>0</v>
      </c>
      <c r="H17" s="174">
        <v>0</v>
      </c>
      <c r="I17" s="209">
        <v>2808</v>
      </c>
      <c r="J17" s="161">
        <v>72</v>
      </c>
    </row>
    <row r="18" spans="1:10" ht="30" x14ac:dyDescent="0.25">
      <c r="A18" s="51">
        <v>14</v>
      </c>
      <c r="B18" s="278" t="s">
        <v>476</v>
      </c>
      <c r="C18" s="31">
        <v>70279535</v>
      </c>
      <c r="D18" s="209">
        <v>39780</v>
      </c>
      <c r="E18" s="174">
        <v>0</v>
      </c>
      <c r="F18" s="174">
        <v>0</v>
      </c>
      <c r="G18" s="174">
        <v>0</v>
      </c>
      <c r="H18" s="174">
        <v>0</v>
      </c>
      <c r="I18" s="209">
        <v>39780</v>
      </c>
      <c r="J18" s="161">
        <v>1020</v>
      </c>
    </row>
    <row r="19" spans="1:10" ht="45" x14ac:dyDescent="0.25">
      <c r="A19" s="51">
        <v>15</v>
      </c>
      <c r="B19" s="278" t="s">
        <v>477</v>
      </c>
      <c r="C19" s="31">
        <v>70879893</v>
      </c>
      <c r="D19" s="209">
        <v>21645</v>
      </c>
      <c r="E19" s="174">
        <v>0</v>
      </c>
      <c r="F19" s="174">
        <v>0</v>
      </c>
      <c r="G19" s="174">
        <v>0</v>
      </c>
      <c r="H19" s="174">
        <v>0</v>
      </c>
      <c r="I19" s="209">
        <v>21645</v>
      </c>
      <c r="J19" s="161">
        <v>555</v>
      </c>
    </row>
    <row r="20" spans="1:10" ht="30" x14ac:dyDescent="0.25">
      <c r="A20" s="51">
        <v>16</v>
      </c>
      <c r="B20" s="278" t="s">
        <v>775</v>
      </c>
      <c r="C20" s="31">
        <v>75016061</v>
      </c>
      <c r="D20" s="209">
        <v>5265</v>
      </c>
      <c r="E20" s="174">
        <v>0</v>
      </c>
      <c r="F20" s="174">
        <v>0</v>
      </c>
      <c r="G20" s="174">
        <v>0</v>
      </c>
      <c r="H20" s="174">
        <v>0</v>
      </c>
      <c r="I20" s="209">
        <v>5265</v>
      </c>
      <c r="J20" s="161">
        <v>135</v>
      </c>
    </row>
    <row r="21" spans="1:10" ht="45" x14ac:dyDescent="0.25">
      <c r="A21" s="51">
        <v>17</v>
      </c>
      <c r="B21" s="278" t="s">
        <v>776</v>
      </c>
      <c r="C21" s="31">
        <v>70885966</v>
      </c>
      <c r="D21" s="209">
        <v>26910</v>
      </c>
      <c r="E21" s="174">
        <v>0</v>
      </c>
      <c r="F21" s="174">
        <v>0</v>
      </c>
      <c r="G21" s="174">
        <v>0</v>
      </c>
      <c r="H21" s="174">
        <v>0</v>
      </c>
      <c r="I21" s="209">
        <v>26910</v>
      </c>
      <c r="J21" s="161">
        <v>690</v>
      </c>
    </row>
    <row r="22" spans="1:10" ht="30" x14ac:dyDescent="0.25">
      <c r="A22" s="51">
        <v>18</v>
      </c>
      <c r="B22" s="278" t="s">
        <v>777</v>
      </c>
      <c r="C22" s="31">
        <v>75022117</v>
      </c>
      <c r="D22" s="209">
        <v>3432</v>
      </c>
      <c r="E22" s="174">
        <v>0</v>
      </c>
      <c r="F22" s="174">
        <v>0</v>
      </c>
      <c r="G22" s="174">
        <v>0</v>
      </c>
      <c r="H22" s="174">
        <v>0</v>
      </c>
      <c r="I22" s="209">
        <v>3432</v>
      </c>
      <c r="J22" s="161">
        <v>88</v>
      </c>
    </row>
    <row r="23" spans="1:10" ht="45" x14ac:dyDescent="0.25">
      <c r="A23" s="51">
        <v>19</v>
      </c>
      <c r="B23" s="278" t="s">
        <v>778</v>
      </c>
      <c r="C23" s="31">
        <v>75021471</v>
      </c>
      <c r="D23" s="209">
        <v>29562</v>
      </c>
      <c r="E23" s="174">
        <v>0</v>
      </c>
      <c r="F23" s="174">
        <v>0</v>
      </c>
      <c r="G23" s="174">
        <v>0</v>
      </c>
      <c r="H23" s="174">
        <v>0</v>
      </c>
      <c r="I23" s="209">
        <v>29562</v>
      </c>
      <c r="J23" s="161">
        <v>758</v>
      </c>
    </row>
    <row r="24" spans="1:10" ht="30" x14ac:dyDescent="0.25">
      <c r="A24" s="51">
        <v>20</v>
      </c>
      <c r="B24" s="278" t="s">
        <v>779</v>
      </c>
      <c r="C24" s="31">
        <v>75133881</v>
      </c>
      <c r="D24" s="209">
        <v>19968</v>
      </c>
      <c r="E24" s="174">
        <v>0</v>
      </c>
      <c r="F24" s="174">
        <v>0</v>
      </c>
      <c r="G24" s="174">
        <v>0</v>
      </c>
      <c r="H24" s="174">
        <v>0</v>
      </c>
      <c r="I24" s="209">
        <v>19968</v>
      </c>
      <c r="J24" s="161">
        <v>512</v>
      </c>
    </row>
    <row r="25" spans="1:10" ht="30" x14ac:dyDescent="0.25">
      <c r="A25" s="51">
        <v>21</v>
      </c>
      <c r="B25" s="278" t="s">
        <v>780</v>
      </c>
      <c r="C25" s="31">
        <v>70985944</v>
      </c>
      <c r="D25" s="209">
        <v>9360</v>
      </c>
      <c r="E25" s="174">
        <v>0</v>
      </c>
      <c r="F25" s="174">
        <v>0</v>
      </c>
      <c r="G25" s="174">
        <v>0</v>
      </c>
      <c r="H25" s="174">
        <v>0</v>
      </c>
      <c r="I25" s="209">
        <v>9360</v>
      </c>
      <c r="J25" s="161">
        <v>240</v>
      </c>
    </row>
    <row r="26" spans="1:10" ht="30" x14ac:dyDescent="0.25">
      <c r="A26" s="51">
        <v>22</v>
      </c>
      <c r="B26" s="278" t="s">
        <v>98</v>
      </c>
      <c r="C26" s="31">
        <v>70993092</v>
      </c>
      <c r="D26" s="208">
        <v>8736</v>
      </c>
      <c r="E26" s="174">
        <v>0</v>
      </c>
      <c r="F26" s="174">
        <v>0</v>
      </c>
      <c r="G26" s="174">
        <v>0</v>
      </c>
      <c r="H26" s="174">
        <v>0</v>
      </c>
      <c r="I26" s="208">
        <v>8736</v>
      </c>
      <c r="J26" s="161">
        <v>224</v>
      </c>
    </row>
    <row r="27" spans="1:10" ht="30" x14ac:dyDescent="0.25">
      <c r="A27" s="51">
        <v>23</v>
      </c>
      <c r="B27" s="278" t="s">
        <v>781</v>
      </c>
      <c r="C27" s="31">
        <v>47438371</v>
      </c>
      <c r="D27" s="209">
        <v>20280</v>
      </c>
      <c r="E27" s="174">
        <v>0</v>
      </c>
      <c r="F27" s="174">
        <v>0</v>
      </c>
      <c r="G27" s="174">
        <v>0</v>
      </c>
      <c r="H27" s="174">
        <v>0</v>
      </c>
      <c r="I27" s="209">
        <v>20280</v>
      </c>
      <c r="J27" s="161">
        <v>520</v>
      </c>
    </row>
    <row r="28" spans="1:10" x14ac:dyDescent="0.25">
      <c r="A28" s="51">
        <v>24</v>
      </c>
      <c r="B28" s="278" t="s">
        <v>102</v>
      </c>
      <c r="C28" s="31">
        <v>60418567</v>
      </c>
      <c r="D28" s="209">
        <v>5460</v>
      </c>
      <c r="E28" s="174">
        <v>0</v>
      </c>
      <c r="F28" s="174">
        <v>0</v>
      </c>
      <c r="G28" s="174">
        <v>0</v>
      </c>
      <c r="H28" s="174">
        <v>0</v>
      </c>
      <c r="I28" s="209">
        <v>5460</v>
      </c>
      <c r="J28" s="161">
        <v>140</v>
      </c>
    </row>
    <row r="29" spans="1:10" ht="30" x14ac:dyDescent="0.25">
      <c r="A29" s="51">
        <v>25</v>
      </c>
      <c r="B29" s="278" t="s">
        <v>90</v>
      </c>
      <c r="C29" s="31">
        <v>70876096</v>
      </c>
      <c r="D29" s="209">
        <v>2808</v>
      </c>
      <c r="E29" s="174">
        <v>0</v>
      </c>
      <c r="F29" s="174">
        <v>0</v>
      </c>
      <c r="G29" s="174">
        <v>0</v>
      </c>
      <c r="H29" s="174">
        <v>0</v>
      </c>
      <c r="I29" s="209">
        <v>2808</v>
      </c>
      <c r="J29" s="161">
        <v>72</v>
      </c>
    </row>
    <row r="30" spans="1:10" ht="45" x14ac:dyDescent="0.25">
      <c r="A30" s="51">
        <v>26</v>
      </c>
      <c r="B30" s="278" t="s">
        <v>1191</v>
      </c>
      <c r="C30" s="31">
        <v>70880468</v>
      </c>
      <c r="D30" s="209">
        <v>7995</v>
      </c>
      <c r="E30" s="174">
        <v>0</v>
      </c>
      <c r="F30" s="174">
        <v>0</v>
      </c>
      <c r="G30" s="174">
        <v>0</v>
      </c>
      <c r="H30" s="174">
        <v>0</v>
      </c>
      <c r="I30" s="209">
        <v>7995</v>
      </c>
      <c r="J30" s="161">
        <v>205</v>
      </c>
    </row>
    <row r="31" spans="1:10" ht="30" x14ac:dyDescent="0.25">
      <c r="A31" s="51">
        <v>27</v>
      </c>
      <c r="B31" s="278" t="s">
        <v>96</v>
      </c>
      <c r="C31" s="31">
        <v>75017130</v>
      </c>
      <c r="D31" s="209">
        <v>23868</v>
      </c>
      <c r="E31" s="174">
        <v>0</v>
      </c>
      <c r="F31" s="174">
        <v>0</v>
      </c>
      <c r="G31" s="174">
        <v>0</v>
      </c>
      <c r="H31" s="174">
        <v>0</v>
      </c>
      <c r="I31" s="209">
        <v>23868</v>
      </c>
      <c r="J31" s="161">
        <v>612</v>
      </c>
    </row>
    <row r="32" spans="1:10" ht="30" x14ac:dyDescent="0.25">
      <c r="A32" s="51">
        <v>28</v>
      </c>
      <c r="B32" s="278" t="s">
        <v>782</v>
      </c>
      <c r="C32" s="31">
        <v>70981795</v>
      </c>
      <c r="D32" s="209">
        <v>15834</v>
      </c>
      <c r="E32" s="174">
        <v>0</v>
      </c>
      <c r="F32" s="174">
        <v>0</v>
      </c>
      <c r="G32" s="174">
        <v>0</v>
      </c>
      <c r="H32" s="174">
        <v>0</v>
      </c>
      <c r="I32" s="209">
        <v>15834</v>
      </c>
      <c r="J32" s="161">
        <v>406</v>
      </c>
    </row>
    <row r="33" spans="1:10" ht="30" x14ac:dyDescent="0.25">
      <c r="A33" s="51">
        <v>29</v>
      </c>
      <c r="B33" s="278" t="s">
        <v>783</v>
      </c>
      <c r="C33" s="31">
        <v>70990344</v>
      </c>
      <c r="D33" s="209">
        <v>4680</v>
      </c>
      <c r="E33" s="174">
        <v>0</v>
      </c>
      <c r="F33" s="174">
        <v>0</v>
      </c>
      <c r="G33" s="174">
        <v>0</v>
      </c>
      <c r="H33" s="174">
        <v>0</v>
      </c>
      <c r="I33" s="209">
        <v>4680</v>
      </c>
      <c r="J33" s="161">
        <v>120</v>
      </c>
    </row>
    <row r="34" spans="1:10" ht="45" x14ac:dyDescent="0.25">
      <c r="A34" s="51">
        <v>30</v>
      </c>
      <c r="B34" s="278" t="s">
        <v>784</v>
      </c>
      <c r="C34" s="31">
        <v>70993271</v>
      </c>
      <c r="D34" s="209">
        <v>12246</v>
      </c>
      <c r="E34" s="174">
        <v>0</v>
      </c>
      <c r="F34" s="174">
        <v>0</v>
      </c>
      <c r="G34" s="174">
        <v>0</v>
      </c>
      <c r="H34" s="174">
        <v>0</v>
      </c>
      <c r="I34" s="209">
        <v>12246</v>
      </c>
      <c r="J34" s="161">
        <v>314</v>
      </c>
    </row>
    <row r="35" spans="1:10" ht="45" x14ac:dyDescent="0.25">
      <c r="A35" s="51">
        <v>31</v>
      </c>
      <c r="B35" s="278" t="s">
        <v>785</v>
      </c>
      <c r="C35" s="31">
        <v>75020947</v>
      </c>
      <c r="D35" s="209">
        <v>24570</v>
      </c>
      <c r="E35" s="174">
        <v>0</v>
      </c>
      <c r="F35" s="174">
        <v>0</v>
      </c>
      <c r="G35" s="174">
        <v>0</v>
      </c>
      <c r="H35" s="174">
        <v>0</v>
      </c>
      <c r="I35" s="209">
        <v>24570</v>
      </c>
      <c r="J35" s="161">
        <v>630</v>
      </c>
    </row>
    <row r="36" spans="1:10" ht="45" x14ac:dyDescent="0.25">
      <c r="A36" s="51">
        <v>32</v>
      </c>
      <c r="B36" s="278" t="s">
        <v>786</v>
      </c>
      <c r="C36" s="31">
        <v>70891656</v>
      </c>
      <c r="D36" s="209">
        <v>19890</v>
      </c>
      <c r="E36" s="174">
        <v>0</v>
      </c>
      <c r="F36" s="174">
        <v>0</v>
      </c>
      <c r="G36" s="174">
        <v>0</v>
      </c>
      <c r="H36" s="174">
        <v>0</v>
      </c>
      <c r="I36" s="209">
        <v>19890</v>
      </c>
      <c r="J36" s="161">
        <v>510</v>
      </c>
    </row>
    <row r="37" spans="1:10" ht="30" x14ac:dyDescent="0.25">
      <c r="A37" s="51">
        <v>33</v>
      </c>
      <c r="B37" s="278" t="s">
        <v>1192</v>
      </c>
      <c r="C37" s="31">
        <v>70987751</v>
      </c>
      <c r="D37" s="209">
        <v>13572</v>
      </c>
      <c r="E37" s="174">
        <v>0</v>
      </c>
      <c r="F37" s="174">
        <v>0</v>
      </c>
      <c r="G37" s="174">
        <v>0</v>
      </c>
      <c r="H37" s="174">
        <v>0</v>
      </c>
      <c r="I37" s="209">
        <v>13572</v>
      </c>
      <c r="J37" s="161">
        <v>348</v>
      </c>
    </row>
    <row r="38" spans="1:10" ht="30" x14ac:dyDescent="0.25">
      <c r="A38" s="51">
        <v>34</v>
      </c>
      <c r="B38" s="278" t="s">
        <v>478</v>
      </c>
      <c r="C38" s="31">
        <v>70659249</v>
      </c>
      <c r="D38" s="209">
        <v>2340</v>
      </c>
      <c r="E38" s="174">
        <v>0</v>
      </c>
      <c r="F38" s="174">
        <v>0</v>
      </c>
      <c r="G38" s="174">
        <v>0</v>
      </c>
      <c r="H38" s="174">
        <v>0</v>
      </c>
      <c r="I38" s="209">
        <v>2340</v>
      </c>
      <c r="J38" s="161">
        <v>60</v>
      </c>
    </row>
    <row r="39" spans="1:10" ht="30" x14ac:dyDescent="0.25">
      <c r="A39" s="51">
        <v>35</v>
      </c>
      <c r="B39" s="278" t="s">
        <v>787</v>
      </c>
      <c r="C39" s="31">
        <v>70987891</v>
      </c>
      <c r="D39" s="209">
        <v>13650</v>
      </c>
      <c r="E39" s="174">
        <v>0</v>
      </c>
      <c r="F39" s="174">
        <v>0</v>
      </c>
      <c r="G39" s="174">
        <v>0</v>
      </c>
      <c r="H39" s="174">
        <v>0</v>
      </c>
      <c r="I39" s="209">
        <v>13650</v>
      </c>
      <c r="J39" s="161">
        <v>350</v>
      </c>
    </row>
    <row r="40" spans="1:10" ht="30" x14ac:dyDescent="0.25">
      <c r="A40" s="51">
        <v>36</v>
      </c>
      <c r="B40" s="278" t="s">
        <v>788</v>
      </c>
      <c r="C40" s="31">
        <v>71001263</v>
      </c>
      <c r="D40" s="209">
        <v>6435</v>
      </c>
      <c r="E40" s="174">
        <v>0</v>
      </c>
      <c r="F40" s="174">
        <v>0</v>
      </c>
      <c r="G40" s="174">
        <v>0</v>
      </c>
      <c r="H40" s="174">
        <v>0</v>
      </c>
      <c r="I40" s="209">
        <v>6435</v>
      </c>
      <c r="J40" s="161">
        <v>165</v>
      </c>
    </row>
    <row r="41" spans="1:10" ht="45" x14ac:dyDescent="0.25">
      <c r="A41" s="51">
        <v>37</v>
      </c>
      <c r="B41" s="278" t="s">
        <v>789</v>
      </c>
      <c r="C41" s="31">
        <v>70995524</v>
      </c>
      <c r="D41" s="209">
        <v>3276</v>
      </c>
      <c r="E41" s="174">
        <v>0</v>
      </c>
      <c r="F41" s="174">
        <v>0</v>
      </c>
      <c r="G41" s="174">
        <v>0</v>
      </c>
      <c r="H41" s="174">
        <v>0</v>
      </c>
      <c r="I41" s="209">
        <v>3276</v>
      </c>
      <c r="J41" s="161">
        <v>84</v>
      </c>
    </row>
    <row r="42" spans="1:10" ht="30" x14ac:dyDescent="0.25">
      <c r="A42" s="51">
        <v>38</v>
      </c>
      <c r="B42" s="278" t="s">
        <v>479</v>
      </c>
      <c r="C42" s="31">
        <v>75001225</v>
      </c>
      <c r="D42" s="209">
        <v>29094</v>
      </c>
      <c r="E42" s="174">
        <v>0</v>
      </c>
      <c r="F42" s="174">
        <v>0</v>
      </c>
      <c r="G42" s="174">
        <v>0</v>
      </c>
      <c r="H42" s="174">
        <v>0</v>
      </c>
      <c r="I42" s="209">
        <v>29094</v>
      </c>
      <c r="J42" s="161">
        <v>746</v>
      </c>
    </row>
    <row r="43" spans="1:10" ht="30" x14ac:dyDescent="0.25">
      <c r="A43" s="51">
        <v>39</v>
      </c>
      <c r="B43" s="278" t="s">
        <v>1193</v>
      </c>
      <c r="C43" s="31">
        <v>70283001</v>
      </c>
      <c r="D43" s="209">
        <v>8229</v>
      </c>
      <c r="E43" s="174">
        <v>0</v>
      </c>
      <c r="F43" s="174">
        <v>0</v>
      </c>
      <c r="G43" s="174">
        <v>0</v>
      </c>
      <c r="H43" s="174">
        <v>0</v>
      </c>
      <c r="I43" s="209">
        <v>8229</v>
      </c>
      <c r="J43" s="161">
        <v>211</v>
      </c>
    </row>
    <row r="44" spans="1:10" ht="45" x14ac:dyDescent="0.25">
      <c r="A44" s="51">
        <v>40</v>
      </c>
      <c r="B44" s="278" t="s">
        <v>91</v>
      </c>
      <c r="C44" s="31">
        <v>70986002</v>
      </c>
      <c r="D44" s="209">
        <v>16380</v>
      </c>
      <c r="E44" s="174">
        <v>0</v>
      </c>
      <c r="F44" s="174">
        <v>0</v>
      </c>
      <c r="G44" s="174">
        <v>0</v>
      </c>
      <c r="H44" s="174">
        <v>0</v>
      </c>
      <c r="I44" s="209">
        <v>16380</v>
      </c>
      <c r="J44" s="161">
        <v>420</v>
      </c>
    </row>
    <row r="45" spans="1:10" ht="30" x14ac:dyDescent="0.25">
      <c r="A45" s="51">
        <v>41</v>
      </c>
      <c r="B45" s="278" t="s">
        <v>97</v>
      </c>
      <c r="C45" s="31">
        <v>70946281</v>
      </c>
      <c r="D45" s="209">
        <v>9360</v>
      </c>
      <c r="E45" s="174">
        <v>0</v>
      </c>
      <c r="F45" s="174">
        <v>0</v>
      </c>
      <c r="G45" s="174">
        <v>0</v>
      </c>
      <c r="H45" s="174">
        <v>0</v>
      </c>
      <c r="I45" s="209">
        <v>9360</v>
      </c>
      <c r="J45" s="161">
        <v>240</v>
      </c>
    </row>
    <row r="46" spans="1:10" x14ac:dyDescent="0.25">
      <c r="A46" s="51">
        <v>42</v>
      </c>
      <c r="B46" s="278" t="s">
        <v>790</v>
      </c>
      <c r="C46" s="31">
        <v>70985146</v>
      </c>
      <c r="D46" s="209">
        <v>8424</v>
      </c>
      <c r="E46" s="174">
        <v>0</v>
      </c>
      <c r="F46" s="174">
        <v>0</v>
      </c>
      <c r="G46" s="174">
        <v>0</v>
      </c>
      <c r="H46" s="174">
        <v>0</v>
      </c>
      <c r="I46" s="209">
        <v>8424</v>
      </c>
      <c r="J46" s="161">
        <v>216</v>
      </c>
    </row>
    <row r="47" spans="1:10" ht="30" x14ac:dyDescent="0.25">
      <c r="A47" s="51">
        <v>43</v>
      </c>
      <c r="B47" s="278" t="s">
        <v>319</v>
      </c>
      <c r="C47" s="31">
        <v>70504539</v>
      </c>
      <c r="D47" s="209">
        <v>10764</v>
      </c>
      <c r="E47" s="174">
        <v>0</v>
      </c>
      <c r="F47" s="174">
        <v>0</v>
      </c>
      <c r="G47" s="174">
        <v>0</v>
      </c>
      <c r="H47" s="174">
        <v>0</v>
      </c>
      <c r="I47" s="209">
        <v>10764</v>
      </c>
      <c r="J47" s="161">
        <v>276</v>
      </c>
    </row>
    <row r="48" spans="1:10" ht="30" x14ac:dyDescent="0.25">
      <c r="A48" s="51">
        <v>44</v>
      </c>
      <c r="B48" s="278" t="s">
        <v>480</v>
      </c>
      <c r="C48" s="31">
        <v>71008951</v>
      </c>
      <c r="D48" s="209">
        <v>31200</v>
      </c>
      <c r="E48" s="174">
        <v>0</v>
      </c>
      <c r="F48" s="174">
        <v>0</v>
      </c>
      <c r="G48" s="174">
        <v>0</v>
      </c>
      <c r="H48" s="174">
        <v>0</v>
      </c>
      <c r="I48" s="209">
        <v>31200</v>
      </c>
      <c r="J48" s="161">
        <v>800</v>
      </c>
    </row>
    <row r="49" spans="1:10" ht="30" x14ac:dyDescent="0.25">
      <c r="A49" s="51">
        <v>45</v>
      </c>
      <c r="B49" s="278" t="s">
        <v>481</v>
      </c>
      <c r="C49" s="31">
        <v>70659231</v>
      </c>
      <c r="D49" s="209">
        <v>5850</v>
      </c>
      <c r="E49" s="174">
        <v>0</v>
      </c>
      <c r="F49" s="174">
        <v>0</v>
      </c>
      <c r="G49" s="174">
        <v>0</v>
      </c>
      <c r="H49" s="174">
        <v>0</v>
      </c>
      <c r="I49" s="209">
        <v>5850</v>
      </c>
      <c r="J49" s="161">
        <v>150</v>
      </c>
    </row>
    <row r="50" spans="1:10" s="1" customFormat="1" ht="30" x14ac:dyDescent="0.25">
      <c r="A50" s="51">
        <v>46</v>
      </c>
      <c r="B50" s="278" t="s">
        <v>791</v>
      </c>
      <c r="C50" s="31">
        <v>43378684</v>
      </c>
      <c r="D50" s="209">
        <v>2613</v>
      </c>
      <c r="E50" s="174">
        <v>0</v>
      </c>
      <c r="F50" s="174">
        <v>0</v>
      </c>
      <c r="G50" s="174">
        <v>0</v>
      </c>
      <c r="H50" s="174">
        <v>0</v>
      </c>
      <c r="I50" s="209">
        <v>2613</v>
      </c>
      <c r="J50" s="161">
        <v>67</v>
      </c>
    </row>
    <row r="51" spans="1:10" s="1" customFormat="1" ht="30" x14ac:dyDescent="0.25">
      <c r="A51" s="51">
        <v>47</v>
      </c>
      <c r="B51" s="278" t="s">
        <v>792</v>
      </c>
      <c r="C51" s="31">
        <v>70983780</v>
      </c>
      <c r="D51" s="209">
        <v>9126</v>
      </c>
      <c r="E51" s="174">
        <v>0</v>
      </c>
      <c r="F51" s="174">
        <v>0</v>
      </c>
      <c r="G51" s="174">
        <v>0</v>
      </c>
      <c r="H51" s="174">
        <v>0</v>
      </c>
      <c r="I51" s="209">
        <v>9126</v>
      </c>
      <c r="J51" s="161">
        <v>234</v>
      </c>
    </row>
    <row r="52" spans="1:10" s="1" customFormat="1" ht="30" x14ac:dyDescent="0.25">
      <c r="A52" s="51">
        <v>48</v>
      </c>
      <c r="B52" s="278" t="s">
        <v>793</v>
      </c>
      <c r="C52" s="31">
        <v>60418591</v>
      </c>
      <c r="D52" s="209">
        <v>6318</v>
      </c>
      <c r="E52" s="174">
        <v>0</v>
      </c>
      <c r="F52" s="174">
        <v>0</v>
      </c>
      <c r="G52" s="174">
        <v>0</v>
      </c>
      <c r="H52" s="174">
        <v>0</v>
      </c>
      <c r="I52" s="209">
        <v>6318</v>
      </c>
      <c r="J52" s="161">
        <v>162</v>
      </c>
    </row>
    <row r="53" spans="1:10" s="1" customFormat="1" ht="30" x14ac:dyDescent="0.25">
      <c r="A53" s="51">
        <v>49</v>
      </c>
      <c r="B53" s="278" t="s">
        <v>794</v>
      </c>
      <c r="C53" s="31">
        <v>70998787</v>
      </c>
      <c r="D53" s="209">
        <v>20085</v>
      </c>
      <c r="E53" s="174">
        <v>0</v>
      </c>
      <c r="F53" s="174">
        <v>0</v>
      </c>
      <c r="G53" s="174">
        <v>0</v>
      </c>
      <c r="H53" s="174">
        <v>0</v>
      </c>
      <c r="I53" s="209">
        <v>20085</v>
      </c>
      <c r="J53" s="161">
        <v>515</v>
      </c>
    </row>
    <row r="54" spans="1:10" s="1" customFormat="1" ht="45" x14ac:dyDescent="0.25">
      <c r="A54" s="51">
        <v>50</v>
      </c>
      <c r="B54" s="278" t="s">
        <v>317</v>
      </c>
      <c r="C54" s="31">
        <v>75022869</v>
      </c>
      <c r="D54" s="209">
        <v>9672</v>
      </c>
      <c r="E54" s="174">
        <v>0</v>
      </c>
      <c r="F54" s="174">
        <v>0</v>
      </c>
      <c r="G54" s="174">
        <v>0</v>
      </c>
      <c r="H54" s="174">
        <v>0</v>
      </c>
      <c r="I54" s="209">
        <v>9672</v>
      </c>
      <c r="J54" s="161">
        <v>248</v>
      </c>
    </row>
    <row r="55" spans="1:10" s="1" customFormat="1" ht="30" x14ac:dyDescent="0.25">
      <c r="A55" s="51">
        <v>51</v>
      </c>
      <c r="B55" s="278" t="s">
        <v>92</v>
      </c>
      <c r="C55" s="31">
        <v>60418575</v>
      </c>
      <c r="D55" s="209">
        <v>4641</v>
      </c>
      <c r="E55" s="174">
        <v>0</v>
      </c>
      <c r="F55" s="174">
        <v>0</v>
      </c>
      <c r="G55" s="174">
        <v>0</v>
      </c>
      <c r="H55" s="174">
        <v>0</v>
      </c>
      <c r="I55" s="209">
        <v>4641</v>
      </c>
      <c r="J55" s="161">
        <v>119</v>
      </c>
    </row>
    <row r="56" spans="1:10" s="1" customFormat="1" ht="30" x14ac:dyDescent="0.25">
      <c r="A56" s="51">
        <v>52</v>
      </c>
      <c r="B56" s="278" t="s">
        <v>318</v>
      </c>
      <c r="C56" s="31">
        <v>70881138</v>
      </c>
      <c r="D56" s="209">
        <v>18720</v>
      </c>
      <c r="E56" s="174">
        <v>0</v>
      </c>
      <c r="F56" s="174">
        <v>0</v>
      </c>
      <c r="G56" s="174">
        <v>0</v>
      </c>
      <c r="H56" s="174">
        <v>0</v>
      </c>
      <c r="I56" s="209">
        <v>18720</v>
      </c>
      <c r="J56" s="161">
        <v>480</v>
      </c>
    </row>
    <row r="57" spans="1:10" s="1" customFormat="1" ht="30" x14ac:dyDescent="0.25">
      <c r="A57" s="51">
        <v>53</v>
      </c>
      <c r="B57" s="278" t="s">
        <v>103</v>
      </c>
      <c r="C57" s="31">
        <v>60418613</v>
      </c>
      <c r="D57" s="209">
        <v>3822</v>
      </c>
      <c r="E57" s="174">
        <v>0</v>
      </c>
      <c r="F57" s="174">
        <v>0</v>
      </c>
      <c r="G57" s="174">
        <v>0</v>
      </c>
      <c r="H57" s="174">
        <v>0</v>
      </c>
      <c r="I57" s="209">
        <v>3822</v>
      </c>
      <c r="J57" s="161">
        <v>98</v>
      </c>
    </row>
    <row r="58" spans="1:10" s="1" customFormat="1" ht="45" x14ac:dyDescent="0.25">
      <c r="A58" s="51">
        <v>54</v>
      </c>
      <c r="B58" s="278" t="s">
        <v>94</v>
      </c>
      <c r="C58" s="31">
        <v>47443669</v>
      </c>
      <c r="D58" s="209">
        <v>13182</v>
      </c>
      <c r="E58" s="174">
        <v>0</v>
      </c>
      <c r="F58" s="174">
        <v>0</v>
      </c>
      <c r="G58" s="174">
        <v>0</v>
      </c>
      <c r="H58" s="174">
        <v>0</v>
      </c>
      <c r="I58" s="209">
        <v>13182</v>
      </c>
      <c r="J58" s="161">
        <v>338</v>
      </c>
    </row>
    <row r="59" spans="1:10" s="1" customFormat="1" ht="30" x14ac:dyDescent="0.25">
      <c r="A59" s="51">
        <v>55</v>
      </c>
      <c r="B59" s="278" t="s">
        <v>795</v>
      </c>
      <c r="C59" s="31">
        <v>48894231</v>
      </c>
      <c r="D59" s="209">
        <v>15171</v>
      </c>
      <c r="E59" s="174">
        <v>0</v>
      </c>
      <c r="F59" s="174">
        <v>0</v>
      </c>
      <c r="G59" s="174">
        <v>0</v>
      </c>
      <c r="H59" s="174">
        <v>0</v>
      </c>
      <c r="I59" s="209">
        <v>15171</v>
      </c>
      <c r="J59" s="161">
        <v>389</v>
      </c>
    </row>
    <row r="60" spans="1:10" s="1" customFormat="1" ht="30" x14ac:dyDescent="0.25">
      <c r="A60" s="51">
        <v>56</v>
      </c>
      <c r="B60" s="278" t="s">
        <v>285</v>
      </c>
      <c r="C60" s="31">
        <v>70436533</v>
      </c>
      <c r="D60" s="209">
        <v>30810</v>
      </c>
      <c r="E60" s="174">
        <v>0</v>
      </c>
      <c r="F60" s="174">
        <v>0</v>
      </c>
      <c r="G60" s="174">
        <v>0</v>
      </c>
      <c r="H60" s="174">
        <v>0</v>
      </c>
      <c r="I60" s="209">
        <v>30810</v>
      </c>
      <c r="J60" s="161">
        <v>790</v>
      </c>
    </row>
    <row r="61" spans="1:10" s="1" customFormat="1" ht="30" x14ac:dyDescent="0.25">
      <c r="A61" s="51">
        <v>57</v>
      </c>
      <c r="B61" s="278" t="s">
        <v>796</v>
      </c>
      <c r="C61" s="31">
        <v>44065868</v>
      </c>
      <c r="D61" s="209">
        <v>26247</v>
      </c>
      <c r="E61" s="174">
        <v>0</v>
      </c>
      <c r="F61" s="174">
        <v>0</v>
      </c>
      <c r="G61" s="174">
        <v>0</v>
      </c>
      <c r="H61" s="174">
        <v>0</v>
      </c>
      <c r="I61" s="209">
        <v>26247</v>
      </c>
      <c r="J61" s="161">
        <v>673</v>
      </c>
    </row>
    <row r="62" spans="1:10" s="1" customFormat="1" ht="30" x14ac:dyDescent="0.25">
      <c r="A62" s="51">
        <v>58</v>
      </c>
      <c r="B62" s="278" t="s">
        <v>797</v>
      </c>
      <c r="C62" s="31">
        <v>69749981</v>
      </c>
      <c r="D62" s="209">
        <v>13572</v>
      </c>
      <c r="E62" s="174">
        <v>0</v>
      </c>
      <c r="F62" s="174">
        <v>0</v>
      </c>
      <c r="G62" s="174">
        <v>0</v>
      </c>
      <c r="H62" s="174">
        <v>0</v>
      </c>
      <c r="I62" s="209">
        <v>13572</v>
      </c>
      <c r="J62" s="161">
        <v>348</v>
      </c>
    </row>
    <row r="63" spans="1:10" s="1" customFormat="1" ht="30" x14ac:dyDescent="0.25">
      <c r="A63" s="51">
        <v>59</v>
      </c>
      <c r="B63" s="278" t="s">
        <v>1194</v>
      </c>
      <c r="C63" s="31">
        <v>75022087</v>
      </c>
      <c r="D63" s="209">
        <v>15015</v>
      </c>
      <c r="E63" s="174">
        <v>0</v>
      </c>
      <c r="F63" s="174">
        <v>0</v>
      </c>
      <c r="G63" s="174">
        <v>0</v>
      </c>
      <c r="H63" s="174">
        <v>0</v>
      </c>
      <c r="I63" s="209">
        <v>15015</v>
      </c>
      <c r="J63" s="161">
        <v>385</v>
      </c>
    </row>
    <row r="64" spans="1:10" ht="30" x14ac:dyDescent="0.25">
      <c r="A64" s="51">
        <v>60</v>
      </c>
      <c r="B64" s="278" t="s">
        <v>798</v>
      </c>
      <c r="C64" s="31">
        <v>75023865</v>
      </c>
      <c r="D64" s="209">
        <v>7488</v>
      </c>
      <c r="E64" s="174">
        <v>0</v>
      </c>
      <c r="F64" s="174">
        <v>0</v>
      </c>
      <c r="G64" s="174">
        <v>0</v>
      </c>
      <c r="H64" s="174">
        <v>0</v>
      </c>
      <c r="I64" s="209">
        <v>7488</v>
      </c>
      <c r="J64" s="161">
        <v>192</v>
      </c>
    </row>
    <row r="65" spans="1:10" ht="30" x14ac:dyDescent="0.25">
      <c r="A65" s="51">
        <v>61</v>
      </c>
      <c r="B65" s="278" t="s">
        <v>95</v>
      </c>
      <c r="C65" s="31">
        <v>70282226</v>
      </c>
      <c r="D65" s="209">
        <v>7020</v>
      </c>
      <c r="E65" s="174">
        <v>0</v>
      </c>
      <c r="F65" s="174">
        <v>0</v>
      </c>
      <c r="G65" s="174">
        <v>0</v>
      </c>
      <c r="H65" s="174">
        <v>0</v>
      </c>
      <c r="I65" s="209">
        <v>7020</v>
      </c>
      <c r="J65" s="161">
        <v>180</v>
      </c>
    </row>
    <row r="66" spans="1:10" ht="30" x14ac:dyDescent="0.25">
      <c r="A66" s="51">
        <v>62</v>
      </c>
      <c r="B66" s="278" t="s">
        <v>101</v>
      </c>
      <c r="C66" s="31">
        <v>75000334</v>
      </c>
      <c r="D66" s="209">
        <v>3744</v>
      </c>
      <c r="E66" s="174">
        <v>0</v>
      </c>
      <c r="F66" s="174">
        <v>0</v>
      </c>
      <c r="G66" s="174">
        <v>0</v>
      </c>
      <c r="H66" s="174">
        <v>0</v>
      </c>
      <c r="I66" s="209">
        <v>3744</v>
      </c>
      <c r="J66" s="161">
        <v>96</v>
      </c>
    </row>
    <row r="67" spans="1:10" s="1" customFormat="1" ht="30" x14ac:dyDescent="0.25">
      <c r="A67" s="51">
        <v>63</v>
      </c>
      <c r="B67" s="278" t="s">
        <v>799</v>
      </c>
      <c r="C67" s="31">
        <v>71001417</v>
      </c>
      <c r="D67" s="209">
        <v>3120</v>
      </c>
      <c r="E67" s="174">
        <v>0</v>
      </c>
      <c r="F67" s="174">
        <v>0</v>
      </c>
      <c r="G67" s="174">
        <v>0</v>
      </c>
      <c r="H67" s="174">
        <v>0</v>
      </c>
      <c r="I67" s="209">
        <v>3120</v>
      </c>
      <c r="J67" s="161">
        <v>80</v>
      </c>
    </row>
    <row r="68" spans="1:10" s="1" customFormat="1" x14ac:dyDescent="0.25">
      <c r="A68" s="51">
        <v>64</v>
      </c>
      <c r="B68" s="278" t="s">
        <v>104</v>
      </c>
      <c r="C68" s="31">
        <v>65766997</v>
      </c>
      <c r="D68" s="209">
        <v>3666</v>
      </c>
      <c r="E68" s="174">
        <v>0</v>
      </c>
      <c r="F68" s="174">
        <v>0</v>
      </c>
      <c r="G68" s="174">
        <v>0</v>
      </c>
      <c r="H68" s="174">
        <v>0</v>
      </c>
      <c r="I68" s="209">
        <v>3666</v>
      </c>
      <c r="J68" s="161">
        <v>94</v>
      </c>
    </row>
    <row r="69" spans="1:10" s="1" customFormat="1" ht="15.75" thickBot="1" x14ac:dyDescent="0.3">
      <c r="A69" s="51">
        <v>65</v>
      </c>
      <c r="B69" s="278" t="s">
        <v>800</v>
      </c>
      <c r="C69" s="31">
        <v>70284440</v>
      </c>
      <c r="D69" s="209">
        <v>12324</v>
      </c>
      <c r="E69" s="174">
        <v>0</v>
      </c>
      <c r="F69" s="174">
        <v>0</v>
      </c>
      <c r="G69" s="174">
        <v>0</v>
      </c>
      <c r="H69" s="174">
        <v>0</v>
      </c>
      <c r="I69" s="209">
        <v>12324</v>
      </c>
      <c r="J69" s="161">
        <v>316</v>
      </c>
    </row>
    <row r="70" spans="1:10" ht="15.75" thickBot="1" x14ac:dyDescent="0.3">
      <c r="A70" s="251"/>
      <c r="B70" s="252" t="s">
        <v>12</v>
      </c>
      <c r="C70" s="253"/>
      <c r="D70" s="254">
        <f>SUM(D5:D69)</f>
        <v>871143</v>
      </c>
      <c r="E70" s="254">
        <v>0</v>
      </c>
      <c r="F70" s="254">
        <v>0</v>
      </c>
      <c r="G70" s="254">
        <v>0</v>
      </c>
      <c r="H70" s="254">
        <v>0</v>
      </c>
      <c r="I70" s="255">
        <f>SUM(I5:I69)</f>
        <v>871143</v>
      </c>
      <c r="J70" s="256">
        <f>SUM(J5:J69)</f>
        <v>22337</v>
      </c>
    </row>
    <row r="72" spans="1:10" x14ac:dyDescent="0.25">
      <c r="A72"/>
      <c r="C72"/>
    </row>
    <row r="73" spans="1:10" x14ac:dyDescent="0.25">
      <c r="A73"/>
      <c r="C73"/>
    </row>
    <row r="74" spans="1:10" x14ac:dyDescent="0.25">
      <c r="A74"/>
      <c r="C74"/>
    </row>
    <row r="75" spans="1:10" x14ac:dyDescent="0.25">
      <c r="A75"/>
      <c r="C75"/>
    </row>
    <row r="76" spans="1:10" x14ac:dyDescent="0.25">
      <c r="A76"/>
      <c r="C76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&amp;LSeznam podpořených škol 
&amp;"-,Tučné"&amp;16Kraj Vysočina&amp;C&amp;"-,Tučné"&amp;16Podpora výuky plavání v základních školách v roce 2020 (VII. etapa) - &amp;K00B050leden - červen 2020&amp;"-,Obyčejné"&amp;11&amp;K01+000
 č. j.: MSMT-17741/2020-1
 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86"/>
  <sheetViews>
    <sheetView view="pageLayout" topLeftCell="A73" zoomScaleNormal="100" workbookViewId="0">
      <selection activeCell="B80" sqref="B80"/>
    </sheetView>
  </sheetViews>
  <sheetFormatPr defaultRowHeight="15" x14ac:dyDescent="0.25"/>
  <cols>
    <col min="1" max="1" width="5" customWidth="1"/>
    <col min="2" max="2" width="38.5703125" style="52" customWidth="1"/>
    <col min="3" max="3" width="9.85546875" style="13" customWidth="1"/>
    <col min="4" max="4" width="18.42578125" customWidth="1"/>
    <col min="5" max="8" width="18.28515625" customWidth="1"/>
    <col min="9" max="9" width="18.42578125" customWidth="1"/>
    <col min="10" max="10" width="31.140625" customWidth="1"/>
  </cols>
  <sheetData>
    <row r="1" spans="1:10" ht="15.75" x14ac:dyDescent="0.25">
      <c r="A1" s="288"/>
      <c r="B1" s="288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53"/>
      <c r="D2" s="1"/>
      <c r="E2" s="289" t="s">
        <v>8</v>
      </c>
      <c r="F2" s="290"/>
      <c r="G2" s="290"/>
      <c r="H2" s="290"/>
      <c r="I2" s="291"/>
      <c r="J2" s="1"/>
    </row>
    <row r="3" spans="1:10" ht="15.75" x14ac:dyDescent="0.25">
      <c r="A3" s="14"/>
      <c r="B3" s="70"/>
      <c r="C3" s="35"/>
      <c r="D3" s="1"/>
      <c r="E3" s="292" t="s">
        <v>9</v>
      </c>
      <c r="F3" s="293"/>
      <c r="G3" s="292" t="s">
        <v>10</v>
      </c>
      <c r="H3" s="294"/>
      <c r="I3" s="293"/>
      <c r="J3" s="1"/>
    </row>
    <row r="4" spans="1:10" ht="51" x14ac:dyDescent="0.25">
      <c r="A4" s="15" t="s">
        <v>5</v>
      </c>
      <c r="B4" s="5" t="s">
        <v>1</v>
      </c>
      <c r="C4" s="6" t="s">
        <v>0</v>
      </c>
      <c r="D4" s="139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13</v>
      </c>
      <c r="J4" s="112" t="s">
        <v>651</v>
      </c>
    </row>
    <row r="5" spans="1:10" ht="30" x14ac:dyDescent="0.25">
      <c r="A5" s="12">
        <v>1</v>
      </c>
      <c r="B5" s="278" t="s">
        <v>383</v>
      </c>
      <c r="C5" s="31">
        <v>75015111</v>
      </c>
      <c r="D5" s="209">
        <v>7995</v>
      </c>
      <c r="E5" s="174">
        <v>0</v>
      </c>
      <c r="F5" s="174">
        <v>0</v>
      </c>
      <c r="G5" s="174">
        <v>0</v>
      </c>
      <c r="H5" s="174">
        <v>0</v>
      </c>
      <c r="I5" s="209">
        <v>7995</v>
      </c>
      <c r="J5" s="161">
        <v>205</v>
      </c>
    </row>
    <row r="6" spans="1:10" ht="30" x14ac:dyDescent="0.25">
      <c r="A6" s="12">
        <v>2</v>
      </c>
      <c r="B6" s="278" t="s">
        <v>801</v>
      </c>
      <c r="C6" s="31">
        <v>70987262</v>
      </c>
      <c r="D6" s="209">
        <v>936</v>
      </c>
      <c r="E6" s="174">
        <v>0</v>
      </c>
      <c r="F6" s="174">
        <v>0</v>
      </c>
      <c r="G6" s="174">
        <v>0</v>
      </c>
      <c r="H6" s="174">
        <v>0</v>
      </c>
      <c r="I6" s="209">
        <v>936</v>
      </c>
      <c r="J6" s="161">
        <v>24</v>
      </c>
    </row>
    <row r="7" spans="1:10" ht="30" x14ac:dyDescent="0.25">
      <c r="A7" s="12">
        <v>3</v>
      </c>
      <c r="B7" s="278" t="s">
        <v>114</v>
      </c>
      <c r="C7" s="31">
        <v>70886083</v>
      </c>
      <c r="D7" s="209">
        <v>5460</v>
      </c>
      <c r="E7" s="174">
        <v>0</v>
      </c>
      <c r="F7" s="174">
        <v>0</v>
      </c>
      <c r="G7" s="174">
        <v>0</v>
      </c>
      <c r="H7" s="174">
        <v>0</v>
      </c>
      <c r="I7" s="209">
        <v>5460</v>
      </c>
      <c r="J7" s="161">
        <v>140</v>
      </c>
    </row>
    <row r="8" spans="1:10" ht="30" x14ac:dyDescent="0.25">
      <c r="A8" s="21">
        <v>4</v>
      </c>
      <c r="B8" s="278" t="s">
        <v>802</v>
      </c>
      <c r="C8" s="31">
        <v>71004475</v>
      </c>
      <c r="D8" s="209">
        <v>27378</v>
      </c>
      <c r="E8" s="174">
        <v>0</v>
      </c>
      <c r="F8" s="174">
        <v>0</v>
      </c>
      <c r="G8" s="174">
        <v>0</v>
      </c>
      <c r="H8" s="174">
        <v>0</v>
      </c>
      <c r="I8" s="209">
        <v>27378</v>
      </c>
      <c r="J8" s="161">
        <v>702</v>
      </c>
    </row>
    <row r="9" spans="1:10" ht="30" x14ac:dyDescent="0.25">
      <c r="A9" s="22">
        <v>5</v>
      </c>
      <c r="B9" s="278" t="s">
        <v>109</v>
      </c>
      <c r="C9" s="31">
        <v>70983062</v>
      </c>
      <c r="D9" s="209">
        <v>4914</v>
      </c>
      <c r="E9" s="174">
        <v>0</v>
      </c>
      <c r="F9" s="174">
        <v>0</v>
      </c>
      <c r="G9" s="174">
        <v>0</v>
      </c>
      <c r="H9" s="174">
        <v>0</v>
      </c>
      <c r="I9" s="209">
        <v>4914</v>
      </c>
      <c r="J9" s="161">
        <v>126</v>
      </c>
    </row>
    <row r="10" spans="1:10" ht="30" x14ac:dyDescent="0.25">
      <c r="A10" s="22">
        <v>6</v>
      </c>
      <c r="B10" s="278" t="s">
        <v>106</v>
      </c>
      <c r="C10" s="31">
        <v>62690957</v>
      </c>
      <c r="D10" s="209">
        <v>20592</v>
      </c>
      <c r="E10" s="174">
        <v>0</v>
      </c>
      <c r="F10" s="174">
        <v>0</v>
      </c>
      <c r="G10" s="174">
        <v>0</v>
      </c>
      <c r="H10" s="174">
        <v>0</v>
      </c>
      <c r="I10" s="209">
        <v>20592</v>
      </c>
      <c r="J10" s="161">
        <v>528</v>
      </c>
    </row>
    <row r="11" spans="1:10" ht="30" x14ac:dyDescent="0.25">
      <c r="A11" s="22">
        <v>7</v>
      </c>
      <c r="B11" s="278" t="s">
        <v>803</v>
      </c>
      <c r="C11" s="31">
        <v>75016753</v>
      </c>
      <c r="D11" s="209">
        <v>12168</v>
      </c>
      <c r="E11" s="174">
        <v>0</v>
      </c>
      <c r="F11" s="174">
        <v>0</v>
      </c>
      <c r="G11" s="174">
        <v>0</v>
      </c>
      <c r="H11" s="174">
        <v>0</v>
      </c>
      <c r="I11" s="209">
        <v>12168</v>
      </c>
      <c r="J11" s="161">
        <v>312</v>
      </c>
    </row>
    <row r="12" spans="1:10" ht="30" x14ac:dyDescent="0.25">
      <c r="A12" s="22">
        <v>8</v>
      </c>
      <c r="B12" s="278" t="s">
        <v>482</v>
      </c>
      <c r="C12" s="31">
        <v>75015668</v>
      </c>
      <c r="D12" s="209">
        <v>8424</v>
      </c>
      <c r="E12" s="174">
        <v>0</v>
      </c>
      <c r="F12" s="174">
        <v>0</v>
      </c>
      <c r="G12" s="174">
        <v>0</v>
      </c>
      <c r="H12" s="174">
        <v>0</v>
      </c>
      <c r="I12" s="209">
        <v>8424</v>
      </c>
      <c r="J12" s="161">
        <v>216</v>
      </c>
    </row>
    <row r="13" spans="1:10" ht="30" x14ac:dyDescent="0.25">
      <c r="A13" s="22">
        <v>9</v>
      </c>
      <c r="B13" s="278" t="s">
        <v>483</v>
      </c>
      <c r="C13" s="31">
        <v>75016796</v>
      </c>
      <c r="D13" s="209">
        <v>10920</v>
      </c>
      <c r="E13" s="174">
        <v>0</v>
      </c>
      <c r="F13" s="174">
        <v>0</v>
      </c>
      <c r="G13" s="174">
        <v>0</v>
      </c>
      <c r="H13" s="174">
        <v>0</v>
      </c>
      <c r="I13" s="209">
        <v>10920</v>
      </c>
      <c r="J13" s="161">
        <v>280</v>
      </c>
    </row>
    <row r="14" spans="1:10" ht="30" x14ac:dyDescent="0.25">
      <c r="A14" s="22">
        <v>10</v>
      </c>
      <c r="B14" s="278" t="s">
        <v>804</v>
      </c>
      <c r="C14" s="31">
        <v>75015536</v>
      </c>
      <c r="D14" s="209">
        <v>13104</v>
      </c>
      <c r="E14" s="174">
        <v>0</v>
      </c>
      <c r="F14" s="174">
        <v>0</v>
      </c>
      <c r="G14" s="174">
        <v>0</v>
      </c>
      <c r="H14" s="174">
        <v>0</v>
      </c>
      <c r="I14" s="209">
        <v>13104</v>
      </c>
      <c r="J14" s="161">
        <v>336</v>
      </c>
    </row>
    <row r="15" spans="1:10" ht="30" x14ac:dyDescent="0.25">
      <c r="A15" s="22">
        <v>11</v>
      </c>
      <c r="B15" s="278" t="s">
        <v>805</v>
      </c>
      <c r="C15" s="31">
        <v>70997918</v>
      </c>
      <c r="D15" s="209">
        <v>6981</v>
      </c>
      <c r="E15" s="174">
        <v>0</v>
      </c>
      <c r="F15" s="174">
        <v>0</v>
      </c>
      <c r="G15" s="174">
        <v>0</v>
      </c>
      <c r="H15" s="174">
        <v>0</v>
      </c>
      <c r="I15" s="209">
        <v>6981</v>
      </c>
      <c r="J15" s="161">
        <v>179</v>
      </c>
    </row>
    <row r="16" spans="1:10" ht="30" x14ac:dyDescent="0.25">
      <c r="A16" s="22">
        <v>12</v>
      </c>
      <c r="B16" s="278" t="s">
        <v>115</v>
      </c>
      <c r="C16" s="31">
        <v>75016273</v>
      </c>
      <c r="D16" s="209">
        <v>20085</v>
      </c>
      <c r="E16" s="174">
        <v>0</v>
      </c>
      <c r="F16" s="174">
        <v>0</v>
      </c>
      <c r="G16" s="174">
        <v>0</v>
      </c>
      <c r="H16" s="174">
        <v>0</v>
      </c>
      <c r="I16" s="209">
        <v>20085</v>
      </c>
      <c r="J16" s="161">
        <v>515</v>
      </c>
    </row>
    <row r="17" spans="1:10" x14ac:dyDescent="0.25">
      <c r="A17" s="22">
        <v>13</v>
      </c>
      <c r="B17" s="278" t="s">
        <v>117</v>
      </c>
      <c r="C17" s="31">
        <v>71001379</v>
      </c>
      <c r="D17" s="209">
        <v>23868</v>
      </c>
      <c r="E17" s="174">
        <v>0</v>
      </c>
      <c r="F17" s="174">
        <v>0</v>
      </c>
      <c r="G17" s="174">
        <v>0</v>
      </c>
      <c r="H17" s="174">
        <v>0</v>
      </c>
      <c r="I17" s="209">
        <v>23868</v>
      </c>
      <c r="J17" s="161">
        <v>612</v>
      </c>
    </row>
    <row r="18" spans="1:10" ht="30" x14ac:dyDescent="0.25">
      <c r="A18" s="22">
        <v>14</v>
      </c>
      <c r="B18" s="278" t="s">
        <v>484</v>
      </c>
      <c r="C18" s="31">
        <v>62692755</v>
      </c>
      <c r="D18" s="209">
        <v>3120</v>
      </c>
      <c r="E18" s="174">
        <v>0</v>
      </c>
      <c r="F18" s="174">
        <v>0</v>
      </c>
      <c r="G18" s="174">
        <v>0</v>
      </c>
      <c r="H18" s="174">
        <v>0</v>
      </c>
      <c r="I18" s="209">
        <v>3120</v>
      </c>
      <c r="J18" s="161">
        <v>80</v>
      </c>
    </row>
    <row r="19" spans="1:10" ht="30" x14ac:dyDescent="0.25">
      <c r="A19" s="22">
        <v>15</v>
      </c>
      <c r="B19" s="278" t="s">
        <v>806</v>
      </c>
      <c r="C19" s="31">
        <v>75017032</v>
      </c>
      <c r="D19" s="209">
        <v>15600</v>
      </c>
      <c r="E19" s="174">
        <v>0</v>
      </c>
      <c r="F19" s="174">
        <v>0</v>
      </c>
      <c r="G19" s="174">
        <v>0</v>
      </c>
      <c r="H19" s="174">
        <v>0</v>
      </c>
      <c r="I19" s="209">
        <v>15600</v>
      </c>
      <c r="J19" s="161">
        <v>400</v>
      </c>
    </row>
    <row r="20" spans="1:10" ht="30" x14ac:dyDescent="0.25">
      <c r="A20" s="22">
        <v>16</v>
      </c>
      <c r="B20" s="278" t="s">
        <v>807</v>
      </c>
      <c r="C20" s="31">
        <v>70932085</v>
      </c>
      <c r="D20" s="209">
        <v>9750</v>
      </c>
      <c r="E20" s="174">
        <v>0</v>
      </c>
      <c r="F20" s="174">
        <v>0</v>
      </c>
      <c r="G20" s="174">
        <v>0</v>
      </c>
      <c r="H20" s="174">
        <v>0</v>
      </c>
      <c r="I20" s="209">
        <v>9750</v>
      </c>
      <c r="J20" s="161">
        <v>250</v>
      </c>
    </row>
    <row r="21" spans="1:10" ht="30" x14ac:dyDescent="0.25">
      <c r="A21" s="22">
        <v>17</v>
      </c>
      <c r="B21" s="278" t="s">
        <v>485</v>
      </c>
      <c r="C21" s="31">
        <v>62695398</v>
      </c>
      <c r="D21" s="209">
        <v>47268</v>
      </c>
      <c r="E21" s="174">
        <v>0</v>
      </c>
      <c r="F21" s="174">
        <v>0</v>
      </c>
      <c r="G21" s="174">
        <v>0</v>
      </c>
      <c r="H21" s="174">
        <v>0</v>
      </c>
      <c r="I21" s="209">
        <v>47268</v>
      </c>
      <c r="J21" s="161">
        <v>1212</v>
      </c>
    </row>
    <row r="22" spans="1:10" ht="30" x14ac:dyDescent="0.25">
      <c r="A22" s="22">
        <v>18</v>
      </c>
      <c r="B22" s="278" t="s">
        <v>808</v>
      </c>
      <c r="C22" s="31">
        <v>75018128</v>
      </c>
      <c r="D22" s="209">
        <v>34944</v>
      </c>
      <c r="E22" s="174">
        <v>0</v>
      </c>
      <c r="F22" s="174">
        <v>0</v>
      </c>
      <c r="G22" s="174">
        <v>0</v>
      </c>
      <c r="H22" s="174">
        <v>0</v>
      </c>
      <c r="I22" s="209">
        <v>34944</v>
      </c>
      <c r="J22" s="161">
        <v>896</v>
      </c>
    </row>
    <row r="23" spans="1:10" x14ac:dyDescent="0.25">
      <c r="A23" s="22">
        <v>19</v>
      </c>
      <c r="B23" s="278" t="s">
        <v>809</v>
      </c>
      <c r="C23" s="31">
        <v>71009663</v>
      </c>
      <c r="D23" s="209">
        <v>13650</v>
      </c>
      <c r="E23" s="174">
        <v>0</v>
      </c>
      <c r="F23" s="174">
        <v>0</v>
      </c>
      <c r="G23" s="174">
        <v>0</v>
      </c>
      <c r="H23" s="174">
        <v>0</v>
      </c>
      <c r="I23" s="209">
        <v>13650</v>
      </c>
      <c r="J23" s="161">
        <v>350</v>
      </c>
    </row>
    <row r="24" spans="1:10" ht="30" x14ac:dyDescent="0.25">
      <c r="A24" s="22">
        <v>20</v>
      </c>
      <c r="B24" s="278" t="s">
        <v>486</v>
      </c>
      <c r="C24" s="31">
        <v>70983917</v>
      </c>
      <c r="D24" s="209">
        <v>25233</v>
      </c>
      <c r="E24" s="174">
        <v>0</v>
      </c>
      <c r="F24" s="174">
        <v>0</v>
      </c>
      <c r="G24" s="174">
        <v>0</v>
      </c>
      <c r="H24" s="174">
        <v>0</v>
      </c>
      <c r="I24" s="209">
        <v>25233</v>
      </c>
      <c r="J24" s="161">
        <v>647</v>
      </c>
    </row>
    <row r="25" spans="1:10" ht="30" x14ac:dyDescent="0.25">
      <c r="A25" s="22">
        <v>21</v>
      </c>
      <c r="B25" s="278" t="s">
        <v>810</v>
      </c>
      <c r="C25" s="31">
        <v>75016192</v>
      </c>
      <c r="D25" s="209">
        <v>10335</v>
      </c>
      <c r="E25" s="174">
        <v>0</v>
      </c>
      <c r="F25" s="174">
        <v>0</v>
      </c>
      <c r="G25" s="174">
        <v>0</v>
      </c>
      <c r="H25" s="174">
        <v>0</v>
      </c>
      <c r="I25" s="209">
        <v>10335</v>
      </c>
      <c r="J25" s="161">
        <v>265</v>
      </c>
    </row>
    <row r="26" spans="1:10" ht="30" x14ac:dyDescent="0.25">
      <c r="A26" s="22">
        <v>22</v>
      </c>
      <c r="B26" s="278" t="s">
        <v>811</v>
      </c>
      <c r="C26" s="31">
        <v>70888353</v>
      </c>
      <c r="D26" s="209">
        <v>7176</v>
      </c>
      <c r="E26" s="174">
        <v>0</v>
      </c>
      <c r="F26" s="174">
        <v>0</v>
      </c>
      <c r="G26" s="174">
        <v>0</v>
      </c>
      <c r="H26" s="174">
        <v>0</v>
      </c>
      <c r="I26" s="209">
        <v>7176</v>
      </c>
      <c r="J26" s="161">
        <v>184</v>
      </c>
    </row>
    <row r="27" spans="1:10" ht="30" x14ac:dyDescent="0.25">
      <c r="A27" s="22">
        <v>23</v>
      </c>
      <c r="B27" s="278" t="s">
        <v>812</v>
      </c>
      <c r="C27" s="31">
        <v>70992576</v>
      </c>
      <c r="D27" s="209">
        <v>7020</v>
      </c>
      <c r="E27" s="174">
        <v>0</v>
      </c>
      <c r="F27" s="174">
        <v>0</v>
      </c>
      <c r="G27" s="174">
        <v>0</v>
      </c>
      <c r="H27" s="174">
        <v>0</v>
      </c>
      <c r="I27" s="209">
        <v>7020</v>
      </c>
      <c r="J27" s="161">
        <v>180</v>
      </c>
    </row>
    <row r="28" spans="1:10" ht="30" x14ac:dyDescent="0.25">
      <c r="A28" s="22">
        <v>24</v>
      </c>
      <c r="B28" s="278" t="s">
        <v>813</v>
      </c>
      <c r="C28" s="31">
        <v>75016591</v>
      </c>
      <c r="D28" s="209">
        <v>20202</v>
      </c>
      <c r="E28" s="174">
        <v>0</v>
      </c>
      <c r="F28" s="174">
        <v>0</v>
      </c>
      <c r="G28" s="174">
        <v>0</v>
      </c>
      <c r="H28" s="174">
        <v>0</v>
      </c>
      <c r="I28" s="209">
        <v>20202</v>
      </c>
      <c r="J28" s="161">
        <v>518</v>
      </c>
    </row>
    <row r="29" spans="1:10" ht="30" x14ac:dyDescent="0.25">
      <c r="A29" s="22">
        <v>25</v>
      </c>
      <c r="B29" s="278" t="s">
        <v>814</v>
      </c>
      <c r="C29" s="31">
        <v>70926662</v>
      </c>
      <c r="D29" s="209">
        <v>29133</v>
      </c>
      <c r="E29" s="174">
        <v>0</v>
      </c>
      <c r="F29" s="174">
        <v>0</v>
      </c>
      <c r="G29" s="174">
        <v>0</v>
      </c>
      <c r="H29" s="174">
        <v>0</v>
      </c>
      <c r="I29" s="209">
        <v>29133</v>
      </c>
      <c r="J29" s="161">
        <v>747</v>
      </c>
    </row>
    <row r="30" spans="1:10" x14ac:dyDescent="0.25">
      <c r="A30" s="22">
        <v>26</v>
      </c>
      <c r="B30" s="278" t="s">
        <v>815</v>
      </c>
      <c r="C30" s="31">
        <v>70883548</v>
      </c>
      <c r="D30" s="209">
        <v>14820</v>
      </c>
      <c r="E30" s="174">
        <v>0</v>
      </c>
      <c r="F30" s="174">
        <v>0</v>
      </c>
      <c r="G30" s="174">
        <v>0</v>
      </c>
      <c r="H30" s="174">
        <v>0</v>
      </c>
      <c r="I30" s="209">
        <v>14820</v>
      </c>
      <c r="J30" s="161">
        <v>380</v>
      </c>
    </row>
    <row r="31" spans="1:10" ht="30" x14ac:dyDescent="0.25">
      <c r="A31" s="22">
        <v>27</v>
      </c>
      <c r="B31" s="278" t="s">
        <v>113</v>
      </c>
      <c r="C31" s="31">
        <v>60154721</v>
      </c>
      <c r="D31" s="209">
        <v>13377</v>
      </c>
      <c r="E31" s="174">
        <v>0</v>
      </c>
      <c r="F31" s="174">
        <v>0</v>
      </c>
      <c r="G31" s="174">
        <v>0</v>
      </c>
      <c r="H31" s="174">
        <v>0</v>
      </c>
      <c r="I31" s="209">
        <v>13377</v>
      </c>
      <c r="J31" s="161">
        <v>343</v>
      </c>
    </row>
    <row r="32" spans="1:10" ht="30" x14ac:dyDescent="0.25">
      <c r="A32" s="22">
        <v>28</v>
      </c>
      <c r="B32" s="278" t="s">
        <v>816</v>
      </c>
      <c r="C32" s="210">
        <v>70992061</v>
      </c>
      <c r="D32" s="209">
        <v>22893</v>
      </c>
      <c r="E32" s="174">
        <v>0</v>
      </c>
      <c r="F32" s="174">
        <v>0</v>
      </c>
      <c r="G32" s="174">
        <v>0</v>
      </c>
      <c r="H32" s="174">
        <v>0</v>
      </c>
      <c r="I32" s="209">
        <v>22893</v>
      </c>
      <c r="J32" s="161">
        <v>587</v>
      </c>
    </row>
    <row r="33" spans="1:10" ht="30" x14ac:dyDescent="0.25">
      <c r="A33" s="22">
        <v>29</v>
      </c>
      <c r="B33" s="278" t="s">
        <v>382</v>
      </c>
      <c r="C33" s="31">
        <v>75017881</v>
      </c>
      <c r="D33" s="209">
        <v>5928</v>
      </c>
      <c r="E33" s="174">
        <v>0</v>
      </c>
      <c r="F33" s="174">
        <v>0</v>
      </c>
      <c r="G33" s="174">
        <v>0</v>
      </c>
      <c r="H33" s="174">
        <v>0</v>
      </c>
      <c r="I33" s="209">
        <v>5928</v>
      </c>
      <c r="J33" s="161">
        <v>152</v>
      </c>
    </row>
    <row r="34" spans="1:10" ht="30" x14ac:dyDescent="0.25">
      <c r="A34" s="22">
        <v>30</v>
      </c>
      <c r="B34" s="278" t="s">
        <v>817</v>
      </c>
      <c r="C34" s="31">
        <v>70980861</v>
      </c>
      <c r="D34" s="209">
        <v>1560</v>
      </c>
      <c r="E34" s="174">
        <v>0</v>
      </c>
      <c r="F34" s="174">
        <v>0</v>
      </c>
      <c r="G34" s="174">
        <v>0</v>
      </c>
      <c r="H34" s="174">
        <v>0</v>
      </c>
      <c r="I34" s="209">
        <v>1560</v>
      </c>
      <c r="J34" s="161">
        <v>40</v>
      </c>
    </row>
    <row r="35" spans="1:10" ht="30" x14ac:dyDescent="0.25">
      <c r="A35" s="22">
        <v>31</v>
      </c>
      <c r="B35" s="278" t="s">
        <v>818</v>
      </c>
      <c r="C35" s="31">
        <v>70980730</v>
      </c>
      <c r="D35" s="209">
        <v>7020</v>
      </c>
      <c r="E35" s="174">
        <v>0</v>
      </c>
      <c r="F35" s="174">
        <v>0</v>
      </c>
      <c r="G35" s="174">
        <v>0</v>
      </c>
      <c r="H35" s="174">
        <v>0</v>
      </c>
      <c r="I35" s="209">
        <v>7020</v>
      </c>
      <c r="J35" s="161">
        <v>180</v>
      </c>
    </row>
    <row r="36" spans="1:10" ht="45" x14ac:dyDescent="0.25">
      <c r="A36" s="22">
        <v>32</v>
      </c>
      <c r="B36" s="278" t="s">
        <v>819</v>
      </c>
      <c r="C36" s="31">
        <v>70981817</v>
      </c>
      <c r="D36" s="209">
        <v>15639</v>
      </c>
      <c r="E36" s="174">
        <v>0</v>
      </c>
      <c r="F36" s="174">
        <v>0</v>
      </c>
      <c r="G36" s="174">
        <v>0</v>
      </c>
      <c r="H36" s="174">
        <v>0</v>
      </c>
      <c r="I36" s="209">
        <v>15639</v>
      </c>
      <c r="J36" s="161">
        <v>401</v>
      </c>
    </row>
    <row r="37" spans="1:10" ht="30" x14ac:dyDescent="0.25">
      <c r="A37" s="22">
        <v>33</v>
      </c>
      <c r="B37" s="278" t="s">
        <v>820</v>
      </c>
      <c r="C37" s="31">
        <v>70886091</v>
      </c>
      <c r="D37" s="209">
        <v>9009</v>
      </c>
      <c r="E37" s="174">
        <v>0</v>
      </c>
      <c r="F37" s="174">
        <v>0</v>
      </c>
      <c r="G37" s="174">
        <v>0</v>
      </c>
      <c r="H37" s="174">
        <v>0</v>
      </c>
      <c r="I37" s="209">
        <v>9009</v>
      </c>
      <c r="J37" s="161">
        <v>231</v>
      </c>
    </row>
    <row r="38" spans="1:10" ht="30" x14ac:dyDescent="0.25">
      <c r="A38" s="22">
        <v>34</v>
      </c>
      <c r="B38" s="278" t="s">
        <v>116</v>
      </c>
      <c r="C38" s="31">
        <v>75018136</v>
      </c>
      <c r="D38" s="209">
        <v>21840</v>
      </c>
      <c r="E38" s="174">
        <v>0</v>
      </c>
      <c r="F38" s="174">
        <v>0</v>
      </c>
      <c r="G38" s="174">
        <v>0</v>
      </c>
      <c r="H38" s="174">
        <v>0</v>
      </c>
      <c r="I38" s="209">
        <v>21840</v>
      </c>
      <c r="J38" s="161">
        <v>560</v>
      </c>
    </row>
    <row r="39" spans="1:10" ht="30" x14ac:dyDescent="0.25">
      <c r="A39" s="22">
        <v>35</v>
      </c>
      <c r="B39" s="278" t="s">
        <v>821</v>
      </c>
      <c r="C39" s="31">
        <v>70992568</v>
      </c>
      <c r="D39" s="209">
        <v>6669</v>
      </c>
      <c r="E39" s="174">
        <v>0</v>
      </c>
      <c r="F39" s="174">
        <v>0</v>
      </c>
      <c r="G39" s="174">
        <v>0</v>
      </c>
      <c r="H39" s="174">
        <v>0</v>
      </c>
      <c r="I39" s="209">
        <v>6669</v>
      </c>
      <c r="J39" s="161">
        <v>171</v>
      </c>
    </row>
    <row r="40" spans="1:10" ht="45" x14ac:dyDescent="0.25">
      <c r="A40" s="22">
        <v>36</v>
      </c>
      <c r="B40" s="278" t="s">
        <v>487</v>
      </c>
      <c r="C40" s="31">
        <v>69172382</v>
      </c>
      <c r="D40" s="209">
        <v>7917</v>
      </c>
      <c r="E40" s="174">
        <v>0</v>
      </c>
      <c r="F40" s="174">
        <v>0</v>
      </c>
      <c r="G40" s="174">
        <v>0</v>
      </c>
      <c r="H40" s="174">
        <v>0</v>
      </c>
      <c r="I40" s="209">
        <v>7917</v>
      </c>
      <c r="J40" s="161">
        <v>203</v>
      </c>
    </row>
    <row r="41" spans="1:10" ht="30" x14ac:dyDescent="0.25">
      <c r="A41" s="22">
        <v>37</v>
      </c>
      <c r="B41" s="278" t="s">
        <v>488</v>
      </c>
      <c r="C41" s="31">
        <v>62694774</v>
      </c>
      <c r="D41" s="209">
        <v>4212</v>
      </c>
      <c r="E41" s="174">
        <v>0</v>
      </c>
      <c r="F41" s="174">
        <v>0</v>
      </c>
      <c r="G41" s="174">
        <v>0</v>
      </c>
      <c r="H41" s="174">
        <v>0</v>
      </c>
      <c r="I41" s="209">
        <v>4212</v>
      </c>
      <c r="J41" s="161">
        <v>108</v>
      </c>
    </row>
    <row r="42" spans="1:10" ht="30" x14ac:dyDescent="0.25">
      <c r="A42" s="22">
        <v>38</v>
      </c>
      <c r="B42" s="278" t="s">
        <v>822</v>
      </c>
      <c r="C42" s="31">
        <v>70841144</v>
      </c>
      <c r="D42" s="209">
        <v>24960</v>
      </c>
      <c r="E42" s="174">
        <v>0</v>
      </c>
      <c r="F42" s="174">
        <v>0</v>
      </c>
      <c r="G42" s="174">
        <v>0</v>
      </c>
      <c r="H42" s="174">
        <v>0</v>
      </c>
      <c r="I42" s="209">
        <v>24960</v>
      </c>
      <c r="J42" s="161">
        <v>640</v>
      </c>
    </row>
    <row r="43" spans="1:10" ht="30" x14ac:dyDescent="0.25">
      <c r="A43" s="22">
        <v>39</v>
      </c>
      <c r="B43" s="278" t="s">
        <v>823</v>
      </c>
      <c r="C43" s="31">
        <v>70980462</v>
      </c>
      <c r="D43" s="209">
        <v>9360</v>
      </c>
      <c r="E43" s="174">
        <v>0</v>
      </c>
      <c r="F43" s="174">
        <v>0</v>
      </c>
      <c r="G43" s="174">
        <v>0</v>
      </c>
      <c r="H43" s="174">
        <v>0</v>
      </c>
      <c r="I43" s="209">
        <v>9360</v>
      </c>
      <c r="J43" s="161">
        <v>240</v>
      </c>
    </row>
    <row r="44" spans="1:10" ht="30" x14ac:dyDescent="0.25">
      <c r="A44" s="22">
        <v>40</v>
      </c>
      <c r="B44" s="278" t="s">
        <v>824</v>
      </c>
      <c r="C44" s="31">
        <v>70999392</v>
      </c>
      <c r="D44" s="209">
        <v>9828</v>
      </c>
      <c r="E44" s="174">
        <v>0</v>
      </c>
      <c r="F44" s="174">
        <v>0</v>
      </c>
      <c r="G44" s="174">
        <v>0</v>
      </c>
      <c r="H44" s="174">
        <v>0</v>
      </c>
      <c r="I44" s="209">
        <v>9828</v>
      </c>
      <c r="J44" s="161">
        <v>252</v>
      </c>
    </row>
    <row r="45" spans="1:10" ht="30" x14ac:dyDescent="0.25">
      <c r="A45" s="22">
        <v>41</v>
      </c>
      <c r="B45" s="278" t="s">
        <v>825</v>
      </c>
      <c r="C45" s="31">
        <v>60154730</v>
      </c>
      <c r="D45" s="209">
        <v>28080</v>
      </c>
      <c r="E45" s="174">
        <v>0</v>
      </c>
      <c r="F45" s="174">
        <v>0</v>
      </c>
      <c r="G45" s="174">
        <v>0</v>
      </c>
      <c r="H45" s="174">
        <v>0</v>
      </c>
      <c r="I45" s="209">
        <v>28080</v>
      </c>
      <c r="J45" s="161">
        <v>720</v>
      </c>
    </row>
    <row r="46" spans="1:10" ht="30" x14ac:dyDescent="0.25">
      <c r="A46" s="22">
        <v>42</v>
      </c>
      <c r="B46" s="278" t="s">
        <v>105</v>
      </c>
      <c r="C46" s="31">
        <v>70986126</v>
      </c>
      <c r="D46" s="209">
        <v>13338</v>
      </c>
      <c r="E46" s="174">
        <v>0</v>
      </c>
      <c r="F46" s="174">
        <v>0</v>
      </c>
      <c r="G46" s="174">
        <v>0</v>
      </c>
      <c r="H46" s="174">
        <v>0</v>
      </c>
      <c r="I46" s="209">
        <v>13338</v>
      </c>
      <c r="J46" s="161">
        <v>342</v>
      </c>
    </row>
    <row r="47" spans="1:10" x14ac:dyDescent="0.25">
      <c r="A47" s="22">
        <v>43</v>
      </c>
      <c r="B47" s="278" t="s">
        <v>826</v>
      </c>
      <c r="C47" s="31">
        <v>75017482</v>
      </c>
      <c r="D47" s="209">
        <v>9360</v>
      </c>
      <c r="E47" s="174">
        <v>0</v>
      </c>
      <c r="F47" s="174">
        <v>0</v>
      </c>
      <c r="G47" s="174">
        <v>0</v>
      </c>
      <c r="H47" s="174">
        <v>0</v>
      </c>
      <c r="I47" s="209">
        <v>9360</v>
      </c>
      <c r="J47" s="161">
        <v>240</v>
      </c>
    </row>
    <row r="48" spans="1:10" x14ac:dyDescent="0.25">
      <c r="A48" s="22">
        <v>44</v>
      </c>
      <c r="B48" s="278" t="s">
        <v>108</v>
      </c>
      <c r="C48" s="31">
        <v>70992240</v>
      </c>
      <c r="D48" s="209">
        <v>19500</v>
      </c>
      <c r="E48" s="174">
        <v>0</v>
      </c>
      <c r="F48" s="174">
        <v>0</v>
      </c>
      <c r="G48" s="174">
        <v>0</v>
      </c>
      <c r="H48" s="174">
        <v>0</v>
      </c>
      <c r="I48" s="209">
        <v>19500</v>
      </c>
      <c r="J48" s="161">
        <v>500</v>
      </c>
    </row>
    <row r="49" spans="1:10" x14ac:dyDescent="0.25">
      <c r="A49" s="22">
        <v>45</v>
      </c>
      <c r="B49" s="278" t="s">
        <v>827</v>
      </c>
      <c r="C49" s="31">
        <v>70979936</v>
      </c>
      <c r="D49" s="209">
        <v>5616</v>
      </c>
      <c r="E49" s="174">
        <v>0</v>
      </c>
      <c r="F49" s="174">
        <v>0</v>
      </c>
      <c r="G49" s="174">
        <v>0</v>
      </c>
      <c r="H49" s="174">
        <v>0</v>
      </c>
      <c r="I49" s="209">
        <v>5616</v>
      </c>
      <c r="J49" s="161">
        <v>144</v>
      </c>
    </row>
    <row r="50" spans="1:10" s="1" customFormat="1" ht="30" x14ac:dyDescent="0.25">
      <c r="A50" s="22">
        <v>46</v>
      </c>
      <c r="B50" s="278" t="s">
        <v>828</v>
      </c>
      <c r="C50" s="31">
        <v>70979685</v>
      </c>
      <c r="D50" s="209">
        <v>3861</v>
      </c>
      <c r="E50" s="174">
        <v>0</v>
      </c>
      <c r="F50" s="174">
        <v>0</v>
      </c>
      <c r="G50" s="174">
        <v>0</v>
      </c>
      <c r="H50" s="174">
        <v>0</v>
      </c>
      <c r="I50" s="209">
        <v>3861</v>
      </c>
      <c r="J50" s="161">
        <v>99</v>
      </c>
    </row>
    <row r="51" spans="1:10" s="1" customFormat="1" ht="30" x14ac:dyDescent="0.25">
      <c r="A51" s="22">
        <v>47</v>
      </c>
      <c r="B51" s="278" t="s">
        <v>829</v>
      </c>
      <c r="C51" s="31">
        <v>75016443</v>
      </c>
      <c r="D51" s="209">
        <v>7800</v>
      </c>
      <c r="E51" s="174">
        <v>0</v>
      </c>
      <c r="F51" s="174">
        <v>0</v>
      </c>
      <c r="G51" s="174">
        <v>0</v>
      </c>
      <c r="H51" s="174">
        <v>0</v>
      </c>
      <c r="I51" s="209">
        <v>7800</v>
      </c>
      <c r="J51" s="161">
        <v>200</v>
      </c>
    </row>
    <row r="52" spans="1:10" s="1" customFormat="1" ht="30" x14ac:dyDescent="0.25">
      <c r="A52" s="22">
        <v>48</v>
      </c>
      <c r="B52" s="278" t="s">
        <v>489</v>
      </c>
      <c r="C52" s="31">
        <v>75016478</v>
      </c>
      <c r="D52" s="209">
        <v>8736</v>
      </c>
      <c r="E52" s="174">
        <v>0</v>
      </c>
      <c r="F52" s="174">
        <v>0</v>
      </c>
      <c r="G52" s="174">
        <v>0</v>
      </c>
      <c r="H52" s="174">
        <v>0</v>
      </c>
      <c r="I52" s="209">
        <v>8736</v>
      </c>
      <c r="J52" s="161">
        <v>224</v>
      </c>
    </row>
    <row r="53" spans="1:10" s="1" customFormat="1" ht="45" x14ac:dyDescent="0.25">
      <c r="A53" s="22">
        <v>49</v>
      </c>
      <c r="B53" s="278" t="s">
        <v>490</v>
      </c>
      <c r="C53" s="31">
        <v>48623091</v>
      </c>
      <c r="D53" s="209">
        <v>2184</v>
      </c>
      <c r="E53" s="174">
        <v>0</v>
      </c>
      <c r="F53" s="174">
        <v>0</v>
      </c>
      <c r="G53" s="174">
        <v>0</v>
      </c>
      <c r="H53" s="174">
        <v>0</v>
      </c>
      <c r="I53" s="209">
        <v>2184</v>
      </c>
      <c r="J53" s="161">
        <v>56</v>
      </c>
    </row>
    <row r="54" spans="1:10" s="1" customFormat="1" x14ac:dyDescent="0.25">
      <c r="A54" s="22">
        <v>50</v>
      </c>
      <c r="B54" s="278" t="s">
        <v>110</v>
      </c>
      <c r="C54" s="31">
        <v>64201180</v>
      </c>
      <c r="D54" s="209">
        <v>2145</v>
      </c>
      <c r="E54" s="174">
        <v>0</v>
      </c>
      <c r="F54" s="174">
        <v>0</v>
      </c>
      <c r="G54" s="174">
        <v>0</v>
      </c>
      <c r="H54" s="174">
        <v>0</v>
      </c>
      <c r="I54" s="209">
        <v>2145</v>
      </c>
      <c r="J54" s="161">
        <v>55</v>
      </c>
    </row>
    <row r="55" spans="1:10" s="1" customFormat="1" ht="30" x14ac:dyDescent="0.25">
      <c r="A55" s="22">
        <v>51</v>
      </c>
      <c r="B55" s="278" t="s">
        <v>830</v>
      </c>
      <c r="C55" s="31">
        <v>75016524</v>
      </c>
      <c r="D55" s="209">
        <v>2184</v>
      </c>
      <c r="E55" s="174">
        <v>0</v>
      </c>
      <c r="F55" s="174">
        <v>0</v>
      </c>
      <c r="G55" s="174">
        <v>0</v>
      </c>
      <c r="H55" s="174">
        <v>0</v>
      </c>
      <c r="I55" s="209">
        <v>2184</v>
      </c>
      <c r="J55" s="161">
        <v>56</v>
      </c>
    </row>
    <row r="56" spans="1:10" s="1" customFormat="1" ht="30" x14ac:dyDescent="0.25">
      <c r="A56" s="22">
        <v>52</v>
      </c>
      <c r="B56" s="278" t="s">
        <v>491</v>
      </c>
      <c r="C56" s="31">
        <v>75015960</v>
      </c>
      <c r="D56" s="209">
        <v>10374</v>
      </c>
      <c r="E56" s="174">
        <v>0</v>
      </c>
      <c r="F56" s="174">
        <v>0</v>
      </c>
      <c r="G56" s="174">
        <v>0</v>
      </c>
      <c r="H56" s="174">
        <v>0</v>
      </c>
      <c r="I56" s="209">
        <v>10374</v>
      </c>
      <c r="J56" s="161">
        <v>266</v>
      </c>
    </row>
    <row r="57" spans="1:10" s="1" customFormat="1" ht="30" x14ac:dyDescent="0.25">
      <c r="A57" s="22">
        <v>53</v>
      </c>
      <c r="B57" s="278" t="s">
        <v>492</v>
      </c>
      <c r="C57" s="31">
        <v>64201112</v>
      </c>
      <c r="D57" s="209">
        <v>2184</v>
      </c>
      <c r="E57" s="174">
        <v>0</v>
      </c>
      <c r="F57" s="174">
        <v>0</v>
      </c>
      <c r="G57" s="174">
        <v>0</v>
      </c>
      <c r="H57" s="174">
        <v>0</v>
      </c>
      <c r="I57" s="209">
        <v>2184</v>
      </c>
      <c r="J57" s="161">
        <v>56</v>
      </c>
    </row>
    <row r="58" spans="1:10" s="1" customFormat="1" ht="30" x14ac:dyDescent="0.25">
      <c r="A58" s="22">
        <v>54</v>
      </c>
      <c r="B58" s="278" t="s">
        <v>111</v>
      </c>
      <c r="C58" s="31">
        <v>70879150</v>
      </c>
      <c r="D58" s="209">
        <v>14040</v>
      </c>
      <c r="E58" s="174">
        <v>0</v>
      </c>
      <c r="F58" s="174">
        <v>0</v>
      </c>
      <c r="G58" s="174">
        <v>0</v>
      </c>
      <c r="H58" s="174">
        <v>0</v>
      </c>
      <c r="I58" s="209">
        <v>14040</v>
      </c>
      <c r="J58" s="161">
        <v>360</v>
      </c>
    </row>
    <row r="59" spans="1:10" s="1" customFormat="1" ht="30" x14ac:dyDescent="0.25">
      <c r="A59" s="22">
        <v>55</v>
      </c>
      <c r="B59" s="278" t="s">
        <v>831</v>
      </c>
      <c r="C59" s="31">
        <v>71294091</v>
      </c>
      <c r="D59" s="209">
        <v>3432</v>
      </c>
      <c r="E59" s="174">
        <v>0</v>
      </c>
      <c r="F59" s="174">
        <v>0</v>
      </c>
      <c r="G59" s="174">
        <v>0</v>
      </c>
      <c r="H59" s="174">
        <v>0</v>
      </c>
      <c r="I59" s="209">
        <v>3432</v>
      </c>
      <c r="J59" s="161">
        <v>88</v>
      </c>
    </row>
    <row r="60" spans="1:10" s="1" customFormat="1" ht="30" x14ac:dyDescent="0.25">
      <c r="A60" s="22">
        <v>56</v>
      </c>
      <c r="B60" s="278" t="s">
        <v>832</v>
      </c>
      <c r="C60" s="31">
        <v>70985812</v>
      </c>
      <c r="D60" s="209">
        <v>13650</v>
      </c>
      <c r="E60" s="174">
        <v>0</v>
      </c>
      <c r="F60" s="174">
        <v>0</v>
      </c>
      <c r="G60" s="174">
        <v>0</v>
      </c>
      <c r="H60" s="174">
        <v>0</v>
      </c>
      <c r="I60" s="209">
        <v>13650</v>
      </c>
      <c r="J60" s="161">
        <v>350</v>
      </c>
    </row>
    <row r="61" spans="1:10" s="1" customFormat="1" ht="30" x14ac:dyDescent="0.25">
      <c r="A61" s="22">
        <v>57</v>
      </c>
      <c r="B61" s="278" t="s">
        <v>112</v>
      </c>
      <c r="C61" s="31">
        <v>70979723</v>
      </c>
      <c r="D61" s="209">
        <v>11232</v>
      </c>
      <c r="E61" s="174">
        <v>0</v>
      </c>
      <c r="F61" s="174">
        <v>0</v>
      </c>
      <c r="G61" s="174">
        <v>0</v>
      </c>
      <c r="H61" s="174">
        <v>0</v>
      </c>
      <c r="I61" s="209">
        <v>11232</v>
      </c>
      <c r="J61" s="161">
        <v>288</v>
      </c>
    </row>
    <row r="62" spans="1:10" s="1" customFormat="1" x14ac:dyDescent="0.25">
      <c r="A62" s="22">
        <v>58</v>
      </c>
      <c r="B62" s="278" t="s">
        <v>833</v>
      </c>
      <c r="C62" s="31">
        <v>70979731</v>
      </c>
      <c r="D62" s="209">
        <v>1404</v>
      </c>
      <c r="E62" s="174">
        <v>0</v>
      </c>
      <c r="F62" s="174">
        <v>0</v>
      </c>
      <c r="G62" s="174">
        <v>0</v>
      </c>
      <c r="H62" s="174">
        <v>0</v>
      </c>
      <c r="I62" s="209">
        <v>1404</v>
      </c>
      <c r="J62" s="161">
        <v>36</v>
      </c>
    </row>
    <row r="63" spans="1:10" s="1" customFormat="1" ht="30" x14ac:dyDescent="0.25">
      <c r="A63" s="22">
        <v>59</v>
      </c>
      <c r="B63" s="278" t="s">
        <v>107</v>
      </c>
      <c r="C63" s="31">
        <v>75015838</v>
      </c>
      <c r="D63" s="209">
        <v>6825</v>
      </c>
      <c r="E63" s="174">
        <v>0</v>
      </c>
      <c r="F63" s="174">
        <v>0</v>
      </c>
      <c r="G63" s="174">
        <v>0</v>
      </c>
      <c r="H63" s="174">
        <v>0</v>
      </c>
      <c r="I63" s="209">
        <v>6825</v>
      </c>
      <c r="J63" s="161">
        <v>175</v>
      </c>
    </row>
    <row r="64" spans="1:10" s="1" customFormat="1" ht="30" x14ac:dyDescent="0.25">
      <c r="A64" s="22">
        <v>60</v>
      </c>
      <c r="B64" s="278" t="s">
        <v>384</v>
      </c>
      <c r="C64" s="31">
        <v>75015854</v>
      </c>
      <c r="D64" s="209">
        <v>18447</v>
      </c>
      <c r="E64" s="174">
        <v>0</v>
      </c>
      <c r="F64" s="174">
        <v>0</v>
      </c>
      <c r="G64" s="174">
        <v>0</v>
      </c>
      <c r="H64" s="174">
        <v>0</v>
      </c>
      <c r="I64" s="209">
        <v>18447</v>
      </c>
      <c r="J64" s="161">
        <v>473</v>
      </c>
    </row>
    <row r="65" spans="1:10" s="1" customFormat="1" ht="30" x14ac:dyDescent="0.25">
      <c r="A65" s="22">
        <v>61</v>
      </c>
      <c r="B65" s="278" t="s">
        <v>834</v>
      </c>
      <c r="C65" s="31">
        <v>71006087</v>
      </c>
      <c r="D65" s="209">
        <v>23868</v>
      </c>
      <c r="E65" s="174">
        <v>0</v>
      </c>
      <c r="F65" s="174">
        <v>0</v>
      </c>
      <c r="G65" s="174">
        <v>0</v>
      </c>
      <c r="H65" s="174">
        <v>0</v>
      </c>
      <c r="I65" s="209">
        <v>23868</v>
      </c>
      <c r="J65" s="161">
        <v>612</v>
      </c>
    </row>
    <row r="66" spans="1:10" s="1" customFormat="1" ht="30" x14ac:dyDescent="0.25">
      <c r="A66" s="22">
        <v>62</v>
      </c>
      <c r="B66" s="278" t="s">
        <v>493</v>
      </c>
      <c r="C66" s="31">
        <v>70995397</v>
      </c>
      <c r="D66" s="209">
        <v>4056</v>
      </c>
      <c r="E66" s="174">
        <v>0</v>
      </c>
      <c r="F66" s="174">
        <v>0</v>
      </c>
      <c r="G66" s="174">
        <v>0</v>
      </c>
      <c r="H66" s="174">
        <v>0</v>
      </c>
      <c r="I66" s="209">
        <v>4056</v>
      </c>
      <c r="J66" s="161">
        <v>104</v>
      </c>
    </row>
    <row r="67" spans="1:10" s="1" customFormat="1" ht="30" x14ac:dyDescent="0.25">
      <c r="A67" s="22">
        <v>63</v>
      </c>
      <c r="B67" s="278" t="s">
        <v>835</v>
      </c>
      <c r="C67" s="31">
        <v>70999121</v>
      </c>
      <c r="D67" s="209">
        <v>3042</v>
      </c>
      <c r="E67" s="174">
        <v>0</v>
      </c>
      <c r="F67" s="174">
        <v>0</v>
      </c>
      <c r="G67" s="174">
        <v>0</v>
      </c>
      <c r="H67" s="174">
        <v>0</v>
      </c>
      <c r="I67" s="209">
        <v>3042</v>
      </c>
      <c r="J67" s="161">
        <v>78</v>
      </c>
    </row>
    <row r="68" spans="1:10" s="1" customFormat="1" ht="30" x14ac:dyDescent="0.25">
      <c r="A68" s="22">
        <v>64</v>
      </c>
      <c r="B68" s="278" t="s">
        <v>836</v>
      </c>
      <c r="C68" s="31">
        <v>75016231</v>
      </c>
      <c r="D68" s="209">
        <v>21840</v>
      </c>
      <c r="E68" s="174">
        <v>0</v>
      </c>
      <c r="F68" s="174">
        <v>0</v>
      </c>
      <c r="G68" s="174">
        <v>0</v>
      </c>
      <c r="H68" s="174">
        <v>0</v>
      </c>
      <c r="I68" s="209">
        <v>21840</v>
      </c>
      <c r="J68" s="161">
        <v>560</v>
      </c>
    </row>
    <row r="69" spans="1:10" s="1" customFormat="1" ht="30" x14ac:dyDescent="0.25">
      <c r="A69" s="22">
        <v>65</v>
      </c>
      <c r="B69" s="278" t="s">
        <v>837</v>
      </c>
      <c r="C69" s="31">
        <v>70156697</v>
      </c>
      <c r="D69" s="209">
        <v>10647</v>
      </c>
      <c r="E69" s="174">
        <v>0</v>
      </c>
      <c r="F69" s="174">
        <v>0</v>
      </c>
      <c r="G69" s="174">
        <v>0</v>
      </c>
      <c r="H69" s="174">
        <v>0</v>
      </c>
      <c r="I69" s="209">
        <v>10647</v>
      </c>
      <c r="J69" s="161">
        <v>273</v>
      </c>
    </row>
    <row r="70" spans="1:10" s="1" customFormat="1" ht="30" x14ac:dyDescent="0.25">
      <c r="A70" s="22">
        <v>66</v>
      </c>
      <c r="B70" s="278" t="s">
        <v>838</v>
      </c>
      <c r="C70" s="31">
        <v>70998442</v>
      </c>
      <c r="D70" s="209">
        <v>9672</v>
      </c>
      <c r="E70" s="174">
        <v>0</v>
      </c>
      <c r="F70" s="174">
        <v>0</v>
      </c>
      <c r="G70" s="174">
        <v>0</v>
      </c>
      <c r="H70" s="174">
        <v>0</v>
      </c>
      <c r="I70" s="209">
        <v>9672</v>
      </c>
      <c r="J70" s="161">
        <v>248</v>
      </c>
    </row>
    <row r="71" spans="1:10" s="1" customFormat="1" x14ac:dyDescent="0.25">
      <c r="A71" s="22">
        <v>67</v>
      </c>
      <c r="B71" s="278" t="s">
        <v>494</v>
      </c>
      <c r="C71" s="31">
        <v>75019485</v>
      </c>
      <c r="D71" s="209">
        <v>5460</v>
      </c>
      <c r="E71" s="174">
        <v>0</v>
      </c>
      <c r="F71" s="174">
        <v>0</v>
      </c>
      <c r="G71" s="174">
        <v>0</v>
      </c>
      <c r="H71" s="174">
        <v>0</v>
      </c>
      <c r="I71" s="209">
        <v>5460</v>
      </c>
      <c r="J71" s="161">
        <v>140</v>
      </c>
    </row>
    <row r="72" spans="1:10" s="1" customFormat="1" ht="30" x14ac:dyDescent="0.25">
      <c r="A72" s="22">
        <v>68</v>
      </c>
      <c r="B72" s="278" t="s">
        <v>495</v>
      </c>
      <c r="C72" s="31">
        <v>70926336</v>
      </c>
      <c r="D72" s="209">
        <v>14274</v>
      </c>
      <c r="E72" s="174">
        <v>0</v>
      </c>
      <c r="F72" s="174">
        <v>0</v>
      </c>
      <c r="G72" s="174">
        <v>0</v>
      </c>
      <c r="H72" s="174">
        <v>0</v>
      </c>
      <c r="I72" s="209">
        <v>14274</v>
      </c>
      <c r="J72" s="161">
        <v>366</v>
      </c>
    </row>
    <row r="73" spans="1:10" s="1" customFormat="1" x14ac:dyDescent="0.25">
      <c r="A73" s="22">
        <v>69</v>
      </c>
      <c r="B73" s="278" t="s">
        <v>496</v>
      </c>
      <c r="C73" s="31">
        <v>70986509</v>
      </c>
      <c r="D73" s="209">
        <v>22464</v>
      </c>
      <c r="E73" s="174">
        <v>0</v>
      </c>
      <c r="F73" s="174">
        <v>0</v>
      </c>
      <c r="G73" s="174">
        <v>0</v>
      </c>
      <c r="H73" s="174">
        <v>0</v>
      </c>
      <c r="I73" s="209">
        <v>22464</v>
      </c>
      <c r="J73" s="161">
        <v>576</v>
      </c>
    </row>
    <row r="74" spans="1:10" x14ac:dyDescent="0.25">
      <c r="A74" s="144"/>
      <c r="B74" s="145" t="s">
        <v>12</v>
      </c>
      <c r="C74" s="146"/>
      <c r="D74" s="147">
        <f>SUM(D5:D73)</f>
        <v>861003</v>
      </c>
      <c r="E74" s="199">
        <v>0</v>
      </c>
      <c r="F74" s="199">
        <v>0</v>
      </c>
      <c r="G74" s="199">
        <v>0</v>
      </c>
      <c r="H74" s="199">
        <v>0</v>
      </c>
      <c r="I74" s="147">
        <f>SUM(I5:I73)</f>
        <v>861003</v>
      </c>
      <c r="J74" s="148">
        <f>SUM(J5:J73)</f>
        <v>22077</v>
      </c>
    </row>
    <row r="75" spans="1:10" s="1" customFormat="1" x14ac:dyDescent="0.25">
      <c r="A75" s="282"/>
      <c r="B75" s="283"/>
      <c r="C75" s="284"/>
      <c r="D75" s="285"/>
      <c r="E75" s="286"/>
      <c r="F75" s="286"/>
      <c r="G75" s="286"/>
      <c r="H75" s="286"/>
      <c r="I75" s="285"/>
      <c r="J75" s="287"/>
    </row>
    <row r="76" spans="1:10" s="1" customFormat="1" x14ac:dyDescent="0.25">
      <c r="A76" s="282"/>
      <c r="B76" s="283"/>
      <c r="C76" s="284"/>
      <c r="D76" s="285"/>
      <c r="E76" s="286"/>
      <c r="F76" s="286"/>
      <c r="G76" s="286"/>
      <c r="H76" s="286"/>
      <c r="I76" s="285"/>
      <c r="J76" s="287"/>
    </row>
    <row r="77" spans="1:10" s="1" customFormat="1" x14ac:dyDescent="0.25">
      <c r="A77" s="282"/>
      <c r="B77" s="283"/>
      <c r="C77" s="284"/>
      <c r="D77" s="285"/>
      <c r="E77" s="286"/>
      <c r="F77" s="286"/>
      <c r="G77" s="286"/>
      <c r="H77" s="286"/>
      <c r="I77" s="285"/>
      <c r="J77" s="287"/>
    </row>
    <row r="78" spans="1:10" s="1" customFormat="1" x14ac:dyDescent="0.25">
      <c r="A78" s="200"/>
      <c r="B78" s="201"/>
      <c r="C78" s="202"/>
      <c r="D78" s="203"/>
      <c r="E78" s="204"/>
      <c r="F78" s="204"/>
      <c r="G78" s="204"/>
      <c r="H78" s="204"/>
      <c r="I78" s="203"/>
      <c r="J78" s="205"/>
    </row>
    <row r="79" spans="1:10" x14ac:dyDescent="0.25">
      <c r="A79" s="14"/>
      <c r="D79" s="1"/>
      <c r="E79" s="1"/>
      <c r="F79" s="1"/>
      <c r="G79" s="1"/>
      <c r="H79" s="1"/>
      <c r="I79" s="1"/>
      <c r="J79" s="1"/>
    </row>
    <row r="80" spans="1:10" ht="51" x14ac:dyDescent="0.25">
      <c r="A80" s="15" t="s">
        <v>5</v>
      </c>
      <c r="B80" s="5" t="s">
        <v>11</v>
      </c>
      <c r="C80" s="6" t="s">
        <v>0</v>
      </c>
      <c r="D80" s="39" t="s">
        <v>4</v>
      </c>
      <c r="E80" s="41"/>
      <c r="F80" s="42"/>
      <c r="G80" s="42"/>
      <c r="H80" s="42"/>
      <c r="I80" s="43"/>
      <c r="J80" s="112" t="s">
        <v>651</v>
      </c>
    </row>
    <row r="81" spans="1:10" ht="30" x14ac:dyDescent="0.25">
      <c r="A81" s="51">
        <v>70</v>
      </c>
      <c r="B81" s="278" t="s">
        <v>839</v>
      </c>
      <c r="C81" s="210">
        <v>75015820</v>
      </c>
      <c r="D81" s="114">
        <v>3276</v>
      </c>
      <c r="E81" s="44"/>
      <c r="F81" s="38"/>
      <c r="G81" s="38"/>
      <c r="H81" s="38"/>
      <c r="I81" s="49"/>
      <c r="J81" s="116">
        <v>84</v>
      </c>
    </row>
    <row r="82" spans="1:10" x14ac:dyDescent="0.25">
      <c r="A82" s="17"/>
      <c r="B82" s="17" t="s">
        <v>12</v>
      </c>
      <c r="C82" s="59"/>
      <c r="D82" s="18">
        <f>SUM(D81:D81)</f>
        <v>3276</v>
      </c>
      <c r="E82" s="46"/>
      <c r="F82" s="47"/>
      <c r="G82" s="47"/>
      <c r="H82" s="47"/>
      <c r="I82" s="48"/>
      <c r="J82" s="62">
        <f>SUM(J81:J81)</f>
        <v>84</v>
      </c>
    </row>
    <row r="83" spans="1:10" ht="15.75" thickBot="1" x14ac:dyDescent="0.3">
      <c r="A83" s="24"/>
      <c r="B83" s="25"/>
      <c r="C83" s="32"/>
      <c r="D83" s="33"/>
      <c r="E83" s="34"/>
      <c r="F83" s="34"/>
      <c r="G83" s="34"/>
      <c r="H83" s="34"/>
      <c r="I83" s="33"/>
      <c r="J83" s="37"/>
    </row>
    <row r="84" spans="1:10" ht="15.75" thickBot="1" x14ac:dyDescent="0.3">
      <c r="A84" s="50"/>
      <c r="B84" s="27" t="s">
        <v>12</v>
      </c>
      <c r="C84" s="28"/>
      <c r="D84" s="29">
        <f>SUM(D74,D82)</f>
        <v>864279</v>
      </c>
      <c r="E84" s="30">
        <v>0</v>
      </c>
      <c r="F84" s="30">
        <v>0</v>
      </c>
      <c r="G84" s="30">
        <v>0</v>
      </c>
      <c r="H84" s="30">
        <v>0</v>
      </c>
      <c r="I84" s="29">
        <f>SUM(I74)</f>
        <v>861003</v>
      </c>
      <c r="J84" s="72">
        <f>SUM(J74,J82)</f>
        <v>22161</v>
      </c>
    </row>
    <row r="85" spans="1:10" x14ac:dyDescent="0.25">
      <c r="I85" s="16"/>
    </row>
    <row r="86" spans="1:10" x14ac:dyDescent="0.25">
      <c r="I86" s="16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&amp;"-,Tučné"&amp;16Královéhradecký kraj&amp;C&amp;"-,Tučné"&amp;16Podpora výuky plavání v základních školách v roce 2020 (VII. etapa) - &amp;K00B050leden - červen 2020&amp;"-,Obyčejné"&amp;11&amp;K01+000
 č. j.: MSMT-17741/2020-1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2"/>
  <sheetViews>
    <sheetView view="pageLayout" topLeftCell="A55" zoomScaleNormal="100" workbookViewId="0">
      <selection activeCell="B7" sqref="B7"/>
    </sheetView>
  </sheetViews>
  <sheetFormatPr defaultRowHeight="15" x14ac:dyDescent="0.25"/>
  <cols>
    <col min="1" max="1" width="5" customWidth="1"/>
    <col min="2" max="2" width="34.85546875" customWidth="1"/>
    <col min="3" max="3" width="11.140625" style="13" customWidth="1"/>
    <col min="4" max="4" width="18.28515625" customWidth="1"/>
    <col min="5" max="7" width="17.42578125" customWidth="1"/>
    <col min="8" max="8" width="17.28515625" customWidth="1"/>
    <col min="9" max="9" width="16.5703125" customWidth="1"/>
    <col min="10" max="10" width="35.28515625" customWidth="1"/>
  </cols>
  <sheetData>
    <row r="1" spans="1:10" ht="15.75" x14ac:dyDescent="0.25">
      <c r="A1" s="288"/>
      <c r="B1" s="288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289" t="s">
        <v>8</v>
      </c>
      <c r="F2" s="290"/>
      <c r="G2" s="290"/>
      <c r="H2" s="290"/>
      <c r="I2" s="291"/>
      <c r="J2" s="1"/>
    </row>
    <row r="3" spans="1:10" ht="15.75" x14ac:dyDescent="0.25">
      <c r="A3" s="14"/>
      <c r="B3" s="23"/>
      <c r="C3" s="35"/>
      <c r="D3" s="1"/>
      <c r="E3" s="292" t="s">
        <v>9</v>
      </c>
      <c r="F3" s="293"/>
      <c r="G3" s="292" t="s">
        <v>10</v>
      </c>
      <c r="H3" s="294"/>
      <c r="I3" s="293"/>
      <c r="J3" s="1"/>
    </row>
    <row r="4" spans="1:10" ht="51" x14ac:dyDescent="0.25">
      <c r="A4" s="15" t="s">
        <v>5</v>
      </c>
      <c r="B4" s="5" t="s">
        <v>1</v>
      </c>
      <c r="C4" s="6" t="s">
        <v>0</v>
      </c>
      <c r="D4" s="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13</v>
      </c>
      <c r="J4" s="112" t="s">
        <v>651</v>
      </c>
    </row>
    <row r="5" spans="1:10" ht="45" x14ac:dyDescent="0.25">
      <c r="A5" s="12">
        <v>1</v>
      </c>
      <c r="B5" s="278" t="s">
        <v>840</v>
      </c>
      <c r="C5" s="31">
        <v>72744995</v>
      </c>
      <c r="D5" s="209">
        <v>14235</v>
      </c>
      <c r="E5" s="174">
        <v>0</v>
      </c>
      <c r="F5" s="174">
        <v>0</v>
      </c>
      <c r="G5" s="174">
        <v>0</v>
      </c>
      <c r="H5" s="174">
        <v>0</v>
      </c>
      <c r="I5" s="209">
        <v>14235</v>
      </c>
      <c r="J5" s="161">
        <v>365</v>
      </c>
    </row>
    <row r="6" spans="1:10" ht="45" x14ac:dyDescent="0.25">
      <c r="A6" s="12">
        <v>2</v>
      </c>
      <c r="B6" s="278" t="s">
        <v>841</v>
      </c>
      <c r="C6" s="210">
        <v>70698503</v>
      </c>
      <c r="D6" s="209">
        <v>11700</v>
      </c>
      <c r="E6" s="174">
        <v>0</v>
      </c>
      <c r="F6" s="174">
        <v>0</v>
      </c>
      <c r="G6" s="174">
        <v>0</v>
      </c>
      <c r="H6" s="174">
        <v>0</v>
      </c>
      <c r="I6" s="209">
        <v>11700</v>
      </c>
      <c r="J6" s="161">
        <v>300</v>
      </c>
    </row>
    <row r="7" spans="1:10" ht="30" x14ac:dyDescent="0.25">
      <c r="A7" s="12">
        <v>3</v>
      </c>
      <c r="B7" s="278" t="s">
        <v>120</v>
      </c>
      <c r="C7" s="31">
        <v>46750495</v>
      </c>
      <c r="D7" s="209">
        <v>15912</v>
      </c>
      <c r="E7" s="174">
        <v>0</v>
      </c>
      <c r="F7" s="174">
        <v>0</v>
      </c>
      <c r="G7" s="174">
        <v>0</v>
      </c>
      <c r="H7" s="174">
        <v>0</v>
      </c>
      <c r="I7" s="209">
        <v>15912</v>
      </c>
      <c r="J7" s="161">
        <v>408</v>
      </c>
    </row>
    <row r="8" spans="1:10" ht="45" x14ac:dyDescent="0.25">
      <c r="A8" s="21">
        <v>4</v>
      </c>
      <c r="B8" s="278" t="s">
        <v>842</v>
      </c>
      <c r="C8" s="31">
        <v>70695911</v>
      </c>
      <c r="D8" s="209">
        <v>12480</v>
      </c>
      <c r="E8" s="174">
        <v>0</v>
      </c>
      <c r="F8" s="174">
        <v>0</v>
      </c>
      <c r="G8" s="174">
        <v>0</v>
      </c>
      <c r="H8" s="174">
        <v>0</v>
      </c>
      <c r="I8" s="209">
        <v>12480</v>
      </c>
      <c r="J8" s="161">
        <v>320</v>
      </c>
    </row>
    <row r="9" spans="1:10" ht="45" x14ac:dyDescent="0.25">
      <c r="A9" s="22">
        <v>5</v>
      </c>
      <c r="B9" s="278" t="s">
        <v>843</v>
      </c>
      <c r="C9" s="31">
        <v>72742089</v>
      </c>
      <c r="D9" s="209">
        <v>10530</v>
      </c>
      <c r="E9" s="174">
        <v>0</v>
      </c>
      <c r="F9" s="174">
        <v>0</v>
      </c>
      <c r="G9" s="174">
        <v>0</v>
      </c>
      <c r="H9" s="174">
        <v>0</v>
      </c>
      <c r="I9" s="209">
        <v>10530</v>
      </c>
      <c r="J9" s="161">
        <v>270</v>
      </c>
    </row>
    <row r="10" spans="1:10" ht="30" x14ac:dyDescent="0.25">
      <c r="A10" s="22">
        <v>6</v>
      </c>
      <c r="B10" s="278" t="s">
        <v>844</v>
      </c>
      <c r="C10" s="31">
        <v>48282979</v>
      </c>
      <c r="D10" s="209">
        <v>15600</v>
      </c>
      <c r="E10" s="174">
        <v>0</v>
      </c>
      <c r="F10" s="174">
        <v>0</v>
      </c>
      <c r="G10" s="174">
        <v>0</v>
      </c>
      <c r="H10" s="174">
        <v>0</v>
      </c>
      <c r="I10" s="209">
        <v>15600</v>
      </c>
      <c r="J10" s="161">
        <v>400</v>
      </c>
    </row>
    <row r="11" spans="1:10" ht="30" x14ac:dyDescent="0.25">
      <c r="A11" s="22">
        <v>7</v>
      </c>
      <c r="B11" s="278" t="s">
        <v>127</v>
      </c>
      <c r="C11" s="31">
        <v>72741716</v>
      </c>
      <c r="D11" s="209">
        <v>11700</v>
      </c>
      <c r="E11" s="174">
        <v>0</v>
      </c>
      <c r="F11" s="174">
        <v>0</v>
      </c>
      <c r="G11" s="174">
        <v>0</v>
      </c>
      <c r="H11" s="174">
        <v>0</v>
      </c>
      <c r="I11" s="209">
        <v>11700</v>
      </c>
      <c r="J11" s="161">
        <v>300</v>
      </c>
    </row>
    <row r="12" spans="1:10" ht="30" x14ac:dyDescent="0.25">
      <c r="A12" s="22">
        <v>8</v>
      </c>
      <c r="B12" s="278" t="s">
        <v>845</v>
      </c>
      <c r="C12" s="31">
        <v>71010467</v>
      </c>
      <c r="D12" s="209">
        <v>13650</v>
      </c>
      <c r="E12" s="174">
        <v>0</v>
      </c>
      <c r="F12" s="174">
        <v>0</v>
      </c>
      <c r="G12" s="174">
        <v>0</v>
      </c>
      <c r="H12" s="174">
        <v>0</v>
      </c>
      <c r="I12" s="209">
        <v>13650</v>
      </c>
      <c r="J12" s="161">
        <v>350</v>
      </c>
    </row>
    <row r="13" spans="1:10" ht="30" x14ac:dyDescent="0.25">
      <c r="A13" s="22">
        <v>9</v>
      </c>
      <c r="B13" s="278" t="s">
        <v>846</v>
      </c>
      <c r="C13" s="31">
        <v>43257399</v>
      </c>
      <c r="D13" s="209">
        <v>6006</v>
      </c>
      <c r="E13" s="174">
        <v>0</v>
      </c>
      <c r="F13" s="174">
        <v>0</v>
      </c>
      <c r="G13" s="174">
        <v>0</v>
      </c>
      <c r="H13" s="174">
        <v>0</v>
      </c>
      <c r="I13" s="209">
        <v>6006</v>
      </c>
      <c r="J13" s="161">
        <v>154</v>
      </c>
    </row>
    <row r="14" spans="1:10" ht="30" x14ac:dyDescent="0.25">
      <c r="A14" s="22">
        <v>10</v>
      </c>
      <c r="B14" s="278" t="s">
        <v>847</v>
      </c>
      <c r="C14" s="31">
        <v>72744171</v>
      </c>
      <c r="D14" s="209">
        <v>22464</v>
      </c>
      <c r="E14" s="174">
        <v>0</v>
      </c>
      <c r="F14" s="174">
        <v>0</v>
      </c>
      <c r="G14" s="174">
        <v>0</v>
      </c>
      <c r="H14" s="174">
        <v>0</v>
      </c>
      <c r="I14" s="209">
        <v>22464</v>
      </c>
      <c r="J14" s="161">
        <v>576</v>
      </c>
    </row>
    <row r="15" spans="1:10" ht="30" x14ac:dyDescent="0.25">
      <c r="A15" s="22">
        <v>11</v>
      </c>
      <c r="B15" s="278" t="s">
        <v>119</v>
      </c>
      <c r="C15" s="31">
        <v>70694974</v>
      </c>
      <c r="D15" s="209">
        <v>7488</v>
      </c>
      <c r="E15" s="174">
        <v>0</v>
      </c>
      <c r="F15" s="174">
        <v>0</v>
      </c>
      <c r="G15" s="174">
        <v>0</v>
      </c>
      <c r="H15" s="174">
        <v>0</v>
      </c>
      <c r="I15" s="209">
        <v>7488</v>
      </c>
      <c r="J15" s="161">
        <v>192</v>
      </c>
    </row>
    <row r="16" spans="1:10" ht="30" x14ac:dyDescent="0.25">
      <c r="A16" s="22">
        <v>12</v>
      </c>
      <c r="B16" s="278" t="s">
        <v>848</v>
      </c>
      <c r="C16" s="31">
        <v>70695539</v>
      </c>
      <c r="D16" s="209">
        <v>4875</v>
      </c>
      <c r="E16" s="174">
        <v>0</v>
      </c>
      <c r="F16" s="174">
        <v>0</v>
      </c>
      <c r="G16" s="174">
        <v>0</v>
      </c>
      <c r="H16" s="174">
        <v>0</v>
      </c>
      <c r="I16" s="209">
        <v>4875</v>
      </c>
      <c r="J16" s="161">
        <v>125</v>
      </c>
    </row>
    <row r="17" spans="1:10" ht="45" x14ac:dyDescent="0.25">
      <c r="A17" s="22">
        <v>13</v>
      </c>
      <c r="B17" s="278" t="s">
        <v>849</v>
      </c>
      <c r="C17" s="31">
        <v>70982074</v>
      </c>
      <c r="D17" s="209">
        <v>12090</v>
      </c>
      <c r="E17" s="174">
        <v>0</v>
      </c>
      <c r="F17" s="174">
        <v>0</v>
      </c>
      <c r="G17" s="174">
        <v>0</v>
      </c>
      <c r="H17" s="174">
        <v>0</v>
      </c>
      <c r="I17" s="209">
        <v>12090</v>
      </c>
      <c r="J17" s="161">
        <v>310</v>
      </c>
    </row>
    <row r="18" spans="1:10" ht="30" x14ac:dyDescent="0.25">
      <c r="A18" s="22">
        <v>14</v>
      </c>
      <c r="B18" s="278" t="s">
        <v>850</v>
      </c>
      <c r="C18" s="210" t="s">
        <v>874</v>
      </c>
      <c r="D18" s="209">
        <v>7800</v>
      </c>
      <c r="E18" s="174">
        <v>0</v>
      </c>
      <c r="F18" s="174">
        <v>0</v>
      </c>
      <c r="G18" s="174">
        <v>0</v>
      </c>
      <c r="H18" s="174">
        <v>0</v>
      </c>
      <c r="I18" s="209">
        <v>7800</v>
      </c>
      <c r="J18" s="161">
        <v>200</v>
      </c>
    </row>
    <row r="19" spans="1:10" ht="30" x14ac:dyDescent="0.25">
      <c r="A19" s="22">
        <v>15</v>
      </c>
      <c r="B19" s="278" t="s">
        <v>126</v>
      </c>
      <c r="C19" s="31">
        <v>70698112</v>
      </c>
      <c r="D19" s="209">
        <v>7800</v>
      </c>
      <c r="E19" s="174">
        <v>0</v>
      </c>
      <c r="F19" s="174">
        <v>0</v>
      </c>
      <c r="G19" s="174">
        <v>0</v>
      </c>
      <c r="H19" s="174">
        <v>0</v>
      </c>
      <c r="I19" s="209">
        <v>7800</v>
      </c>
      <c r="J19" s="161">
        <v>200</v>
      </c>
    </row>
    <row r="20" spans="1:10" ht="30" x14ac:dyDescent="0.25">
      <c r="A20" s="22">
        <v>16</v>
      </c>
      <c r="B20" s="278" t="s">
        <v>851</v>
      </c>
      <c r="C20" s="31">
        <v>71011111</v>
      </c>
      <c r="D20" s="209">
        <v>11895</v>
      </c>
      <c r="E20" s="174">
        <v>0</v>
      </c>
      <c r="F20" s="174">
        <v>0</v>
      </c>
      <c r="G20" s="174">
        <v>0</v>
      </c>
      <c r="H20" s="174">
        <v>0</v>
      </c>
      <c r="I20" s="209">
        <v>11895</v>
      </c>
      <c r="J20" s="161">
        <v>305</v>
      </c>
    </row>
    <row r="21" spans="1:10" ht="45" x14ac:dyDescent="0.25">
      <c r="A21" s="22">
        <v>17</v>
      </c>
      <c r="B21" s="278" t="s">
        <v>125</v>
      </c>
      <c r="C21" s="31">
        <v>70695041</v>
      </c>
      <c r="D21" s="209">
        <v>7020</v>
      </c>
      <c r="E21" s="174">
        <v>0</v>
      </c>
      <c r="F21" s="174">
        <v>0</v>
      </c>
      <c r="G21" s="174">
        <v>0</v>
      </c>
      <c r="H21" s="174">
        <v>0</v>
      </c>
      <c r="I21" s="209">
        <v>7020</v>
      </c>
      <c r="J21" s="161">
        <v>180</v>
      </c>
    </row>
    <row r="22" spans="1:10" ht="60" x14ac:dyDescent="0.25">
      <c r="A22" s="22">
        <v>18</v>
      </c>
      <c r="B22" s="278" t="s">
        <v>320</v>
      </c>
      <c r="C22" s="210">
        <v>63154617</v>
      </c>
      <c r="D22" s="209">
        <v>14040</v>
      </c>
      <c r="E22" s="174">
        <v>0</v>
      </c>
      <c r="F22" s="174">
        <v>0</v>
      </c>
      <c r="G22" s="174">
        <v>0</v>
      </c>
      <c r="H22" s="174">
        <v>0</v>
      </c>
      <c r="I22" s="209">
        <v>14040</v>
      </c>
      <c r="J22" s="161">
        <v>360</v>
      </c>
    </row>
    <row r="23" spans="1:10" ht="45" x14ac:dyDescent="0.25">
      <c r="A23" s="22">
        <v>19</v>
      </c>
      <c r="B23" s="278" t="s">
        <v>852</v>
      </c>
      <c r="C23" s="31">
        <v>70695440</v>
      </c>
      <c r="D23" s="209">
        <v>10725</v>
      </c>
      <c r="E23" s="174">
        <v>0</v>
      </c>
      <c r="F23" s="174">
        <v>0</v>
      </c>
      <c r="G23" s="174">
        <v>0</v>
      </c>
      <c r="H23" s="174">
        <v>0</v>
      </c>
      <c r="I23" s="209">
        <v>10725</v>
      </c>
      <c r="J23" s="161">
        <v>275</v>
      </c>
    </row>
    <row r="24" spans="1:10" ht="30" x14ac:dyDescent="0.25">
      <c r="A24" s="22">
        <v>20</v>
      </c>
      <c r="B24" s="278" t="s">
        <v>129</v>
      </c>
      <c r="C24" s="31">
        <v>65642368</v>
      </c>
      <c r="D24" s="209">
        <v>2457</v>
      </c>
      <c r="E24" s="174">
        <v>0</v>
      </c>
      <c r="F24" s="174">
        <v>0</v>
      </c>
      <c r="G24" s="174">
        <v>0</v>
      </c>
      <c r="H24" s="174">
        <v>0</v>
      </c>
      <c r="I24" s="209">
        <v>2457</v>
      </c>
      <c r="J24" s="161">
        <v>63</v>
      </c>
    </row>
    <row r="25" spans="1:10" ht="30" x14ac:dyDescent="0.25">
      <c r="A25" s="22">
        <v>21</v>
      </c>
      <c r="B25" s="278" t="s">
        <v>853</v>
      </c>
      <c r="C25" s="210">
        <v>70982660</v>
      </c>
      <c r="D25" s="209">
        <v>2184</v>
      </c>
      <c r="E25" s="174">
        <v>0</v>
      </c>
      <c r="F25" s="174">
        <v>0</v>
      </c>
      <c r="G25" s="174">
        <v>0</v>
      </c>
      <c r="H25" s="174">
        <v>0</v>
      </c>
      <c r="I25" s="209">
        <v>2184</v>
      </c>
      <c r="J25" s="161">
        <v>56</v>
      </c>
    </row>
    <row r="26" spans="1:10" ht="45" x14ac:dyDescent="0.25">
      <c r="A26" s="22">
        <v>22</v>
      </c>
      <c r="B26" s="278" t="s">
        <v>124</v>
      </c>
      <c r="C26" s="31">
        <v>46746145</v>
      </c>
      <c r="D26" s="209">
        <v>56160</v>
      </c>
      <c r="E26" s="174">
        <v>0</v>
      </c>
      <c r="F26" s="174">
        <v>0</v>
      </c>
      <c r="G26" s="174">
        <v>0</v>
      </c>
      <c r="H26" s="174">
        <v>0</v>
      </c>
      <c r="I26" s="209">
        <v>56160</v>
      </c>
      <c r="J26" s="161">
        <v>1440</v>
      </c>
    </row>
    <row r="27" spans="1:10" ht="30" x14ac:dyDescent="0.25">
      <c r="A27" s="22">
        <v>23</v>
      </c>
      <c r="B27" s="278" t="s">
        <v>854</v>
      </c>
      <c r="C27" s="31">
        <v>70942692</v>
      </c>
      <c r="D27" s="209">
        <v>24960</v>
      </c>
      <c r="E27" s="174">
        <v>0</v>
      </c>
      <c r="F27" s="174">
        <v>0</v>
      </c>
      <c r="G27" s="174">
        <v>0</v>
      </c>
      <c r="H27" s="174">
        <v>0</v>
      </c>
      <c r="I27" s="209">
        <v>24960</v>
      </c>
      <c r="J27" s="161">
        <v>640</v>
      </c>
    </row>
    <row r="28" spans="1:10" ht="45" x14ac:dyDescent="0.25">
      <c r="A28" s="22">
        <v>24</v>
      </c>
      <c r="B28" s="278" t="s">
        <v>855</v>
      </c>
      <c r="C28" s="31">
        <v>72742356</v>
      </c>
      <c r="D28" s="209">
        <v>42120</v>
      </c>
      <c r="E28" s="174">
        <v>0</v>
      </c>
      <c r="F28" s="174">
        <v>0</v>
      </c>
      <c r="G28" s="174">
        <v>0</v>
      </c>
      <c r="H28" s="174">
        <v>0</v>
      </c>
      <c r="I28" s="209">
        <v>42120</v>
      </c>
      <c r="J28" s="161">
        <v>1080</v>
      </c>
    </row>
    <row r="29" spans="1:10" ht="30" x14ac:dyDescent="0.25">
      <c r="A29" s="22">
        <v>25</v>
      </c>
      <c r="B29" s="278" t="s">
        <v>321</v>
      </c>
      <c r="C29" s="31">
        <v>72742879</v>
      </c>
      <c r="D29" s="209">
        <v>1755</v>
      </c>
      <c r="E29" s="174">
        <v>0</v>
      </c>
      <c r="F29" s="174">
        <v>0</v>
      </c>
      <c r="G29" s="174">
        <v>0</v>
      </c>
      <c r="H29" s="174">
        <v>0</v>
      </c>
      <c r="I29" s="209">
        <v>1755</v>
      </c>
      <c r="J29" s="161">
        <v>45</v>
      </c>
    </row>
    <row r="30" spans="1:10" ht="30" x14ac:dyDescent="0.25">
      <c r="A30" s="22">
        <v>26</v>
      </c>
      <c r="B30" s="278" t="s">
        <v>121</v>
      </c>
      <c r="C30" s="31">
        <v>64040364</v>
      </c>
      <c r="D30" s="209">
        <v>27144</v>
      </c>
      <c r="E30" s="174">
        <v>0</v>
      </c>
      <c r="F30" s="174">
        <v>0</v>
      </c>
      <c r="G30" s="174">
        <v>0</v>
      </c>
      <c r="H30" s="174">
        <v>0</v>
      </c>
      <c r="I30" s="209">
        <v>27144</v>
      </c>
      <c r="J30" s="161">
        <v>696</v>
      </c>
    </row>
    <row r="31" spans="1:10" ht="45" x14ac:dyDescent="0.25">
      <c r="A31" s="22">
        <v>27</v>
      </c>
      <c r="B31" s="278" t="s">
        <v>498</v>
      </c>
      <c r="C31" s="31">
        <v>70983127</v>
      </c>
      <c r="D31" s="209">
        <v>37908</v>
      </c>
      <c r="E31" s="174">
        <v>0</v>
      </c>
      <c r="F31" s="174">
        <v>0</v>
      </c>
      <c r="G31" s="174">
        <v>0</v>
      </c>
      <c r="H31" s="174">
        <v>0</v>
      </c>
      <c r="I31" s="209">
        <v>37908</v>
      </c>
      <c r="J31" s="161">
        <v>972</v>
      </c>
    </row>
    <row r="32" spans="1:10" ht="45" x14ac:dyDescent="0.25">
      <c r="A32" s="22">
        <v>28</v>
      </c>
      <c r="B32" s="278" t="s">
        <v>128</v>
      </c>
      <c r="C32" s="31">
        <v>72743191</v>
      </c>
      <c r="D32" s="209">
        <v>2340</v>
      </c>
      <c r="E32" s="174">
        <v>0</v>
      </c>
      <c r="F32" s="174">
        <v>0</v>
      </c>
      <c r="G32" s="174">
        <v>0</v>
      </c>
      <c r="H32" s="174">
        <v>0</v>
      </c>
      <c r="I32" s="209">
        <v>2340</v>
      </c>
      <c r="J32" s="161">
        <v>60</v>
      </c>
    </row>
    <row r="33" spans="1:10" ht="45" x14ac:dyDescent="0.25">
      <c r="A33" s="22">
        <v>29</v>
      </c>
      <c r="B33" s="278" t="s">
        <v>856</v>
      </c>
      <c r="C33" s="31">
        <v>70983011</v>
      </c>
      <c r="D33" s="209">
        <v>41184</v>
      </c>
      <c r="E33" s="174">
        <v>0</v>
      </c>
      <c r="F33" s="174">
        <v>0</v>
      </c>
      <c r="G33" s="174">
        <v>0</v>
      </c>
      <c r="H33" s="174">
        <v>0</v>
      </c>
      <c r="I33" s="209">
        <v>41184</v>
      </c>
      <c r="J33" s="161">
        <v>1056</v>
      </c>
    </row>
    <row r="34" spans="1:10" ht="45" x14ac:dyDescent="0.25">
      <c r="A34" s="22">
        <v>30</v>
      </c>
      <c r="B34" s="278" t="s">
        <v>857</v>
      </c>
      <c r="C34" s="31">
        <v>71294171</v>
      </c>
      <c r="D34" s="209">
        <v>20280</v>
      </c>
      <c r="E34" s="174">
        <v>0</v>
      </c>
      <c r="F34" s="174">
        <v>0</v>
      </c>
      <c r="G34" s="174">
        <v>0</v>
      </c>
      <c r="H34" s="174">
        <v>0</v>
      </c>
      <c r="I34" s="209">
        <v>20280</v>
      </c>
      <c r="J34" s="161">
        <v>520</v>
      </c>
    </row>
    <row r="35" spans="1:10" ht="45" x14ac:dyDescent="0.25">
      <c r="A35" s="22">
        <v>31</v>
      </c>
      <c r="B35" s="278" t="s">
        <v>386</v>
      </c>
      <c r="C35" s="31">
        <v>70981531</v>
      </c>
      <c r="D35" s="209">
        <v>16380</v>
      </c>
      <c r="E35" s="174">
        <v>0</v>
      </c>
      <c r="F35" s="174">
        <v>0</v>
      </c>
      <c r="G35" s="174">
        <v>0</v>
      </c>
      <c r="H35" s="174">
        <v>0</v>
      </c>
      <c r="I35" s="209">
        <v>16380</v>
      </c>
      <c r="J35" s="161">
        <v>420</v>
      </c>
    </row>
    <row r="36" spans="1:10" ht="45" x14ac:dyDescent="0.25">
      <c r="A36" s="22">
        <v>32</v>
      </c>
      <c r="B36" s="278" t="s">
        <v>858</v>
      </c>
      <c r="C36" s="210" t="s">
        <v>875</v>
      </c>
      <c r="D36" s="209">
        <v>23985</v>
      </c>
      <c r="E36" s="174">
        <v>0</v>
      </c>
      <c r="F36" s="174">
        <v>0</v>
      </c>
      <c r="G36" s="174">
        <v>0</v>
      </c>
      <c r="H36" s="174">
        <v>0</v>
      </c>
      <c r="I36" s="209">
        <v>23985</v>
      </c>
      <c r="J36" s="161">
        <v>615</v>
      </c>
    </row>
    <row r="37" spans="1:10" ht="45" x14ac:dyDescent="0.25">
      <c r="A37" s="22">
        <v>33</v>
      </c>
      <c r="B37" s="278" t="s">
        <v>859</v>
      </c>
      <c r="C37" s="31">
        <v>72743522</v>
      </c>
      <c r="D37" s="209">
        <v>29172</v>
      </c>
      <c r="E37" s="174">
        <v>0</v>
      </c>
      <c r="F37" s="174">
        <v>0</v>
      </c>
      <c r="G37" s="174">
        <v>0</v>
      </c>
      <c r="H37" s="174">
        <v>0</v>
      </c>
      <c r="I37" s="209">
        <v>29172</v>
      </c>
      <c r="J37" s="161">
        <v>748</v>
      </c>
    </row>
    <row r="38" spans="1:10" ht="45" x14ac:dyDescent="0.25">
      <c r="A38" s="22">
        <v>34</v>
      </c>
      <c r="B38" s="278" t="s">
        <v>860</v>
      </c>
      <c r="C38" s="31">
        <v>72742631</v>
      </c>
      <c r="D38" s="209">
        <v>49920</v>
      </c>
      <c r="E38" s="174">
        <v>0</v>
      </c>
      <c r="F38" s="174">
        <v>0</v>
      </c>
      <c r="G38" s="174">
        <v>0</v>
      </c>
      <c r="H38" s="174">
        <v>0</v>
      </c>
      <c r="I38" s="209">
        <v>49920</v>
      </c>
      <c r="J38" s="161">
        <v>1280</v>
      </c>
    </row>
    <row r="39" spans="1:10" ht="45" x14ac:dyDescent="0.25">
      <c r="A39" s="22">
        <v>35</v>
      </c>
      <c r="B39" s="278" t="s">
        <v>861</v>
      </c>
      <c r="C39" s="31">
        <v>70982988</v>
      </c>
      <c r="D39" s="209">
        <v>8190</v>
      </c>
      <c r="E39" s="174">
        <v>0</v>
      </c>
      <c r="F39" s="174">
        <v>0</v>
      </c>
      <c r="G39" s="174">
        <v>0</v>
      </c>
      <c r="H39" s="174">
        <v>0</v>
      </c>
      <c r="I39" s="209">
        <v>8190</v>
      </c>
      <c r="J39" s="161">
        <v>210</v>
      </c>
    </row>
    <row r="40" spans="1:10" ht="30" x14ac:dyDescent="0.25">
      <c r="A40" s="22">
        <v>36</v>
      </c>
      <c r="B40" s="278" t="s">
        <v>499</v>
      </c>
      <c r="C40" s="31">
        <v>65100280</v>
      </c>
      <c r="D40" s="209">
        <v>18018</v>
      </c>
      <c r="E40" s="174">
        <v>0</v>
      </c>
      <c r="F40" s="174">
        <v>0</v>
      </c>
      <c r="G40" s="174">
        <v>0</v>
      </c>
      <c r="H40" s="174">
        <v>0</v>
      </c>
      <c r="I40" s="209">
        <v>18018</v>
      </c>
      <c r="J40" s="161">
        <v>462</v>
      </c>
    </row>
    <row r="41" spans="1:10" ht="45" x14ac:dyDescent="0.25">
      <c r="A41" s="22">
        <v>37</v>
      </c>
      <c r="B41" s="278" t="s">
        <v>862</v>
      </c>
      <c r="C41" s="31">
        <v>72744600</v>
      </c>
      <c r="D41" s="209">
        <v>18564</v>
      </c>
      <c r="E41" s="174">
        <v>0</v>
      </c>
      <c r="F41" s="174">
        <v>0</v>
      </c>
      <c r="G41" s="174">
        <v>0</v>
      </c>
      <c r="H41" s="174">
        <v>0</v>
      </c>
      <c r="I41" s="209">
        <v>18564</v>
      </c>
      <c r="J41" s="161">
        <v>476</v>
      </c>
    </row>
    <row r="42" spans="1:10" ht="30" x14ac:dyDescent="0.25">
      <c r="A42" s="22">
        <v>38</v>
      </c>
      <c r="B42" s="278" t="s">
        <v>123</v>
      </c>
      <c r="C42" s="31">
        <v>72743379</v>
      </c>
      <c r="D42" s="209">
        <v>15795</v>
      </c>
      <c r="E42" s="174">
        <v>0</v>
      </c>
      <c r="F42" s="174">
        <v>0</v>
      </c>
      <c r="G42" s="174">
        <v>0</v>
      </c>
      <c r="H42" s="174">
        <v>0</v>
      </c>
      <c r="I42" s="209">
        <v>15795</v>
      </c>
      <c r="J42" s="161">
        <v>405</v>
      </c>
    </row>
    <row r="43" spans="1:10" ht="30" x14ac:dyDescent="0.25">
      <c r="A43" s="22">
        <v>39</v>
      </c>
      <c r="B43" s="278" t="s">
        <v>863</v>
      </c>
      <c r="C43" s="31">
        <v>70695962</v>
      </c>
      <c r="D43" s="209">
        <v>5928</v>
      </c>
      <c r="E43" s="174">
        <v>0</v>
      </c>
      <c r="F43" s="174">
        <v>0</v>
      </c>
      <c r="G43" s="174">
        <v>0</v>
      </c>
      <c r="H43" s="174">
        <v>0</v>
      </c>
      <c r="I43" s="209">
        <v>5928</v>
      </c>
      <c r="J43" s="161">
        <v>152</v>
      </c>
    </row>
    <row r="44" spans="1:10" ht="45" x14ac:dyDescent="0.25">
      <c r="A44" s="22">
        <v>40</v>
      </c>
      <c r="B44" s="278" t="s">
        <v>500</v>
      </c>
      <c r="C44" s="31">
        <v>72741791</v>
      </c>
      <c r="D44" s="209">
        <v>6552</v>
      </c>
      <c r="E44" s="174">
        <v>0</v>
      </c>
      <c r="F44" s="174">
        <v>0</v>
      </c>
      <c r="G44" s="174">
        <v>0</v>
      </c>
      <c r="H44" s="174">
        <v>0</v>
      </c>
      <c r="I44" s="209">
        <v>6552</v>
      </c>
      <c r="J44" s="161">
        <v>168</v>
      </c>
    </row>
    <row r="45" spans="1:10" ht="45" x14ac:dyDescent="0.25">
      <c r="A45" s="22">
        <v>41</v>
      </c>
      <c r="B45" s="278" t="s">
        <v>864</v>
      </c>
      <c r="C45" s="31">
        <v>72744243</v>
      </c>
      <c r="D45" s="209">
        <v>20475</v>
      </c>
      <c r="E45" s="174">
        <v>0</v>
      </c>
      <c r="F45" s="174">
        <v>0</v>
      </c>
      <c r="G45" s="174">
        <v>0</v>
      </c>
      <c r="H45" s="174">
        <v>0</v>
      </c>
      <c r="I45" s="209">
        <v>20475</v>
      </c>
      <c r="J45" s="161">
        <v>525</v>
      </c>
    </row>
    <row r="46" spans="1:10" ht="30" x14ac:dyDescent="0.25">
      <c r="A46" s="22">
        <v>42</v>
      </c>
      <c r="B46" s="278" t="s">
        <v>865</v>
      </c>
      <c r="C46" s="31">
        <v>72744162</v>
      </c>
      <c r="D46" s="209">
        <v>5460</v>
      </c>
      <c r="E46" s="174">
        <v>0</v>
      </c>
      <c r="F46" s="174">
        <v>0</v>
      </c>
      <c r="G46" s="174">
        <v>0</v>
      </c>
      <c r="H46" s="174">
        <v>0</v>
      </c>
      <c r="I46" s="209">
        <v>5460</v>
      </c>
      <c r="J46" s="161">
        <v>140</v>
      </c>
    </row>
    <row r="47" spans="1:10" ht="30" x14ac:dyDescent="0.25">
      <c r="A47" s="22">
        <v>43</v>
      </c>
      <c r="B47" s="278" t="s">
        <v>866</v>
      </c>
      <c r="C47" s="31">
        <v>70698317</v>
      </c>
      <c r="D47" s="209">
        <v>4680</v>
      </c>
      <c r="E47" s="174">
        <v>0</v>
      </c>
      <c r="F47" s="174">
        <v>0</v>
      </c>
      <c r="G47" s="174">
        <v>0</v>
      </c>
      <c r="H47" s="174">
        <v>0</v>
      </c>
      <c r="I47" s="209">
        <v>4680</v>
      </c>
      <c r="J47" s="161">
        <v>120</v>
      </c>
    </row>
    <row r="48" spans="1:10" s="1" customFormat="1" ht="45" x14ac:dyDescent="0.25">
      <c r="A48" s="22">
        <v>44</v>
      </c>
      <c r="B48" s="278" t="s">
        <v>122</v>
      </c>
      <c r="C48" s="31">
        <v>72743271</v>
      </c>
      <c r="D48" s="209">
        <v>5460</v>
      </c>
      <c r="E48" s="174">
        <v>0</v>
      </c>
      <c r="F48" s="174">
        <v>0</v>
      </c>
      <c r="G48" s="174">
        <v>0</v>
      </c>
      <c r="H48" s="174">
        <v>0</v>
      </c>
      <c r="I48" s="209">
        <v>5460</v>
      </c>
      <c r="J48" s="161">
        <v>140</v>
      </c>
    </row>
    <row r="49" spans="1:10" s="1" customFormat="1" ht="45" x14ac:dyDescent="0.25">
      <c r="A49" s="22">
        <v>45</v>
      </c>
      <c r="B49" s="278" t="s">
        <v>118</v>
      </c>
      <c r="C49" s="31">
        <v>48282545</v>
      </c>
      <c r="D49" s="209">
        <v>9828</v>
      </c>
      <c r="E49" s="174">
        <v>0</v>
      </c>
      <c r="F49" s="174">
        <v>0</v>
      </c>
      <c r="G49" s="174">
        <v>0</v>
      </c>
      <c r="H49" s="174">
        <v>0</v>
      </c>
      <c r="I49" s="209">
        <v>9828</v>
      </c>
      <c r="J49" s="161">
        <v>252</v>
      </c>
    </row>
    <row r="50" spans="1:10" s="1" customFormat="1" ht="45" x14ac:dyDescent="0.25">
      <c r="A50" s="22">
        <v>46</v>
      </c>
      <c r="B50" s="278" t="s">
        <v>867</v>
      </c>
      <c r="C50" s="31">
        <v>70698325</v>
      </c>
      <c r="D50" s="209">
        <v>6825</v>
      </c>
      <c r="E50" s="174">
        <v>0</v>
      </c>
      <c r="F50" s="174">
        <v>0</v>
      </c>
      <c r="G50" s="174">
        <v>0</v>
      </c>
      <c r="H50" s="174">
        <v>0</v>
      </c>
      <c r="I50" s="209">
        <v>6825</v>
      </c>
      <c r="J50" s="161">
        <v>175</v>
      </c>
    </row>
    <row r="51" spans="1:10" s="1" customFormat="1" ht="45" x14ac:dyDescent="0.25">
      <c r="A51" s="22">
        <v>47</v>
      </c>
      <c r="B51" s="278" t="s">
        <v>501</v>
      </c>
      <c r="C51" s="210">
        <v>72744669</v>
      </c>
      <c r="D51" s="209">
        <v>28080</v>
      </c>
      <c r="E51" s="174">
        <v>0</v>
      </c>
      <c r="F51" s="174">
        <v>0</v>
      </c>
      <c r="G51" s="174">
        <v>0</v>
      </c>
      <c r="H51" s="174">
        <v>0</v>
      </c>
      <c r="I51" s="209">
        <v>28080</v>
      </c>
      <c r="J51" s="161">
        <v>720</v>
      </c>
    </row>
    <row r="52" spans="1:10" s="1" customFormat="1" ht="45" x14ac:dyDescent="0.25">
      <c r="A52" s="22">
        <v>48</v>
      </c>
      <c r="B52" s="278" t="s">
        <v>868</v>
      </c>
      <c r="C52" s="31">
        <v>72743115</v>
      </c>
      <c r="D52" s="209">
        <v>2340</v>
      </c>
      <c r="E52" s="174">
        <v>0</v>
      </c>
      <c r="F52" s="174">
        <v>0</v>
      </c>
      <c r="G52" s="174">
        <v>0</v>
      </c>
      <c r="H52" s="174">
        <v>0</v>
      </c>
      <c r="I52" s="209">
        <v>2340</v>
      </c>
      <c r="J52" s="161">
        <v>60</v>
      </c>
    </row>
    <row r="53" spans="1:10" s="1" customFormat="1" ht="30" x14ac:dyDescent="0.25">
      <c r="A53" s="22">
        <v>49</v>
      </c>
      <c r="B53" s="278" t="s">
        <v>869</v>
      </c>
      <c r="C53" s="31">
        <v>43257151</v>
      </c>
      <c r="D53" s="209">
        <v>6435</v>
      </c>
      <c r="E53" s="174">
        <v>0</v>
      </c>
      <c r="F53" s="174">
        <v>0</v>
      </c>
      <c r="G53" s="174">
        <v>0</v>
      </c>
      <c r="H53" s="174">
        <v>0</v>
      </c>
      <c r="I53" s="209">
        <v>6435</v>
      </c>
      <c r="J53" s="161">
        <v>165</v>
      </c>
    </row>
    <row r="54" spans="1:10" s="1" customFormat="1" ht="30" x14ac:dyDescent="0.25">
      <c r="A54" s="22">
        <v>50</v>
      </c>
      <c r="B54" s="278" t="s">
        <v>870</v>
      </c>
      <c r="C54" s="31">
        <v>70695261</v>
      </c>
      <c r="D54" s="209">
        <v>16536</v>
      </c>
      <c r="E54" s="174">
        <v>0</v>
      </c>
      <c r="F54" s="174">
        <v>0</v>
      </c>
      <c r="G54" s="174">
        <v>0</v>
      </c>
      <c r="H54" s="174">
        <v>0</v>
      </c>
      <c r="I54" s="209">
        <v>16536</v>
      </c>
      <c r="J54" s="161">
        <v>424</v>
      </c>
    </row>
    <row r="55" spans="1:10" s="1" customFormat="1" ht="45" x14ac:dyDescent="0.25">
      <c r="A55" s="22">
        <v>51</v>
      </c>
      <c r="B55" s="278" t="s">
        <v>871</v>
      </c>
      <c r="C55" s="31">
        <v>72742437</v>
      </c>
      <c r="D55" s="209">
        <v>10920</v>
      </c>
      <c r="E55" s="174">
        <v>0</v>
      </c>
      <c r="F55" s="174">
        <v>0</v>
      </c>
      <c r="G55" s="174">
        <v>0</v>
      </c>
      <c r="H55" s="174">
        <v>0</v>
      </c>
      <c r="I55" s="209">
        <v>10920</v>
      </c>
      <c r="J55" s="161">
        <v>280</v>
      </c>
    </row>
    <row r="56" spans="1:10" s="1" customFormat="1" ht="30" x14ac:dyDescent="0.25">
      <c r="A56" s="22">
        <v>52</v>
      </c>
      <c r="B56" s="278" t="s">
        <v>872</v>
      </c>
      <c r="C56" s="31">
        <v>72742658</v>
      </c>
      <c r="D56" s="209">
        <v>2808</v>
      </c>
      <c r="E56" s="174">
        <v>0</v>
      </c>
      <c r="F56" s="174">
        <v>0</v>
      </c>
      <c r="G56" s="174">
        <v>0</v>
      </c>
      <c r="H56" s="174">
        <v>0</v>
      </c>
      <c r="I56" s="209">
        <v>2808</v>
      </c>
      <c r="J56" s="161">
        <v>72</v>
      </c>
    </row>
    <row r="57" spans="1:10" s="1" customFormat="1" ht="45" x14ac:dyDescent="0.25">
      <c r="A57" s="22">
        <v>53</v>
      </c>
      <c r="B57" s="278" t="s">
        <v>873</v>
      </c>
      <c r="C57" s="31">
        <v>72744880</v>
      </c>
      <c r="D57" s="209">
        <v>351</v>
      </c>
      <c r="E57" s="174">
        <v>0</v>
      </c>
      <c r="F57" s="174">
        <v>0</v>
      </c>
      <c r="G57" s="174">
        <v>0</v>
      </c>
      <c r="H57" s="174">
        <v>0</v>
      </c>
      <c r="I57" s="209">
        <v>351</v>
      </c>
      <c r="J57" s="161">
        <v>9</v>
      </c>
    </row>
    <row r="58" spans="1:10" s="1" customFormat="1" ht="45" x14ac:dyDescent="0.25">
      <c r="A58" s="22">
        <v>54</v>
      </c>
      <c r="B58" s="278" t="s">
        <v>385</v>
      </c>
      <c r="C58" s="210">
        <v>70695083</v>
      </c>
      <c r="D58" s="209">
        <v>16887</v>
      </c>
      <c r="E58" s="174">
        <v>0</v>
      </c>
      <c r="F58" s="174">
        <v>0</v>
      </c>
      <c r="G58" s="174">
        <v>0</v>
      </c>
      <c r="H58" s="174">
        <v>0</v>
      </c>
      <c r="I58" s="209">
        <v>16887</v>
      </c>
      <c r="J58" s="161">
        <v>433</v>
      </c>
    </row>
    <row r="59" spans="1:10" ht="15.75" thickBot="1" x14ac:dyDescent="0.3">
      <c r="A59" s="260"/>
      <c r="B59" s="260" t="s">
        <v>12</v>
      </c>
      <c r="C59" s="261"/>
      <c r="D59" s="262">
        <f>SUM(D5:D58)</f>
        <v>806091</v>
      </c>
      <c r="E59" s="262">
        <v>0</v>
      </c>
      <c r="F59" s="262">
        <v>0</v>
      </c>
      <c r="G59" s="262">
        <v>0</v>
      </c>
      <c r="H59" s="262">
        <v>0</v>
      </c>
      <c r="I59" s="263">
        <f>SUM(I5:I58)</f>
        <v>806091</v>
      </c>
      <c r="J59" s="264">
        <f>SUM(J5:J58)</f>
        <v>20669</v>
      </c>
    </row>
    <row r="61" spans="1:10" x14ac:dyDescent="0.25">
      <c r="B61" s="1"/>
    </row>
    <row r="62" spans="1:10" x14ac:dyDescent="0.25">
      <c r="B62" s="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&amp;LSeznam podpořených škol
&amp;"-,Tučné"&amp;16Liberecký kraj&amp;C&amp;"-,Tučné"&amp;16Podpora výuky plavání v základních školách v roce 2020 (VII. etapa) - &amp;K00B050leden - červen 2020&amp;"-,Obyčejné"&amp;11&amp;K01+000
 č. j.: MSMT-17741/2020-1
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52"/>
  <sheetViews>
    <sheetView view="pageLayout" topLeftCell="A124" zoomScaleNormal="100" workbookViewId="0">
      <selection activeCell="B153" sqref="B153"/>
    </sheetView>
  </sheetViews>
  <sheetFormatPr defaultRowHeight="15" x14ac:dyDescent="0.25"/>
  <cols>
    <col min="1" max="1" width="5.28515625" customWidth="1"/>
    <col min="2" max="2" width="37.85546875" customWidth="1"/>
    <col min="3" max="3" width="11.7109375" style="13" customWidth="1"/>
    <col min="4" max="5" width="18.28515625" customWidth="1"/>
    <col min="6" max="6" width="18.140625" customWidth="1"/>
    <col min="7" max="8" width="18.42578125" customWidth="1"/>
    <col min="9" max="9" width="18.28515625" customWidth="1"/>
    <col min="10" max="10" width="30" customWidth="1"/>
  </cols>
  <sheetData>
    <row r="1" spans="1:10" ht="15.75" x14ac:dyDescent="0.25">
      <c r="A1" s="288"/>
      <c r="B1" s="288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289" t="s">
        <v>8</v>
      </c>
      <c r="F2" s="290"/>
      <c r="G2" s="290"/>
      <c r="H2" s="290"/>
      <c r="I2" s="291"/>
      <c r="J2" s="1"/>
    </row>
    <row r="3" spans="1:10" ht="15.75" x14ac:dyDescent="0.25">
      <c r="A3" s="14"/>
      <c r="B3" s="23"/>
      <c r="C3" s="35"/>
      <c r="D3" s="1"/>
      <c r="E3" s="292" t="s">
        <v>9</v>
      </c>
      <c r="F3" s="293"/>
      <c r="G3" s="292" t="s">
        <v>10</v>
      </c>
      <c r="H3" s="294"/>
      <c r="I3" s="293"/>
      <c r="J3" s="1"/>
    </row>
    <row r="4" spans="1:10" ht="51" x14ac:dyDescent="0.25">
      <c r="A4" s="235" t="s">
        <v>5</v>
      </c>
      <c r="B4" s="57" t="s">
        <v>1</v>
      </c>
      <c r="C4" s="58" t="s">
        <v>0</v>
      </c>
      <c r="D4" s="139" t="s">
        <v>4</v>
      </c>
      <c r="E4" s="139" t="s">
        <v>2</v>
      </c>
      <c r="F4" s="139" t="s">
        <v>7</v>
      </c>
      <c r="G4" s="139" t="s">
        <v>3</v>
      </c>
      <c r="H4" s="139" t="s">
        <v>6</v>
      </c>
      <c r="I4" s="139" t="s">
        <v>13</v>
      </c>
      <c r="J4" s="112" t="s">
        <v>651</v>
      </c>
    </row>
    <row r="5" spans="1:10" ht="30" x14ac:dyDescent="0.25">
      <c r="A5" s="12">
        <v>1</v>
      </c>
      <c r="B5" s="278" t="s">
        <v>387</v>
      </c>
      <c r="C5" s="31">
        <v>75027411</v>
      </c>
      <c r="D5" s="209">
        <v>8190</v>
      </c>
      <c r="E5" s="174">
        <v>0</v>
      </c>
      <c r="F5" s="174">
        <v>0</v>
      </c>
      <c r="G5" s="174">
        <v>0</v>
      </c>
      <c r="H5" s="174">
        <v>0</v>
      </c>
      <c r="I5" s="209">
        <v>8190</v>
      </c>
      <c r="J5" s="161">
        <v>210</v>
      </c>
    </row>
    <row r="6" spans="1:10" ht="45" x14ac:dyDescent="0.25">
      <c r="A6" s="12">
        <v>2</v>
      </c>
      <c r="B6" s="278" t="s">
        <v>876</v>
      </c>
      <c r="C6" s="31">
        <v>75028930</v>
      </c>
      <c r="D6" s="209">
        <v>12636</v>
      </c>
      <c r="E6" s="174">
        <v>0</v>
      </c>
      <c r="F6" s="174">
        <v>0</v>
      </c>
      <c r="G6" s="174">
        <v>0</v>
      </c>
      <c r="H6" s="174">
        <v>0</v>
      </c>
      <c r="I6" s="209">
        <v>12636</v>
      </c>
      <c r="J6" s="161">
        <v>324</v>
      </c>
    </row>
    <row r="7" spans="1:10" ht="45" x14ac:dyDescent="0.25">
      <c r="A7" s="12">
        <v>3</v>
      </c>
      <c r="B7" s="278" t="s">
        <v>877</v>
      </c>
      <c r="C7" s="31">
        <v>73184209</v>
      </c>
      <c r="D7" s="209">
        <v>20943</v>
      </c>
      <c r="E7" s="174">
        <v>0</v>
      </c>
      <c r="F7" s="174">
        <v>0</v>
      </c>
      <c r="G7" s="174">
        <v>0</v>
      </c>
      <c r="H7" s="174">
        <v>0</v>
      </c>
      <c r="I7" s="209">
        <v>20943</v>
      </c>
      <c r="J7" s="161">
        <v>537</v>
      </c>
    </row>
    <row r="8" spans="1:10" ht="30" x14ac:dyDescent="0.25">
      <c r="A8" s="21">
        <v>4</v>
      </c>
      <c r="B8" s="278" t="s">
        <v>130</v>
      </c>
      <c r="C8" s="31">
        <v>70989061</v>
      </c>
      <c r="D8" s="209">
        <v>2964</v>
      </c>
      <c r="E8" s="174">
        <v>0</v>
      </c>
      <c r="F8" s="174">
        <v>0</v>
      </c>
      <c r="G8" s="174">
        <v>0</v>
      </c>
      <c r="H8" s="174">
        <v>0</v>
      </c>
      <c r="I8" s="209">
        <v>2964</v>
      </c>
      <c r="J8" s="161">
        <v>76</v>
      </c>
    </row>
    <row r="9" spans="1:10" ht="30" x14ac:dyDescent="0.25">
      <c r="A9" s="22">
        <v>5</v>
      </c>
      <c r="B9" s="278" t="s">
        <v>878</v>
      </c>
      <c r="C9" s="31">
        <v>75027135</v>
      </c>
      <c r="D9" s="209">
        <v>26520</v>
      </c>
      <c r="E9" s="174">
        <v>0</v>
      </c>
      <c r="F9" s="174">
        <v>0</v>
      </c>
      <c r="G9" s="174">
        <v>0</v>
      </c>
      <c r="H9" s="174">
        <v>0</v>
      </c>
      <c r="I9" s="209">
        <v>26520</v>
      </c>
      <c r="J9" s="161">
        <v>680</v>
      </c>
    </row>
    <row r="10" spans="1:10" ht="45" x14ac:dyDescent="0.25">
      <c r="A10" s="22">
        <v>6</v>
      </c>
      <c r="B10" s="278" t="s">
        <v>879</v>
      </c>
      <c r="C10" s="31">
        <v>61988600</v>
      </c>
      <c r="D10" s="209">
        <v>3120</v>
      </c>
      <c r="E10" s="174">
        <v>0</v>
      </c>
      <c r="F10" s="174">
        <v>0</v>
      </c>
      <c r="G10" s="174">
        <v>0</v>
      </c>
      <c r="H10" s="174">
        <v>0</v>
      </c>
      <c r="I10" s="209">
        <v>3120</v>
      </c>
      <c r="J10" s="161">
        <v>80</v>
      </c>
    </row>
    <row r="11" spans="1:10" ht="30" x14ac:dyDescent="0.25">
      <c r="A11" s="22">
        <v>7</v>
      </c>
      <c r="B11" s="278" t="s">
        <v>880</v>
      </c>
      <c r="C11" s="210">
        <v>47813041</v>
      </c>
      <c r="D11" s="209">
        <v>12480</v>
      </c>
      <c r="E11" s="174">
        <v>0</v>
      </c>
      <c r="F11" s="174">
        <v>0</v>
      </c>
      <c r="G11" s="174">
        <v>0</v>
      </c>
      <c r="H11" s="174">
        <v>0</v>
      </c>
      <c r="I11" s="209">
        <v>12480</v>
      </c>
      <c r="J11" s="161">
        <v>320</v>
      </c>
    </row>
    <row r="12" spans="1:10" ht="30" x14ac:dyDescent="0.25">
      <c r="A12" s="22">
        <v>8</v>
      </c>
      <c r="B12" s="278" t="s">
        <v>881</v>
      </c>
      <c r="C12" s="31">
        <v>70983712</v>
      </c>
      <c r="D12" s="209">
        <v>18096</v>
      </c>
      <c r="E12" s="174">
        <v>0</v>
      </c>
      <c r="F12" s="174">
        <v>0</v>
      </c>
      <c r="G12" s="174">
        <v>0</v>
      </c>
      <c r="H12" s="174">
        <v>0</v>
      </c>
      <c r="I12" s="209">
        <v>18096</v>
      </c>
      <c r="J12" s="161">
        <v>464</v>
      </c>
    </row>
    <row r="13" spans="1:10" ht="30" x14ac:dyDescent="0.25">
      <c r="A13" s="22">
        <v>9</v>
      </c>
      <c r="B13" s="278" t="s">
        <v>131</v>
      </c>
      <c r="C13" s="210">
        <v>68334273</v>
      </c>
      <c r="D13" s="209">
        <v>4368</v>
      </c>
      <c r="E13" s="174">
        <v>0</v>
      </c>
      <c r="F13" s="174">
        <v>0</v>
      </c>
      <c r="G13" s="174">
        <v>0</v>
      </c>
      <c r="H13" s="174">
        <v>0</v>
      </c>
      <c r="I13" s="209">
        <v>4368</v>
      </c>
      <c r="J13" s="161">
        <v>112</v>
      </c>
    </row>
    <row r="14" spans="1:10" x14ac:dyDescent="0.25">
      <c r="A14" s="22">
        <v>10</v>
      </c>
      <c r="B14" s="278" t="s">
        <v>324</v>
      </c>
      <c r="C14" s="210" t="s">
        <v>325</v>
      </c>
      <c r="D14" s="209">
        <v>10374</v>
      </c>
      <c r="E14" s="174">
        <v>0</v>
      </c>
      <c r="F14" s="174">
        <v>0</v>
      </c>
      <c r="G14" s="174">
        <v>0</v>
      </c>
      <c r="H14" s="174">
        <v>0</v>
      </c>
      <c r="I14" s="209">
        <v>10374</v>
      </c>
      <c r="J14" s="161">
        <v>266</v>
      </c>
    </row>
    <row r="15" spans="1:10" ht="45" x14ac:dyDescent="0.25">
      <c r="A15" s="22">
        <v>11</v>
      </c>
      <c r="B15" s="278" t="s">
        <v>882</v>
      </c>
      <c r="C15" s="31">
        <v>75026635</v>
      </c>
      <c r="D15" s="209">
        <v>4680</v>
      </c>
      <c r="E15" s="174">
        <v>0</v>
      </c>
      <c r="F15" s="174">
        <v>0</v>
      </c>
      <c r="G15" s="174">
        <v>0</v>
      </c>
      <c r="H15" s="174">
        <v>0</v>
      </c>
      <c r="I15" s="209">
        <v>4680</v>
      </c>
      <c r="J15" s="161">
        <v>120</v>
      </c>
    </row>
    <row r="16" spans="1:10" ht="30" x14ac:dyDescent="0.25">
      <c r="A16" s="22">
        <v>12</v>
      </c>
      <c r="B16" s="278" t="s">
        <v>133</v>
      </c>
      <c r="C16" s="31">
        <v>68334265</v>
      </c>
      <c r="D16" s="209">
        <v>35685</v>
      </c>
      <c r="E16" s="174">
        <v>0</v>
      </c>
      <c r="F16" s="174">
        <v>0</v>
      </c>
      <c r="G16" s="174">
        <v>0</v>
      </c>
      <c r="H16" s="174">
        <v>0</v>
      </c>
      <c r="I16" s="209">
        <v>35685</v>
      </c>
      <c r="J16" s="161">
        <v>915</v>
      </c>
    </row>
    <row r="17" spans="1:10" ht="30" x14ac:dyDescent="0.25">
      <c r="A17" s="22">
        <v>13</v>
      </c>
      <c r="B17" s="278" t="s">
        <v>502</v>
      </c>
      <c r="C17" s="210">
        <v>70994544</v>
      </c>
      <c r="D17" s="209">
        <v>25857</v>
      </c>
      <c r="E17" s="174">
        <v>0</v>
      </c>
      <c r="F17" s="174">
        <v>0</v>
      </c>
      <c r="G17" s="174">
        <v>0</v>
      </c>
      <c r="H17" s="174">
        <v>0</v>
      </c>
      <c r="I17" s="209">
        <v>25857</v>
      </c>
      <c r="J17" s="161">
        <v>663</v>
      </c>
    </row>
    <row r="18" spans="1:10" ht="30" x14ac:dyDescent="0.25">
      <c r="A18" s="22">
        <v>14</v>
      </c>
      <c r="B18" s="278" t="s">
        <v>503</v>
      </c>
      <c r="C18" s="31">
        <v>75027119</v>
      </c>
      <c r="D18" s="209">
        <v>58500</v>
      </c>
      <c r="E18" s="174">
        <v>0</v>
      </c>
      <c r="F18" s="174">
        <v>0</v>
      </c>
      <c r="G18" s="174">
        <v>0</v>
      </c>
      <c r="H18" s="174">
        <v>0</v>
      </c>
      <c r="I18" s="209">
        <v>58500</v>
      </c>
      <c r="J18" s="161">
        <v>1500</v>
      </c>
    </row>
    <row r="19" spans="1:10" ht="45" x14ac:dyDescent="0.25">
      <c r="A19" s="22">
        <v>15</v>
      </c>
      <c r="B19" s="278" t="s">
        <v>883</v>
      </c>
      <c r="C19" s="31">
        <v>75026457</v>
      </c>
      <c r="D19" s="209">
        <v>3510</v>
      </c>
      <c r="E19" s="174">
        <v>0</v>
      </c>
      <c r="F19" s="174">
        <v>0</v>
      </c>
      <c r="G19" s="174">
        <v>0</v>
      </c>
      <c r="H19" s="174">
        <v>0</v>
      </c>
      <c r="I19" s="209">
        <v>3510</v>
      </c>
      <c r="J19" s="161">
        <v>90</v>
      </c>
    </row>
    <row r="20" spans="1:10" ht="30" x14ac:dyDescent="0.25">
      <c r="A20" s="22">
        <v>16</v>
      </c>
      <c r="B20" s="278" t="s">
        <v>884</v>
      </c>
      <c r="C20" s="31">
        <v>47813032</v>
      </c>
      <c r="D20" s="209">
        <v>10023</v>
      </c>
      <c r="E20" s="174">
        <v>0</v>
      </c>
      <c r="F20" s="174">
        <v>0</v>
      </c>
      <c r="G20" s="174">
        <v>0</v>
      </c>
      <c r="H20" s="174">
        <v>0</v>
      </c>
      <c r="I20" s="209">
        <v>10023</v>
      </c>
      <c r="J20" s="161">
        <v>257</v>
      </c>
    </row>
    <row r="21" spans="1:10" ht="30" x14ac:dyDescent="0.25">
      <c r="A21" s="22">
        <v>17</v>
      </c>
      <c r="B21" s="278" t="s">
        <v>885</v>
      </c>
      <c r="C21" s="31">
        <v>72542179</v>
      </c>
      <c r="D21" s="209">
        <v>11232</v>
      </c>
      <c r="E21" s="174">
        <v>0</v>
      </c>
      <c r="F21" s="174">
        <v>0</v>
      </c>
      <c r="G21" s="174">
        <v>0</v>
      </c>
      <c r="H21" s="174">
        <v>0</v>
      </c>
      <c r="I21" s="209">
        <v>11232</v>
      </c>
      <c r="J21" s="161">
        <v>288</v>
      </c>
    </row>
    <row r="22" spans="1:10" ht="30" x14ac:dyDescent="0.25">
      <c r="A22" s="22">
        <v>18</v>
      </c>
      <c r="B22" s="278" t="s">
        <v>504</v>
      </c>
      <c r="C22" s="31">
        <v>75029022</v>
      </c>
      <c r="D22" s="209">
        <v>15600</v>
      </c>
      <c r="E22" s="174">
        <v>0</v>
      </c>
      <c r="F22" s="174">
        <v>0</v>
      </c>
      <c r="G22" s="174">
        <v>0</v>
      </c>
      <c r="H22" s="174">
        <v>0</v>
      </c>
      <c r="I22" s="209">
        <v>15600</v>
      </c>
      <c r="J22" s="161">
        <v>400</v>
      </c>
    </row>
    <row r="23" spans="1:10" ht="30" x14ac:dyDescent="0.25">
      <c r="A23" s="22">
        <v>19</v>
      </c>
      <c r="B23" s="278" t="s">
        <v>886</v>
      </c>
      <c r="C23" s="210">
        <v>75027089</v>
      </c>
      <c r="D23" s="209">
        <v>18954</v>
      </c>
      <c r="E23" s="174">
        <v>0</v>
      </c>
      <c r="F23" s="174">
        <v>0</v>
      </c>
      <c r="G23" s="174">
        <v>0</v>
      </c>
      <c r="H23" s="174">
        <v>0</v>
      </c>
      <c r="I23" s="209">
        <v>18954</v>
      </c>
      <c r="J23" s="161">
        <v>486</v>
      </c>
    </row>
    <row r="24" spans="1:10" ht="30" x14ac:dyDescent="0.25">
      <c r="A24" s="22">
        <v>20</v>
      </c>
      <c r="B24" s="278" t="s">
        <v>158</v>
      </c>
      <c r="C24" s="210" t="s">
        <v>168</v>
      </c>
      <c r="D24" s="209">
        <v>10764</v>
      </c>
      <c r="E24" s="174">
        <v>0</v>
      </c>
      <c r="F24" s="174">
        <v>0</v>
      </c>
      <c r="G24" s="174">
        <v>0</v>
      </c>
      <c r="H24" s="174">
        <v>0</v>
      </c>
      <c r="I24" s="209">
        <v>10764</v>
      </c>
      <c r="J24" s="161">
        <v>276</v>
      </c>
    </row>
    <row r="25" spans="1:10" ht="30" x14ac:dyDescent="0.25">
      <c r="A25" s="22">
        <v>21</v>
      </c>
      <c r="B25" s="278" t="s">
        <v>887</v>
      </c>
      <c r="C25" s="31">
        <v>60609397</v>
      </c>
      <c r="D25" s="209">
        <v>12168</v>
      </c>
      <c r="E25" s="174">
        <v>0</v>
      </c>
      <c r="F25" s="174">
        <v>0</v>
      </c>
      <c r="G25" s="174">
        <v>0</v>
      </c>
      <c r="H25" s="174">
        <v>0</v>
      </c>
      <c r="I25" s="209">
        <v>12168</v>
      </c>
      <c r="J25" s="161">
        <v>312</v>
      </c>
    </row>
    <row r="26" spans="1:10" ht="45" x14ac:dyDescent="0.25">
      <c r="A26" s="22">
        <v>22</v>
      </c>
      <c r="B26" s="278" t="s">
        <v>888</v>
      </c>
      <c r="C26" s="31">
        <v>61988731</v>
      </c>
      <c r="D26" s="209">
        <v>9048</v>
      </c>
      <c r="E26" s="174">
        <v>0</v>
      </c>
      <c r="F26" s="174">
        <v>0</v>
      </c>
      <c r="G26" s="174">
        <v>0</v>
      </c>
      <c r="H26" s="174">
        <v>0</v>
      </c>
      <c r="I26" s="209">
        <v>9048</v>
      </c>
      <c r="J26" s="161">
        <v>232</v>
      </c>
    </row>
    <row r="27" spans="1:10" ht="30" x14ac:dyDescent="0.25">
      <c r="A27" s="22">
        <v>23</v>
      </c>
      <c r="B27" s="278" t="s">
        <v>135</v>
      </c>
      <c r="C27" s="31">
        <v>68157860</v>
      </c>
      <c r="D27" s="209">
        <v>12363</v>
      </c>
      <c r="E27" s="174">
        <v>0</v>
      </c>
      <c r="F27" s="174">
        <v>0</v>
      </c>
      <c r="G27" s="174">
        <v>0</v>
      </c>
      <c r="H27" s="174">
        <v>0</v>
      </c>
      <c r="I27" s="209">
        <v>12363</v>
      </c>
      <c r="J27" s="161">
        <v>317</v>
      </c>
    </row>
    <row r="28" spans="1:10" ht="30" x14ac:dyDescent="0.25">
      <c r="A28" s="22">
        <v>24</v>
      </c>
      <c r="B28" s="278" t="s">
        <v>138</v>
      </c>
      <c r="C28" s="210">
        <v>70631778</v>
      </c>
      <c r="D28" s="209">
        <v>25740</v>
      </c>
      <c r="E28" s="174">
        <v>0</v>
      </c>
      <c r="F28" s="174">
        <v>0</v>
      </c>
      <c r="G28" s="174">
        <v>0</v>
      </c>
      <c r="H28" s="174">
        <v>0</v>
      </c>
      <c r="I28" s="209">
        <v>25740</v>
      </c>
      <c r="J28" s="161">
        <v>660</v>
      </c>
    </row>
    <row r="29" spans="1:10" ht="30" x14ac:dyDescent="0.25">
      <c r="A29" s="22">
        <v>25</v>
      </c>
      <c r="B29" s="278" t="s">
        <v>505</v>
      </c>
      <c r="C29" s="31">
        <v>61963691</v>
      </c>
      <c r="D29" s="209">
        <v>25896</v>
      </c>
      <c r="E29" s="174">
        <v>0</v>
      </c>
      <c r="F29" s="174">
        <v>0</v>
      </c>
      <c r="G29" s="174">
        <v>0</v>
      </c>
      <c r="H29" s="174">
        <v>0</v>
      </c>
      <c r="I29" s="209">
        <v>25896</v>
      </c>
      <c r="J29" s="161">
        <v>664</v>
      </c>
    </row>
    <row r="30" spans="1:10" ht="30" x14ac:dyDescent="0.25">
      <c r="A30" s="22">
        <v>26</v>
      </c>
      <c r="B30" s="278" t="s">
        <v>889</v>
      </c>
      <c r="C30" s="210">
        <v>70986479</v>
      </c>
      <c r="D30" s="209">
        <v>936</v>
      </c>
      <c r="E30" s="174">
        <v>0</v>
      </c>
      <c r="F30" s="174">
        <v>0</v>
      </c>
      <c r="G30" s="174">
        <v>0</v>
      </c>
      <c r="H30" s="174">
        <v>0</v>
      </c>
      <c r="I30" s="209">
        <v>936</v>
      </c>
      <c r="J30" s="161">
        <v>24</v>
      </c>
    </row>
    <row r="31" spans="1:10" ht="30" x14ac:dyDescent="0.25">
      <c r="A31" s="22">
        <v>27</v>
      </c>
      <c r="B31" s="278" t="s">
        <v>134</v>
      </c>
      <c r="C31" s="31">
        <v>60336269</v>
      </c>
      <c r="D31" s="209">
        <v>19383</v>
      </c>
      <c r="E31" s="174">
        <v>0</v>
      </c>
      <c r="F31" s="174">
        <v>0</v>
      </c>
      <c r="G31" s="174">
        <v>0</v>
      </c>
      <c r="H31" s="174">
        <v>0</v>
      </c>
      <c r="I31" s="209">
        <v>19383</v>
      </c>
      <c r="J31" s="161">
        <v>497</v>
      </c>
    </row>
    <row r="32" spans="1:10" ht="30" x14ac:dyDescent="0.25">
      <c r="A32" s="22">
        <v>28</v>
      </c>
      <c r="B32" s="278" t="s">
        <v>890</v>
      </c>
      <c r="C32" s="210" t="s">
        <v>942</v>
      </c>
      <c r="D32" s="209">
        <v>11700</v>
      </c>
      <c r="E32" s="174">
        <v>0</v>
      </c>
      <c r="F32" s="174">
        <v>0</v>
      </c>
      <c r="G32" s="174">
        <v>0</v>
      </c>
      <c r="H32" s="174">
        <v>0</v>
      </c>
      <c r="I32" s="209">
        <v>11700</v>
      </c>
      <c r="J32" s="161">
        <v>300</v>
      </c>
    </row>
    <row r="33" spans="1:10" ht="45" x14ac:dyDescent="0.25">
      <c r="A33" s="22">
        <v>29</v>
      </c>
      <c r="B33" s="278" t="s">
        <v>891</v>
      </c>
      <c r="C33" s="31">
        <v>75029111</v>
      </c>
      <c r="D33" s="209">
        <v>3042</v>
      </c>
      <c r="E33" s="174">
        <v>0</v>
      </c>
      <c r="F33" s="174">
        <v>0</v>
      </c>
      <c r="G33" s="174">
        <v>0</v>
      </c>
      <c r="H33" s="174">
        <v>0</v>
      </c>
      <c r="I33" s="209">
        <v>3042</v>
      </c>
      <c r="J33" s="161">
        <v>78</v>
      </c>
    </row>
    <row r="34" spans="1:10" ht="45" x14ac:dyDescent="0.25">
      <c r="A34" s="22">
        <v>30</v>
      </c>
      <c r="B34" s="278" t="s">
        <v>892</v>
      </c>
      <c r="C34" s="31">
        <v>48805271</v>
      </c>
      <c r="D34" s="209">
        <v>3120</v>
      </c>
      <c r="E34" s="174">
        <v>0</v>
      </c>
      <c r="F34" s="174">
        <v>0</v>
      </c>
      <c r="G34" s="174">
        <v>0</v>
      </c>
      <c r="H34" s="174">
        <v>0</v>
      </c>
      <c r="I34" s="209">
        <v>3120</v>
      </c>
      <c r="J34" s="161">
        <v>80</v>
      </c>
    </row>
    <row r="35" spans="1:10" ht="45" x14ac:dyDescent="0.25">
      <c r="A35" s="22">
        <v>31</v>
      </c>
      <c r="B35" s="278" t="s">
        <v>506</v>
      </c>
      <c r="C35" s="31">
        <v>70978328</v>
      </c>
      <c r="D35" s="209">
        <v>21372</v>
      </c>
      <c r="E35" s="174">
        <v>0</v>
      </c>
      <c r="F35" s="174">
        <v>0</v>
      </c>
      <c r="G35" s="174">
        <v>0</v>
      </c>
      <c r="H35" s="174">
        <v>0</v>
      </c>
      <c r="I35" s="209">
        <v>21372</v>
      </c>
      <c r="J35" s="161">
        <v>548</v>
      </c>
    </row>
    <row r="36" spans="1:10" ht="30" x14ac:dyDescent="0.25">
      <c r="A36" s="22">
        <v>32</v>
      </c>
      <c r="B36" s="278" t="s">
        <v>893</v>
      </c>
      <c r="C36" s="210">
        <v>70640289</v>
      </c>
      <c r="D36" s="209">
        <v>16848</v>
      </c>
      <c r="E36" s="174">
        <v>0</v>
      </c>
      <c r="F36" s="174">
        <v>0</v>
      </c>
      <c r="G36" s="174">
        <v>0</v>
      </c>
      <c r="H36" s="174">
        <v>0</v>
      </c>
      <c r="I36" s="209">
        <v>16848</v>
      </c>
      <c r="J36" s="161">
        <v>432</v>
      </c>
    </row>
    <row r="37" spans="1:10" ht="30" x14ac:dyDescent="0.25">
      <c r="A37" s="22">
        <v>33</v>
      </c>
      <c r="B37" s="278" t="s">
        <v>894</v>
      </c>
      <c r="C37" s="31">
        <v>75026503</v>
      </c>
      <c r="D37" s="209">
        <v>16926</v>
      </c>
      <c r="E37" s="174">
        <v>0</v>
      </c>
      <c r="F37" s="174">
        <v>0</v>
      </c>
      <c r="G37" s="174">
        <v>0</v>
      </c>
      <c r="H37" s="174">
        <v>0</v>
      </c>
      <c r="I37" s="209">
        <v>16926</v>
      </c>
      <c r="J37" s="161">
        <v>434</v>
      </c>
    </row>
    <row r="38" spans="1:10" ht="30" x14ac:dyDescent="0.25">
      <c r="A38" s="22">
        <v>34</v>
      </c>
      <c r="B38" s="278" t="s">
        <v>161</v>
      </c>
      <c r="C38" s="210" t="s">
        <v>169</v>
      </c>
      <c r="D38" s="209">
        <v>2145</v>
      </c>
      <c r="E38" s="174">
        <v>0</v>
      </c>
      <c r="F38" s="174">
        <v>0</v>
      </c>
      <c r="G38" s="174">
        <v>0</v>
      </c>
      <c r="H38" s="174">
        <v>0</v>
      </c>
      <c r="I38" s="209">
        <v>2145</v>
      </c>
      <c r="J38" s="161">
        <v>55</v>
      </c>
    </row>
    <row r="39" spans="1:10" ht="75" x14ac:dyDescent="0.25">
      <c r="A39" s="22">
        <v>35</v>
      </c>
      <c r="B39" s="278" t="s">
        <v>895</v>
      </c>
      <c r="C39" s="31">
        <v>75026716</v>
      </c>
      <c r="D39" s="209">
        <v>17550</v>
      </c>
      <c r="E39" s="174">
        <v>0</v>
      </c>
      <c r="F39" s="174">
        <v>0</v>
      </c>
      <c r="G39" s="174">
        <v>0</v>
      </c>
      <c r="H39" s="174">
        <v>0</v>
      </c>
      <c r="I39" s="209">
        <v>17550</v>
      </c>
      <c r="J39" s="161">
        <v>450</v>
      </c>
    </row>
    <row r="40" spans="1:10" ht="30" x14ac:dyDescent="0.25">
      <c r="A40" s="22">
        <v>36</v>
      </c>
      <c r="B40" s="278" t="s">
        <v>896</v>
      </c>
      <c r="C40" s="210">
        <v>70958122</v>
      </c>
      <c r="D40" s="209">
        <v>11466</v>
      </c>
      <c r="E40" s="174">
        <v>0</v>
      </c>
      <c r="F40" s="174">
        <v>0</v>
      </c>
      <c r="G40" s="174">
        <v>0</v>
      </c>
      <c r="H40" s="174">
        <v>0</v>
      </c>
      <c r="I40" s="209">
        <v>11466</v>
      </c>
      <c r="J40" s="161">
        <v>294</v>
      </c>
    </row>
    <row r="41" spans="1:10" ht="45" x14ac:dyDescent="0.25">
      <c r="A41" s="22">
        <v>37</v>
      </c>
      <c r="B41" s="278" t="s">
        <v>139</v>
      </c>
      <c r="C41" s="210" t="s">
        <v>165</v>
      </c>
      <c r="D41" s="209">
        <v>15444</v>
      </c>
      <c r="E41" s="174">
        <v>0</v>
      </c>
      <c r="F41" s="174">
        <v>0</v>
      </c>
      <c r="G41" s="174">
        <v>0</v>
      </c>
      <c r="H41" s="174">
        <v>0</v>
      </c>
      <c r="I41" s="209">
        <v>15444</v>
      </c>
      <c r="J41" s="161">
        <v>396</v>
      </c>
    </row>
    <row r="42" spans="1:10" ht="30" x14ac:dyDescent="0.25">
      <c r="A42" s="22">
        <v>38</v>
      </c>
      <c r="B42" s="278" t="s">
        <v>507</v>
      </c>
      <c r="C42" s="210" t="s">
        <v>527</v>
      </c>
      <c r="D42" s="209">
        <v>25272</v>
      </c>
      <c r="E42" s="174">
        <v>0</v>
      </c>
      <c r="F42" s="174">
        <v>0</v>
      </c>
      <c r="G42" s="174">
        <v>0</v>
      </c>
      <c r="H42" s="174">
        <v>0</v>
      </c>
      <c r="I42" s="209">
        <v>25272</v>
      </c>
      <c r="J42" s="161">
        <v>648</v>
      </c>
    </row>
    <row r="43" spans="1:10" ht="30" x14ac:dyDescent="0.25">
      <c r="A43" s="22">
        <v>39</v>
      </c>
      <c r="B43" s="278" t="s">
        <v>897</v>
      </c>
      <c r="C43" s="31">
        <v>75008297</v>
      </c>
      <c r="D43" s="209">
        <v>5031</v>
      </c>
      <c r="E43" s="174">
        <v>0</v>
      </c>
      <c r="F43" s="174">
        <v>0</v>
      </c>
      <c r="G43" s="174">
        <v>0</v>
      </c>
      <c r="H43" s="174">
        <v>0</v>
      </c>
      <c r="I43" s="209">
        <v>5031</v>
      </c>
      <c r="J43" s="161">
        <v>129</v>
      </c>
    </row>
    <row r="44" spans="1:10" ht="30" x14ac:dyDescent="0.25">
      <c r="A44" s="22">
        <v>40</v>
      </c>
      <c r="B44" s="278" t="s">
        <v>508</v>
      </c>
      <c r="C44" s="31">
        <v>61955647</v>
      </c>
      <c r="D44" s="209">
        <v>43836</v>
      </c>
      <c r="E44" s="174">
        <v>0</v>
      </c>
      <c r="F44" s="174">
        <v>0</v>
      </c>
      <c r="G44" s="174">
        <v>0</v>
      </c>
      <c r="H44" s="174">
        <v>0</v>
      </c>
      <c r="I44" s="209">
        <v>43836</v>
      </c>
      <c r="J44" s="161">
        <v>1124</v>
      </c>
    </row>
    <row r="45" spans="1:10" ht="45" x14ac:dyDescent="0.25">
      <c r="A45" s="22">
        <v>41</v>
      </c>
      <c r="B45" s="278" t="s">
        <v>898</v>
      </c>
      <c r="C45" s="31">
        <v>71005081</v>
      </c>
      <c r="D45" s="209">
        <v>14820</v>
      </c>
      <c r="E45" s="174">
        <v>0</v>
      </c>
      <c r="F45" s="174">
        <v>0</v>
      </c>
      <c r="G45" s="174">
        <v>0</v>
      </c>
      <c r="H45" s="174">
        <v>0</v>
      </c>
      <c r="I45" s="209">
        <v>14820</v>
      </c>
      <c r="J45" s="161">
        <v>380</v>
      </c>
    </row>
    <row r="46" spans="1:10" ht="45" x14ac:dyDescent="0.25">
      <c r="A46" s="22">
        <v>42</v>
      </c>
      <c r="B46" s="278" t="s">
        <v>899</v>
      </c>
      <c r="C46" s="31">
        <v>73184357</v>
      </c>
      <c r="D46" s="209">
        <v>14976</v>
      </c>
      <c r="E46" s="174">
        <v>0</v>
      </c>
      <c r="F46" s="174">
        <v>0</v>
      </c>
      <c r="G46" s="174">
        <v>0</v>
      </c>
      <c r="H46" s="174">
        <v>0</v>
      </c>
      <c r="I46" s="209">
        <v>14976</v>
      </c>
      <c r="J46" s="161">
        <v>384</v>
      </c>
    </row>
    <row r="47" spans="1:10" ht="30" x14ac:dyDescent="0.25">
      <c r="A47" s="22">
        <v>43</v>
      </c>
      <c r="B47" s="278" t="s">
        <v>900</v>
      </c>
      <c r="C47" s="31">
        <v>73184616</v>
      </c>
      <c r="D47" s="209">
        <v>10296</v>
      </c>
      <c r="E47" s="174">
        <v>0</v>
      </c>
      <c r="F47" s="174">
        <v>0</v>
      </c>
      <c r="G47" s="174">
        <v>0</v>
      </c>
      <c r="H47" s="174">
        <v>0</v>
      </c>
      <c r="I47" s="209">
        <v>10296</v>
      </c>
      <c r="J47" s="161">
        <v>264</v>
      </c>
    </row>
    <row r="48" spans="1:10" ht="30" x14ac:dyDescent="0.25">
      <c r="A48" s="22">
        <v>44</v>
      </c>
      <c r="B48" s="278" t="s">
        <v>509</v>
      </c>
      <c r="C48" s="31">
        <v>75029162</v>
      </c>
      <c r="D48" s="209">
        <v>11310</v>
      </c>
      <c r="E48" s="174">
        <v>0</v>
      </c>
      <c r="F48" s="174">
        <v>0</v>
      </c>
      <c r="G48" s="174">
        <v>0</v>
      </c>
      <c r="H48" s="174">
        <v>0</v>
      </c>
      <c r="I48" s="209">
        <v>11310</v>
      </c>
      <c r="J48" s="161">
        <v>290</v>
      </c>
    </row>
    <row r="49" spans="1:10" ht="30" x14ac:dyDescent="0.25">
      <c r="A49" s="22">
        <v>45</v>
      </c>
      <c r="B49" s="278" t="s">
        <v>901</v>
      </c>
      <c r="C49" s="210">
        <v>75027691</v>
      </c>
      <c r="D49" s="209">
        <v>16848</v>
      </c>
      <c r="E49" s="174">
        <v>0</v>
      </c>
      <c r="F49" s="174">
        <v>0</v>
      </c>
      <c r="G49" s="174">
        <v>0</v>
      </c>
      <c r="H49" s="174">
        <v>0</v>
      </c>
      <c r="I49" s="209">
        <v>16848</v>
      </c>
      <c r="J49" s="161">
        <v>432</v>
      </c>
    </row>
    <row r="50" spans="1:10" ht="30" x14ac:dyDescent="0.25">
      <c r="A50" s="22">
        <v>46</v>
      </c>
      <c r="B50" s="278" t="s">
        <v>510</v>
      </c>
      <c r="C50" s="31">
        <v>64626679</v>
      </c>
      <c r="D50" s="209">
        <v>7800</v>
      </c>
      <c r="E50" s="174">
        <v>0</v>
      </c>
      <c r="F50" s="174">
        <v>0</v>
      </c>
      <c r="G50" s="174">
        <v>0</v>
      </c>
      <c r="H50" s="174">
        <v>0</v>
      </c>
      <c r="I50" s="209">
        <v>7800</v>
      </c>
      <c r="J50" s="161">
        <v>200</v>
      </c>
    </row>
    <row r="51" spans="1:10" ht="30" x14ac:dyDescent="0.25">
      <c r="A51" s="22">
        <v>47</v>
      </c>
      <c r="B51" s="278" t="s">
        <v>902</v>
      </c>
      <c r="C51" s="31">
        <v>75026678</v>
      </c>
      <c r="D51" s="209">
        <v>9360</v>
      </c>
      <c r="E51" s="174">
        <v>0</v>
      </c>
      <c r="F51" s="174">
        <v>0</v>
      </c>
      <c r="G51" s="174">
        <v>0</v>
      </c>
      <c r="H51" s="174">
        <v>0</v>
      </c>
      <c r="I51" s="209">
        <v>9360</v>
      </c>
      <c r="J51" s="161">
        <v>240</v>
      </c>
    </row>
    <row r="52" spans="1:10" ht="30" x14ac:dyDescent="0.25">
      <c r="A52" s="22">
        <v>48</v>
      </c>
      <c r="B52" s="278" t="s">
        <v>903</v>
      </c>
      <c r="C52" s="31">
        <v>75027551</v>
      </c>
      <c r="D52" s="209">
        <v>5928</v>
      </c>
      <c r="E52" s="174">
        <v>0</v>
      </c>
      <c r="F52" s="174">
        <v>0</v>
      </c>
      <c r="G52" s="174">
        <v>0</v>
      </c>
      <c r="H52" s="174">
        <v>0</v>
      </c>
      <c r="I52" s="209">
        <v>5928</v>
      </c>
      <c r="J52" s="161">
        <v>152</v>
      </c>
    </row>
    <row r="53" spans="1:10" ht="30" x14ac:dyDescent="0.25">
      <c r="A53" s="22">
        <v>49</v>
      </c>
      <c r="B53" s="278" t="s">
        <v>904</v>
      </c>
      <c r="C53" s="31">
        <v>70984344</v>
      </c>
      <c r="D53" s="209">
        <v>5226</v>
      </c>
      <c r="E53" s="174">
        <v>0</v>
      </c>
      <c r="F53" s="174">
        <v>0</v>
      </c>
      <c r="G53" s="174">
        <v>0</v>
      </c>
      <c r="H53" s="174">
        <v>0</v>
      </c>
      <c r="I53" s="209">
        <v>5226</v>
      </c>
      <c r="J53" s="161">
        <v>134</v>
      </c>
    </row>
    <row r="54" spans="1:10" ht="30" x14ac:dyDescent="0.25">
      <c r="A54" s="22">
        <v>50</v>
      </c>
      <c r="B54" s="278" t="s">
        <v>132</v>
      </c>
      <c r="C54" s="210">
        <v>48805475</v>
      </c>
      <c r="D54" s="209">
        <v>3744</v>
      </c>
      <c r="E54" s="174">
        <v>0</v>
      </c>
      <c r="F54" s="174">
        <v>0</v>
      </c>
      <c r="G54" s="174">
        <v>0</v>
      </c>
      <c r="H54" s="174">
        <v>0</v>
      </c>
      <c r="I54" s="209">
        <v>3744</v>
      </c>
      <c r="J54" s="161">
        <v>96</v>
      </c>
    </row>
    <row r="55" spans="1:10" ht="30" x14ac:dyDescent="0.25">
      <c r="A55" s="22">
        <v>51</v>
      </c>
      <c r="B55" s="278" t="s">
        <v>905</v>
      </c>
      <c r="C55" s="210">
        <v>75027712</v>
      </c>
      <c r="D55" s="209">
        <v>16848</v>
      </c>
      <c r="E55" s="174">
        <v>0</v>
      </c>
      <c r="F55" s="174">
        <v>0</v>
      </c>
      <c r="G55" s="174">
        <v>0</v>
      </c>
      <c r="H55" s="174">
        <v>0</v>
      </c>
      <c r="I55" s="209">
        <v>16848</v>
      </c>
      <c r="J55" s="161">
        <v>432</v>
      </c>
    </row>
    <row r="56" spans="1:10" ht="30" x14ac:dyDescent="0.25">
      <c r="A56" s="22">
        <v>52</v>
      </c>
      <c r="B56" s="278" t="s">
        <v>906</v>
      </c>
      <c r="C56" s="31">
        <v>70641871</v>
      </c>
      <c r="D56" s="209">
        <v>10140</v>
      </c>
      <c r="E56" s="174">
        <v>0</v>
      </c>
      <c r="F56" s="174">
        <v>0</v>
      </c>
      <c r="G56" s="174">
        <v>0</v>
      </c>
      <c r="H56" s="174">
        <v>0</v>
      </c>
      <c r="I56" s="209">
        <v>10140</v>
      </c>
      <c r="J56" s="161">
        <v>260</v>
      </c>
    </row>
    <row r="57" spans="1:10" ht="45" x14ac:dyDescent="0.25">
      <c r="A57" s="22">
        <v>53</v>
      </c>
      <c r="B57" s="278" t="s">
        <v>907</v>
      </c>
      <c r="C57" s="31">
        <v>70982741</v>
      </c>
      <c r="D57" s="209">
        <v>40404</v>
      </c>
      <c r="E57" s="174">
        <v>0</v>
      </c>
      <c r="F57" s="174">
        <v>0</v>
      </c>
      <c r="G57" s="174">
        <v>0</v>
      </c>
      <c r="H57" s="174">
        <v>0</v>
      </c>
      <c r="I57" s="209">
        <v>40404</v>
      </c>
      <c r="J57" s="161">
        <v>1036</v>
      </c>
    </row>
    <row r="58" spans="1:10" ht="30" x14ac:dyDescent="0.25">
      <c r="A58" s="22">
        <v>54</v>
      </c>
      <c r="B58" s="278" t="s">
        <v>511</v>
      </c>
      <c r="C58" s="210">
        <v>70933987</v>
      </c>
      <c r="D58" s="209">
        <v>12285</v>
      </c>
      <c r="E58" s="174">
        <v>0</v>
      </c>
      <c r="F58" s="174">
        <v>0</v>
      </c>
      <c r="G58" s="174">
        <v>0</v>
      </c>
      <c r="H58" s="174">
        <v>0</v>
      </c>
      <c r="I58" s="209">
        <v>12285</v>
      </c>
      <c r="J58" s="161">
        <v>315</v>
      </c>
    </row>
    <row r="59" spans="1:10" ht="45" x14ac:dyDescent="0.25">
      <c r="A59" s="22">
        <v>55</v>
      </c>
      <c r="B59" s="278" t="s">
        <v>908</v>
      </c>
      <c r="C59" s="210">
        <v>69610126</v>
      </c>
      <c r="D59" s="209">
        <v>3198</v>
      </c>
      <c r="E59" s="174">
        <v>0</v>
      </c>
      <c r="F59" s="174">
        <v>0</v>
      </c>
      <c r="G59" s="174">
        <v>0</v>
      </c>
      <c r="H59" s="174">
        <v>0</v>
      </c>
      <c r="I59" s="209">
        <v>3198</v>
      </c>
      <c r="J59" s="161">
        <v>82</v>
      </c>
    </row>
    <row r="60" spans="1:10" ht="30" x14ac:dyDescent="0.25">
      <c r="A60" s="22">
        <v>56</v>
      </c>
      <c r="B60" s="278" t="s">
        <v>909</v>
      </c>
      <c r="C60" s="31">
        <v>47813164</v>
      </c>
      <c r="D60" s="209">
        <v>14196</v>
      </c>
      <c r="E60" s="174">
        <v>0</v>
      </c>
      <c r="F60" s="174">
        <v>0</v>
      </c>
      <c r="G60" s="174">
        <v>0</v>
      </c>
      <c r="H60" s="174">
        <v>0</v>
      </c>
      <c r="I60" s="209">
        <v>14196</v>
      </c>
      <c r="J60" s="161">
        <v>364</v>
      </c>
    </row>
    <row r="61" spans="1:10" ht="45" x14ac:dyDescent="0.25">
      <c r="A61" s="22">
        <v>57</v>
      </c>
      <c r="B61" s="278" t="s">
        <v>910</v>
      </c>
      <c r="C61" s="31">
        <v>70640173</v>
      </c>
      <c r="D61" s="209">
        <v>26208</v>
      </c>
      <c r="E61" s="174">
        <v>0</v>
      </c>
      <c r="F61" s="174">
        <v>0</v>
      </c>
      <c r="G61" s="174">
        <v>0</v>
      </c>
      <c r="H61" s="174">
        <v>0</v>
      </c>
      <c r="I61" s="209">
        <v>26208</v>
      </c>
      <c r="J61" s="161">
        <v>672</v>
      </c>
    </row>
    <row r="62" spans="1:10" ht="30" x14ac:dyDescent="0.25">
      <c r="A62" s="22">
        <v>58</v>
      </c>
      <c r="B62" s="278" t="s">
        <v>152</v>
      </c>
      <c r="C62" s="31">
        <v>45214859</v>
      </c>
      <c r="D62" s="209">
        <v>3510</v>
      </c>
      <c r="E62" s="174">
        <v>0</v>
      </c>
      <c r="F62" s="174">
        <v>0</v>
      </c>
      <c r="G62" s="174">
        <v>0</v>
      </c>
      <c r="H62" s="174">
        <v>0</v>
      </c>
      <c r="I62" s="209">
        <v>3510</v>
      </c>
      <c r="J62" s="161">
        <v>90</v>
      </c>
    </row>
    <row r="63" spans="1:10" ht="30" x14ac:dyDescent="0.25">
      <c r="A63" s="22">
        <v>59</v>
      </c>
      <c r="B63" s="278" t="s">
        <v>512</v>
      </c>
      <c r="C63" s="31">
        <v>68157797</v>
      </c>
      <c r="D63" s="209">
        <v>1560</v>
      </c>
      <c r="E63" s="174">
        <v>0</v>
      </c>
      <c r="F63" s="174">
        <v>0</v>
      </c>
      <c r="G63" s="174">
        <v>0</v>
      </c>
      <c r="H63" s="174">
        <v>0</v>
      </c>
      <c r="I63" s="209">
        <v>1560</v>
      </c>
      <c r="J63" s="161">
        <v>40</v>
      </c>
    </row>
    <row r="64" spans="1:10" ht="30" x14ac:dyDescent="0.25">
      <c r="A64" s="22">
        <v>60</v>
      </c>
      <c r="B64" s="278" t="s">
        <v>137</v>
      </c>
      <c r="C64" s="31">
        <v>47813300</v>
      </c>
      <c r="D64" s="209">
        <v>3432</v>
      </c>
      <c r="E64" s="174">
        <v>0</v>
      </c>
      <c r="F64" s="174">
        <v>0</v>
      </c>
      <c r="G64" s="174">
        <v>0</v>
      </c>
      <c r="H64" s="174">
        <v>0</v>
      </c>
      <c r="I64" s="209">
        <v>3432</v>
      </c>
      <c r="J64" s="161">
        <v>88</v>
      </c>
    </row>
    <row r="65" spans="1:10" ht="30" x14ac:dyDescent="0.25">
      <c r="A65" s="22">
        <v>61</v>
      </c>
      <c r="B65" s="278" t="s">
        <v>911</v>
      </c>
      <c r="C65" s="31">
        <v>64120473</v>
      </c>
      <c r="D65" s="209">
        <v>10764</v>
      </c>
      <c r="E65" s="174">
        <v>0</v>
      </c>
      <c r="F65" s="174">
        <v>0</v>
      </c>
      <c r="G65" s="174">
        <v>0</v>
      </c>
      <c r="H65" s="174">
        <v>0</v>
      </c>
      <c r="I65" s="209">
        <v>10764</v>
      </c>
      <c r="J65" s="161">
        <v>276</v>
      </c>
    </row>
    <row r="66" spans="1:10" ht="45" x14ac:dyDescent="0.25">
      <c r="A66" s="22">
        <v>62</v>
      </c>
      <c r="B66" s="278" t="s">
        <v>912</v>
      </c>
      <c r="C66" s="210">
        <v>47655607</v>
      </c>
      <c r="D66" s="209">
        <v>3432</v>
      </c>
      <c r="E66" s="174">
        <v>0</v>
      </c>
      <c r="F66" s="174">
        <v>0</v>
      </c>
      <c r="G66" s="174">
        <v>0</v>
      </c>
      <c r="H66" s="174">
        <v>0</v>
      </c>
      <c r="I66" s="209">
        <v>3432</v>
      </c>
      <c r="J66" s="161">
        <v>88</v>
      </c>
    </row>
    <row r="67" spans="1:10" ht="30" x14ac:dyDescent="0.25">
      <c r="A67" s="22">
        <v>63</v>
      </c>
      <c r="B67" s="278" t="s">
        <v>913</v>
      </c>
      <c r="C67" s="31">
        <v>47813008</v>
      </c>
      <c r="D67" s="209">
        <v>24180</v>
      </c>
      <c r="E67" s="174">
        <v>0</v>
      </c>
      <c r="F67" s="174">
        <v>0</v>
      </c>
      <c r="G67" s="174">
        <v>0</v>
      </c>
      <c r="H67" s="174">
        <v>0</v>
      </c>
      <c r="I67" s="209">
        <v>24180</v>
      </c>
      <c r="J67" s="161">
        <v>620</v>
      </c>
    </row>
    <row r="68" spans="1:10" ht="30" x14ac:dyDescent="0.25">
      <c r="A68" s="22">
        <v>64</v>
      </c>
      <c r="B68" s="278" t="s">
        <v>327</v>
      </c>
      <c r="C68" s="210">
        <v>73184918</v>
      </c>
      <c r="D68" s="209">
        <v>18720</v>
      </c>
      <c r="E68" s="174">
        <v>0</v>
      </c>
      <c r="F68" s="174">
        <v>0</v>
      </c>
      <c r="G68" s="174">
        <v>0</v>
      </c>
      <c r="H68" s="174">
        <v>0</v>
      </c>
      <c r="I68" s="209">
        <v>18720</v>
      </c>
      <c r="J68" s="161">
        <v>480</v>
      </c>
    </row>
    <row r="69" spans="1:10" ht="45" x14ac:dyDescent="0.25">
      <c r="A69" s="22">
        <v>65</v>
      </c>
      <c r="B69" s="278" t="s">
        <v>914</v>
      </c>
      <c r="C69" s="31">
        <v>72035480</v>
      </c>
      <c r="D69" s="209">
        <v>9360</v>
      </c>
      <c r="E69" s="174">
        <v>0</v>
      </c>
      <c r="F69" s="174">
        <v>0</v>
      </c>
      <c r="G69" s="174">
        <v>0</v>
      </c>
      <c r="H69" s="174">
        <v>0</v>
      </c>
      <c r="I69" s="209">
        <v>9360</v>
      </c>
      <c r="J69" s="161">
        <v>240</v>
      </c>
    </row>
    <row r="70" spans="1:10" ht="30" x14ac:dyDescent="0.25">
      <c r="A70" s="22">
        <v>66</v>
      </c>
      <c r="B70" s="278" t="s">
        <v>513</v>
      </c>
      <c r="C70" s="31">
        <v>70999325</v>
      </c>
      <c r="D70" s="209">
        <v>3549</v>
      </c>
      <c r="E70" s="174">
        <v>0</v>
      </c>
      <c r="F70" s="174">
        <v>0</v>
      </c>
      <c r="G70" s="174">
        <v>0</v>
      </c>
      <c r="H70" s="174">
        <v>0</v>
      </c>
      <c r="I70" s="209">
        <v>3549</v>
      </c>
      <c r="J70" s="161">
        <v>91</v>
      </c>
    </row>
    <row r="71" spans="1:10" ht="30" x14ac:dyDescent="0.25">
      <c r="A71" s="22">
        <v>67</v>
      </c>
      <c r="B71" s="278" t="s">
        <v>915</v>
      </c>
      <c r="C71" s="31">
        <v>75026970</v>
      </c>
      <c r="D71" s="209">
        <v>36192</v>
      </c>
      <c r="E71" s="174">
        <v>0</v>
      </c>
      <c r="F71" s="174">
        <v>0</v>
      </c>
      <c r="G71" s="174">
        <v>0</v>
      </c>
      <c r="H71" s="174">
        <v>0</v>
      </c>
      <c r="I71" s="209">
        <v>36192</v>
      </c>
      <c r="J71" s="161">
        <v>928</v>
      </c>
    </row>
    <row r="72" spans="1:10" ht="30" x14ac:dyDescent="0.25">
      <c r="A72" s="22">
        <v>68</v>
      </c>
      <c r="B72" s="278" t="s">
        <v>916</v>
      </c>
      <c r="C72" s="31">
        <v>75026350</v>
      </c>
      <c r="D72" s="209">
        <v>6240</v>
      </c>
      <c r="E72" s="174">
        <v>0</v>
      </c>
      <c r="F72" s="174">
        <v>0</v>
      </c>
      <c r="G72" s="174">
        <v>0</v>
      </c>
      <c r="H72" s="174">
        <v>0</v>
      </c>
      <c r="I72" s="209">
        <v>6240</v>
      </c>
      <c r="J72" s="161">
        <v>160</v>
      </c>
    </row>
    <row r="73" spans="1:10" ht="30" x14ac:dyDescent="0.25">
      <c r="A73" s="22">
        <v>69</v>
      </c>
      <c r="B73" s="278" t="s">
        <v>917</v>
      </c>
      <c r="C73" s="210">
        <v>48805424</v>
      </c>
      <c r="D73" s="209">
        <v>7488</v>
      </c>
      <c r="E73" s="174">
        <v>0</v>
      </c>
      <c r="F73" s="174">
        <v>0</v>
      </c>
      <c r="G73" s="174">
        <v>0</v>
      </c>
      <c r="H73" s="174">
        <v>0</v>
      </c>
      <c r="I73" s="209">
        <v>7488</v>
      </c>
      <c r="J73" s="161">
        <v>192</v>
      </c>
    </row>
    <row r="74" spans="1:10" ht="30" x14ac:dyDescent="0.25">
      <c r="A74" s="22">
        <v>70</v>
      </c>
      <c r="B74" s="278" t="s">
        <v>141</v>
      </c>
      <c r="C74" s="31">
        <v>70645515</v>
      </c>
      <c r="D74" s="209">
        <v>11856</v>
      </c>
      <c r="E74" s="174">
        <v>0</v>
      </c>
      <c r="F74" s="174">
        <v>0</v>
      </c>
      <c r="G74" s="174">
        <v>0</v>
      </c>
      <c r="H74" s="174">
        <v>0</v>
      </c>
      <c r="I74" s="209">
        <v>11856</v>
      </c>
      <c r="J74" s="161">
        <v>304</v>
      </c>
    </row>
    <row r="75" spans="1:10" ht="30" x14ac:dyDescent="0.25">
      <c r="A75" s="22">
        <v>71</v>
      </c>
      <c r="B75" s="278" t="s">
        <v>918</v>
      </c>
      <c r="C75" s="31">
        <v>75027143</v>
      </c>
      <c r="D75" s="209">
        <v>21840</v>
      </c>
      <c r="E75" s="174">
        <v>0</v>
      </c>
      <c r="F75" s="174">
        <v>0</v>
      </c>
      <c r="G75" s="174">
        <v>0</v>
      </c>
      <c r="H75" s="174">
        <v>0</v>
      </c>
      <c r="I75" s="209">
        <v>21840</v>
      </c>
      <c r="J75" s="161">
        <v>560</v>
      </c>
    </row>
    <row r="76" spans="1:10" ht="45" x14ac:dyDescent="0.25">
      <c r="A76" s="22">
        <v>72</v>
      </c>
      <c r="B76" s="278" t="s">
        <v>919</v>
      </c>
      <c r="C76" s="31">
        <v>70944687</v>
      </c>
      <c r="D76" s="209">
        <v>17940</v>
      </c>
      <c r="E76" s="174">
        <v>0</v>
      </c>
      <c r="F76" s="174">
        <v>0</v>
      </c>
      <c r="G76" s="174">
        <v>0</v>
      </c>
      <c r="H76" s="174">
        <v>0</v>
      </c>
      <c r="I76" s="209">
        <v>17940</v>
      </c>
      <c r="J76" s="161">
        <v>460</v>
      </c>
    </row>
    <row r="77" spans="1:10" ht="30" x14ac:dyDescent="0.25">
      <c r="A77" s="22">
        <v>73</v>
      </c>
      <c r="B77" s="278" t="s">
        <v>920</v>
      </c>
      <c r="C77" s="31">
        <v>70991065</v>
      </c>
      <c r="D77" s="209">
        <v>16185</v>
      </c>
      <c r="E77" s="174">
        <v>0</v>
      </c>
      <c r="F77" s="174">
        <v>0</v>
      </c>
      <c r="G77" s="174">
        <v>0</v>
      </c>
      <c r="H77" s="174">
        <v>0</v>
      </c>
      <c r="I77" s="209">
        <v>16185</v>
      </c>
      <c r="J77" s="161">
        <v>415</v>
      </c>
    </row>
    <row r="78" spans="1:10" ht="30" x14ac:dyDescent="0.25">
      <c r="A78" s="22">
        <v>74</v>
      </c>
      <c r="B78" s="278" t="s">
        <v>921</v>
      </c>
      <c r="C78" s="31">
        <v>70987700</v>
      </c>
      <c r="D78" s="209">
        <v>15990</v>
      </c>
      <c r="E78" s="174">
        <v>0</v>
      </c>
      <c r="F78" s="174">
        <v>0</v>
      </c>
      <c r="G78" s="174">
        <v>0</v>
      </c>
      <c r="H78" s="174">
        <v>0</v>
      </c>
      <c r="I78" s="209">
        <v>15990</v>
      </c>
      <c r="J78" s="161">
        <v>410</v>
      </c>
    </row>
    <row r="79" spans="1:10" ht="45" x14ac:dyDescent="0.25">
      <c r="A79" s="22">
        <v>75</v>
      </c>
      <c r="B79" s="278" t="s">
        <v>514</v>
      </c>
      <c r="C79" s="31">
        <v>70640319</v>
      </c>
      <c r="D79" s="209">
        <v>10530</v>
      </c>
      <c r="E79" s="174">
        <v>0</v>
      </c>
      <c r="F79" s="174">
        <v>0</v>
      </c>
      <c r="G79" s="174">
        <v>0</v>
      </c>
      <c r="H79" s="174">
        <v>0</v>
      </c>
      <c r="I79" s="209">
        <v>10530</v>
      </c>
      <c r="J79" s="161">
        <v>270</v>
      </c>
    </row>
    <row r="80" spans="1:10" ht="30" x14ac:dyDescent="0.25">
      <c r="A80" s="22">
        <v>76</v>
      </c>
      <c r="B80" s="278" t="s">
        <v>922</v>
      </c>
      <c r="C80" s="31">
        <v>75026945</v>
      </c>
      <c r="D80" s="209">
        <v>18096</v>
      </c>
      <c r="E80" s="174">
        <v>0</v>
      </c>
      <c r="F80" s="174">
        <v>0</v>
      </c>
      <c r="G80" s="174">
        <v>0</v>
      </c>
      <c r="H80" s="174">
        <v>0</v>
      </c>
      <c r="I80" s="209">
        <v>18096</v>
      </c>
      <c r="J80" s="161">
        <v>464</v>
      </c>
    </row>
    <row r="81" spans="1:10" ht="30" x14ac:dyDescent="0.25">
      <c r="A81" s="22">
        <v>77</v>
      </c>
      <c r="B81" s="278" t="s">
        <v>151</v>
      </c>
      <c r="C81" s="210">
        <v>70999171</v>
      </c>
      <c r="D81" s="209">
        <v>50310</v>
      </c>
      <c r="E81" s="174">
        <v>0</v>
      </c>
      <c r="F81" s="174">
        <v>0</v>
      </c>
      <c r="G81" s="174">
        <v>0</v>
      </c>
      <c r="H81" s="174">
        <v>0</v>
      </c>
      <c r="I81" s="209">
        <v>50310</v>
      </c>
      <c r="J81" s="161">
        <v>1290</v>
      </c>
    </row>
    <row r="82" spans="1:10" ht="30" x14ac:dyDescent="0.25">
      <c r="A82" s="22">
        <v>78</v>
      </c>
      <c r="B82" s="278" t="s">
        <v>143</v>
      </c>
      <c r="C82" s="31">
        <v>75027437</v>
      </c>
      <c r="D82" s="209">
        <v>14820</v>
      </c>
      <c r="E82" s="174">
        <v>0</v>
      </c>
      <c r="F82" s="174">
        <v>0</v>
      </c>
      <c r="G82" s="174">
        <v>0</v>
      </c>
      <c r="H82" s="174">
        <v>0</v>
      </c>
      <c r="I82" s="209">
        <v>14820</v>
      </c>
      <c r="J82" s="161">
        <v>380</v>
      </c>
    </row>
    <row r="83" spans="1:10" ht="30" x14ac:dyDescent="0.25">
      <c r="A83" s="22">
        <v>79</v>
      </c>
      <c r="B83" s="278" t="s">
        <v>328</v>
      </c>
      <c r="C83" s="31">
        <v>75026597</v>
      </c>
      <c r="D83" s="209">
        <v>7020</v>
      </c>
      <c r="E83" s="174">
        <v>0</v>
      </c>
      <c r="F83" s="174">
        <v>0</v>
      </c>
      <c r="G83" s="174">
        <v>0</v>
      </c>
      <c r="H83" s="174">
        <v>0</v>
      </c>
      <c r="I83" s="209">
        <v>7020</v>
      </c>
      <c r="J83" s="161">
        <v>180</v>
      </c>
    </row>
    <row r="84" spans="1:10" ht="30" x14ac:dyDescent="0.25">
      <c r="A84" s="22">
        <v>80</v>
      </c>
      <c r="B84" s="278" t="s">
        <v>155</v>
      </c>
      <c r="C84" s="31">
        <v>75027372</v>
      </c>
      <c r="D84" s="209">
        <v>1716</v>
      </c>
      <c r="E84" s="174">
        <v>0</v>
      </c>
      <c r="F84" s="174">
        <v>0</v>
      </c>
      <c r="G84" s="174">
        <v>0</v>
      </c>
      <c r="H84" s="174">
        <v>0</v>
      </c>
      <c r="I84" s="209">
        <v>1716</v>
      </c>
      <c r="J84" s="161">
        <v>44</v>
      </c>
    </row>
    <row r="85" spans="1:10" ht="30" x14ac:dyDescent="0.25">
      <c r="A85" s="22">
        <v>81</v>
      </c>
      <c r="B85" s="278" t="s">
        <v>329</v>
      </c>
      <c r="C85" s="210">
        <v>75027500</v>
      </c>
      <c r="D85" s="209">
        <v>7488</v>
      </c>
      <c r="E85" s="174">
        <v>0</v>
      </c>
      <c r="F85" s="174">
        <v>0</v>
      </c>
      <c r="G85" s="174">
        <v>0</v>
      </c>
      <c r="H85" s="174">
        <v>0</v>
      </c>
      <c r="I85" s="209">
        <v>7488</v>
      </c>
      <c r="J85" s="161">
        <v>192</v>
      </c>
    </row>
    <row r="86" spans="1:10" ht="45" x14ac:dyDescent="0.25">
      <c r="A86" s="22">
        <v>82</v>
      </c>
      <c r="B86" s="278" t="s">
        <v>923</v>
      </c>
      <c r="C86" s="31">
        <v>75026708</v>
      </c>
      <c r="D86" s="209">
        <v>11700</v>
      </c>
      <c r="E86" s="174">
        <v>0</v>
      </c>
      <c r="F86" s="174">
        <v>0</v>
      </c>
      <c r="G86" s="174">
        <v>0</v>
      </c>
      <c r="H86" s="174">
        <v>0</v>
      </c>
      <c r="I86" s="209">
        <v>11700</v>
      </c>
      <c r="J86" s="161">
        <v>300</v>
      </c>
    </row>
    <row r="87" spans="1:10" ht="30" x14ac:dyDescent="0.25">
      <c r="A87" s="22">
        <v>83</v>
      </c>
      <c r="B87" s="278" t="s">
        <v>149</v>
      </c>
      <c r="C87" s="31">
        <v>64125866</v>
      </c>
      <c r="D87" s="209">
        <v>7800</v>
      </c>
      <c r="E87" s="174">
        <v>0</v>
      </c>
      <c r="F87" s="174">
        <v>0</v>
      </c>
      <c r="G87" s="174">
        <v>0</v>
      </c>
      <c r="H87" s="174">
        <v>0</v>
      </c>
      <c r="I87" s="209">
        <v>7800</v>
      </c>
      <c r="J87" s="161">
        <v>200</v>
      </c>
    </row>
    <row r="88" spans="1:10" ht="30" x14ac:dyDescent="0.25">
      <c r="A88" s="22">
        <v>84</v>
      </c>
      <c r="B88" s="278" t="s">
        <v>164</v>
      </c>
      <c r="C88" s="31">
        <v>70988641</v>
      </c>
      <c r="D88" s="209">
        <v>9360</v>
      </c>
      <c r="E88" s="174">
        <v>0</v>
      </c>
      <c r="F88" s="174">
        <v>0</v>
      </c>
      <c r="G88" s="174">
        <v>0</v>
      </c>
      <c r="H88" s="174">
        <v>0</v>
      </c>
      <c r="I88" s="209">
        <v>9360</v>
      </c>
      <c r="J88" s="161">
        <v>240</v>
      </c>
    </row>
    <row r="89" spans="1:10" ht="30" x14ac:dyDescent="0.25">
      <c r="A89" s="22">
        <v>85</v>
      </c>
      <c r="B89" s="278" t="s">
        <v>924</v>
      </c>
      <c r="C89" s="31">
        <v>48004472</v>
      </c>
      <c r="D89" s="209">
        <v>9360</v>
      </c>
      <c r="E89" s="174">
        <v>0</v>
      </c>
      <c r="F89" s="174">
        <v>0</v>
      </c>
      <c r="G89" s="174">
        <v>0</v>
      </c>
      <c r="H89" s="174">
        <v>0</v>
      </c>
      <c r="I89" s="209">
        <v>9360</v>
      </c>
      <c r="J89" s="161">
        <v>240</v>
      </c>
    </row>
    <row r="90" spans="1:10" ht="45" x14ac:dyDescent="0.25">
      <c r="A90" s="22">
        <v>86</v>
      </c>
      <c r="B90" s="278" t="s">
        <v>147</v>
      </c>
      <c r="C90" s="31">
        <v>47998121</v>
      </c>
      <c r="D90" s="209">
        <v>4524</v>
      </c>
      <c r="E90" s="174">
        <v>0</v>
      </c>
      <c r="F90" s="174">
        <v>0</v>
      </c>
      <c r="G90" s="174">
        <v>0</v>
      </c>
      <c r="H90" s="174">
        <v>0</v>
      </c>
      <c r="I90" s="209">
        <v>4524</v>
      </c>
      <c r="J90" s="161">
        <v>116</v>
      </c>
    </row>
    <row r="91" spans="1:10" ht="30" x14ac:dyDescent="0.25">
      <c r="A91" s="22">
        <v>87</v>
      </c>
      <c r="B91" s="278" t="s">
        <v>515</v>
      </c>
      <c r="C91" s="210">
        <v>73184454</v>
      </c>
      <c r="D91" s="209">
        <v>14040</v>
      </c>
      <c r="E91" s="174">
        <v>0</v>
      </c>
      <c r="F91" s="174">
        <v>0</v>
      </c>
      <c r="G91" s="174">
        <v>0</v>
      </c>
      <c r="H91" s="174">
        <v>0</v>
      </c>
      <c r="I91" s="209">
        <v>14040</v>
      </c>
      <c r="J91" s="161">
        <v>360</v>
      </c>
    </row>
    <row r="92" spans="1:10" ht="45" x14ac:dyDescent="0.25">
      <c r="A92" s="22">
        <v>88</v>
      </c>
      <c r="B92" s="278" t="s">
        <v>925</v>
      </c>
      <c r="C92" s="31">
        <v>70982961</v>
      </c>
      <c r="D92" s="209">
        <v>5850</v>
      </c>
      <c r="E92" s="174">
        <v>0</v>
      </c>
      <c r="F92" s="174">
        <v>0</v>
      </c>
      <c r="G92" s="174">
        <v>0</v>
      </c>
      <c r="H92" s="174">
        <v>0</v>
      </c>
      <c r="I92" s="209">
        <v>5850</v>
      </c>
      <c r="J92" s="161">
        <v>150</v>
      </c>
    </row>
    <row r="93" spans="1:10" ht="30" x14ac:dyDescent="0.25">
      <c r="A93" s="22">
        <v>89</v>
      </c>
      <c r="B93" s="278" t="s">
        <v>157</v>
      </c>
      <c r="C93" s="210" t="s">
        <v>167</v>
      </c>
      <c r="D93" s="209">
        <v>3159</v>
      </c>
      <c r="E93" s="174">
        <v>0</v>
      </c>
      <c r="F93" s="174">
        <v>0</v>
      </c>
      <c r="G93" s="174">
        <v>0</v>
      </c>
      <c r="H93" s="174">
        <v>0</v>
      </c>
      <c r="I93" s="209">
        <v>3159</v>
      </c>
      <c r="J93" s="161">
        <v>81</v>
      </c>
    </row>
    <row r="94" spans="1:10" ht="45" x14ac:dyDescent="0.25">
      <c r="A94" s="22">
        <v>90</v>
      </c>
      <c r="B94" s="278" t="s">
        <v>516</v>
      </c>
      <c r="C94" s="31">
        <v>60609214</v>
      </c>
      <c r="D94" s="209">
        <v>14040</v>
      </c>
      <c r="E94" s="174">
        <v>0</v>
      </c>
      <c r="F94" s="174">
        <v>0</v>
      </c>
      <c r="G94" s="174">
        <v>0</v>
      </c>
      <c r="H94" s="174">
        <v>0</v>
      </c>
      <c r="I94" s="209">
        <v>14040</v>
      </c>
      <c r="J94" s="161">
        <v>360</v>
      </c>
    </row>
    <row r="95" spans="1:10" ht="45" x14ac:dyDescent="0.25">
      <c r="A95" s="22">
        <v>91</v>
      </c>
      <c r="B95" s="278" t="s">
        <v>926</v>
      </c>
      <c r="C95" s="31">
        <v>70646015</v>
      </c>
      <c r="D95" s="209">
        <v>897</v>
      </c>
      <c r="E95" s="174">
        <v>0</v>
      </c>
      <c r="F95" s="174">
        <v>0</v>
      </c>
      <c r="G95" s="174">
        <v>0</v>
      </c>
      <c r="H95" s="174">
        <v>0</v>
      </c>
      <c r="I95" s="209">
        <v>897</v>
      </c>
      <c r="J95" s="161">
        <v>23</v>
      </c>
    </row>
    <row r="96" spans="1:10" ht="30" x14ac:dyDescent="0.25">
      <c r="A96" s="22">
        <v>92</v>
      </c>
      <c r="B96" s="278" t="s">
        <v>927</v>
      </c>
      <c r="C96" s="31">
        <v>61989037</v>
      </c>
      <c r="D96" s="209">
        <v>7215</v>
      </c>
      <c r="E96" s="174">
        <v>0</v>
      </c>
      <c r="F96" s="174">
        <v>0</v>
      </c>
      <c r="G96" s="174">
        <v>0</v>
      </c>
      <c r="H96" s="174">
        <v>0</v>
      </c>
      <c r="I96" s="209">
        <v>7215</v>
      </c>
      <c r="J96" s="161">
        <v>185</v>
      </c>
    </row>
    <row r="97" spans="1:10" ht="30" x14ac:dyDescent="0.25">
      <c r="A97" s="22">
        <v>93</v>
      </c>
      <c r="B97" s="278" t="s">
        <v>326</v>
      </c>
      <c r="C97" s="31">
        <v>70984751</v>
      </c>
      <c r="D97" s="209">
        <v>11856</v>
      </c>
      <c r="E97" s="174">
        <v>0</v>
      </c>
      <c r="F97" s="174">
        <v>0</v>
      </c>
      <c r="G97" s="174">
        <v>0</v>
      </c>
      <c r="H97" s="174">
        <v>0</v>
      </c>
      <c r="I97" s="209">
        <v>11856</v>
      </c>
      <c r="J97" s="161">
        <v>304</v>
      </c>
    </row>
    <row r="98" spans="1:10" ht="45" x14ac:dyDescent="0.25">
      <c r="A98" s="22">
        <v>94</v>
      </c>
      <c r="B98" s="278" t="s">
        <v>159</v>
      </c>
      <c r="C98" s="210">
        <v>62330390</v>
      </c>
      <c r="D98" s="209">
        <v>4680</v>
      </c>
      <c r="E98" s="174">
        <v>0</v>
      </c>
      <c r="F98" s="174">
        <v>0</v>
      </c>
      <c r="G98" s="174">
        <v>0</v>
      </c>
      <c r="H98" s="174">
        <v>0</v>
      </c>
      <c r="I98" s="209">
        <v>4680</v>
      </c>
      <c r="J98" s="161">
        <v>120</v>
      </c>
    </row>
    <row r="99" spans="1:10" ht="30" x14ac:dyDescent="0.25">
      <c r="A99" s="22">
        <v>95</v>
      </c>
      <c r="B99" s="278" t="s">
        <v>517</v>
      </c>
      <c r="C99" s="31">
        <v>75026937</v>
      </c>
      <c r="D99" s="209">
        <v>14508</v>
      </c>
      <c r="E99" s="174">
        <v>0</v>
      </c>
      <c r="F99" s="174">
        <v>0</v>
      </c>
      <c r="G99" s="174">
        <v>0</v>
      </c>
      <c r="H99" s="174">
        <v>0</v>
      </c>
      <c r="I99" s="209">
        <v>14508</v>
      </c>
      <c r="J99" s="161">
        <v>372</v>
      </c>
    </row>
    <row r="100" spans="1:10" ht="45" x14ac:dyDescent="0.25">
      <c r="A100" s="22">
        <v>96</v>
      </c>
      <c r="B100" s="278" t="s">
        <v>518</v>
      </c>
      <c r="C100" s="31">
        <v>75029138</v>
      </c>
      <c r="D100" s="209">
        <v>2496</v>
      </c>
      <c r="E100" s="174">
        <v>0</v>
      </c>
      <c r="F100" s="174">
        <v>0</v>
      </c>
      <c r="G100" s="174">
        <v>0</v>
      </c>
      <c r="H100" s="174">
        <v>0</v>
      </c>
      <c r="I100" s="209">
        <v>2496</v>
      </c>
      <c r="J100" s="161">
        <v>64</v>
      </c>
    </row>
    <row r="101" spans="1:10" ht="30" x14ac:dyDescent="0.25">
      <c r="A101" s="22">
        <v>97</v>
      </c>
      <c r="B101" s="278" t="s">
        <v>156</v>
      </c>
      <c r="C101" s="31">
        <v>60336293</v>
      </c>
      <c r="D101" s="209">
        <v>8736</v>
      </c>
      <c r="E101" s="174">
        <v>0</v>
      </c>
      <c r="F101" s="174">
        <v>0</v>
      </c>
      <c r="G101" s="174">
        <v>0</v>
      </c>
      <c r="H101" s="174">
        <v>0</v>
      </c>
      <c r="I101" s="209">
        <v>8736</v>
      </c>
      <c r="J101" s="161">
        <v>224</v>
      </c>
    </row>
    <row r="102" spans="1:10" x14ac:dyDescent="0.25">
      <c r="A102" s="22">
        <v>98</v>
      </c>
      <c r="B102" s="278" t="s">
        <v>928</v>
      </c>
      <c r="C102" s="31">
        <v>47861665</v>
      </c>
      <c r="D102" s="209">
        <v>34632</v>
      </c>
      <c r="E102" s="174">
        <v>0</v>
      </c>
      <c r="F102" s="174">
        <v>0</v>
      </c>
      <c r="G102" s="174">
        <v>0</v>
      </c>
      <c r="H102" s="174">
        <v>0</v>
      </c>
      <c r="I102" s="209">
        <v>34632</v>
      </c>
      <c r="J102" s="161">
        <v>888</v>
      </c>
    </row>
    <row r="103" spans="1:10" ht="30" x14ac:dyDescent="0.25">
      <c r="A103" s="22">
        <v>99</v>
      </c>
      <c r="B103" s="278" t="s">
        <v>929</v>
      </c>
      <c r="C103" s="31">
        <v>70999368</v>
      </c>
      <c r="D103" s="209">
        <v>858</v>
      </c>
      <c r="E103" s="174">
        <v>0</v>
      </c>
      <c r="F103" s="174">
        <v>0</v>
      </c>
      <c r="G103" s="174">
        <v>0</v>
      </c>
      <c r="H103" s="174">
        <v>0</v>
      </c>
      <c r="I103" s="209">
        <v>858</v>
      </c>
      <c r="J103" s="161">
        <v>22</v>
      </c>
    </row>
    <row r="104" spans="1:10" ht="45" x14ac:dyDescent="0.25">
      <c r="A104" s="22">
        <v>100</v>
      </c>
      <c r="B104" s="278" t="s">
        <v>388</v>
      </c>
      <c r="C104" s="31">
        <v>70958114</v>
      </c>
      <c r="D104" s="209">
        <v>7098</v>
      </c>
      <c r="E104" s="174">
        <v>0</v>
      </c>
      <c r="F104" s="174">
        <v>0</v>
      </c>
      <c r="G104" s="174">
        <v>0</v>
      </c>
      <c r="H104" s="174">
        <v>0</v>
      </c>
      <c r="I104" s="209">
        <v>7098</v>
      </c>
      <c r="J104" s="161">
        <v>182</v>
      </c>
    </row>
    <row r="105" spans="1:10" ht="30" x14ac:dyDescent="0.25">
      <c r="A105" s="22">
        <v>101</v>
      </c>
      <c r="B105" s="278" t="s">
        <v>322</v>
      </c>
      <c r="C105" s="210" t="s">
        <v>323</v>
      </c>
      <c r="D105" s="209">
        <v>13845</v>
      </c>
      <c r="E105" s="174">
        <v>0</v>
      </c>
      <c r="F105" s="174">
        <v>0</v>
      </c>
      <c r="G105" s="174">
        <v>0</v>
      </c>
      <c r="H105" s="174">
        <v>0</v>
      </c>
      <c r="I105" s="209">
        <v>13845</v>
      </c>
      <c r="J105" s="161">
        <v>355</v>
      </c>
    </row>
    <row r="106" spans="1:10" ht="30" x14ac:dyDescent="0.25">
      <c r="A106" s="22">
        <v>102</v>
      </c>
      <c r="B106" s="278" t="s">
        <v>930</v>
      </c>
      <c r="C106" s="31">
        <v>73184586</v>
      </c>
      <c r="D106" s="209">
        <v>1248</v>
      </c>
      <c r="E106" s="174">
        <v>0</v>
      </c>
      <c r="F106" s="174">
        <v>0</v>
      </c>
      <c r="G106" s="174">
        <v>0</v>
      </c>
      <c r="H106" s="174">
        <v>0</v>
      </c>
      <c r="I106" s="209">
        <v>1248</v>
      </c>
      <c r="J106" s="161">
        <v>32</v>
      </c>
    </row>
    <row r="107" spans="1:10" ht="30" x14ac:dyDescent="0.25">
      <c r="A107" s="22">
        <v>103</v>
      </c>
      <c r="B107" s="278" t="s">
        <v>146</v>
      </c>
      <c r="C107" s="31">
        <v>70640301</v>
      </c>
      <c r="D107" s="209">
        <v>2379</v>
      </c>
      <c r="E107" s="174">
        <v>0</v>
      </c>
      <c r="F107" s="174">
        <v>0</v>
      </c>
      <c r="G107" s="174">
        <v>0</v>
      </c>
      <c r="H107" s="174">
        <v>0</v>
      </c>
      <c r="I107" s="209">
        <v>2379</v>
      </c>
      <c r="J107" s="161">
        <v>61</v>
      </c>
    </row>
    <row r="108" spans="1:10" ht="30" x14ac:dyDescent="0.25">
      <c r="A108" s="22">
        <v>104</v>
      </c>
      <c r="B108" s="278" t="s">
        <v>931</v>
      </c>
      <c r="C108" s="31">
        <v>48004511</v>
      </c>
      <c r="D108" s="209">
        <v>9360</v>
      </c>
      <c r="E108" s="174">
        <v>0</v>
      </c>
      <c r="F108" s="174">
        <v>0</v>
      </c>
      <c r="G108" s="174">
        <v>0</v>
      </c>
      <c r="H108" s="174">
        <v>0</v>
      </c>
      <c r="I108" s="209">
        <v>9360</v>
      </c>
      <c r="J108" s="161">
        <v>240</v>
      </c>
    </row>
    <row r="109" spans="1:10" ht="30" x14ac:dyDescent="0.25">
      <c r="A109" s="22">
        <v>105</v>
      </c>
      <c r="B109" s="278" t="s">
        <v>144</v>
      </c>
      <c r="C109" s="31">
        <v>70983739</v>
      </c>
      <c r="D109" s="209">
        <v>4992</v>
      </c>
      <c r="E109" s="174">
        <v>0</v>
      </c>
      <c r="F109" s="174">
        <v>0</v>
      </c>
      <c r="G109" s="174">
        <v>0</v>
      </c>
      <c r="H109" s="174">
        <v>0</v>
      </c>
      <c r="I109" s="209">
        <v>4992</v>
      </c>
      <c r="J109" s="161">
        <v>128</v>
      </c>
    </row>
    <row r="110" spans="1:10" ht="30" x14ac:dyDescent="0.25">
      <c r="A110" s="22">
        <v>106</v>
      </c>
      <c r="B110" s="278" t="s">
        <v>932</v>
      </c>
      <c r="C110" s="210" t="s">
        <v>943</v>
      </c>
      <c r="D110" s="209">
        <v>6318</v>
      </c>
      <c r="E110" s="174">
        <v>0</v>
      </c>
      <c r="F110" s="174">
        <v>0</v>
      </c>
      <c r="G110" s="174">
        <v>0</v>
      </c>
      <c r="H110" s="174">
        <v>0</v>
      </c>
      <c r="I110" s="209">
        <v>6318</v>
      </c>
      <c r="J110" s="161">
        <v>162</v>
      </c>
    </row>
    <row r="111" spans="1:10" ht="30" x14ac:dyDescent="0.25">
      <c r="A111" s="22">
        <v>107</v>
      </c>
      <c r="B111" s="278" t="s">
        <v>933</v>
      </c>
      <c r="C111" s="31">
        <v>60803550</v>
      </c>
      <c r="D111" s="209">
        <v>2808</v>
      </c>
      <c r="E111" s="174">
        <v>0</v>
      </c>
      <c r="F111" s="174">
        <v>0</v>
      </c>
      <c r="G111" s="174">
        <v>0</v>
      </c>
      <c r="H111" s="174">
        <v>0</v>
      </c>
      <c r="I111" s="209">
        <v>2808</v>
      </c>
      <c r="J111" s="161">
        <v>72</v>
      </c>
    </row>
    <row r="112" spans="1:10" ht="45" x14ac:dyDescent="0.25">
      <c r="A112" s="22">
        <v>108</v>
      </c>
      <c r="B112" s="278" t="s">
        <v>154</v>
      </c>
      <c r="C112" s="31">
        <v>73184535</v>
      </c>
      <c r="D112" s="209">
        <v>32760</v>
      </c>
      <c r="E112" s="174">
        <v>0</v>
      </c>
      <c r="F112" s="174">
        <v>0</v>
      </c>
      <c r="G112" s="174">
        <v>0</v>
      </c>
      <c r="H112" s="174">
        <v>0</v>
      </c>
      <c r="I112" s="209">
        <v>32760</v>
      </c>
      <c r="J112" s="161">
        <v>840</v>
      </c>
    </row>
    <row r="113" spans="1:10" ht="30" x14ac:dyDescent="0.25">
      <c r="A113" s="22">
        <v>109</v>
      </c>
      <c r="B113" s="278" t="s">
        <v>934</v>
      </c>
      <c r="C113" s="31">
        <v>48805513</v>
      </c>
      <c r="D113" s="209">
        <v>7020</v>
      </c>
      <c r="E113" s="174">
        <v>0</v>
      </c>
      <c r="F113" s="174">
        <v>0</v>
      </c>
      <c r="G113" s="174">
        <v>0</v>
      </c>
      <c r="H113" s="174">
        <v>0</v>
      </c>
      <c r="I113" s="209">
        <v>7020</v>
      </c>
      <c r="J113" s="161">
        <v>180</v>
      </c>
    </row>
    <row r="114" spans="1:10" ht="30" x14ac:dyDescent="0.25">
      <c r="A114" s="22">
        <v>110</v>
      </c>
      <c r="B114" s="278" t="s">
        <v>519</v>
      </c>
      <c r="C114" s="31">
        <v>70980772</v>
      </c>
      <c r="D114" s="209">
        <v>7839</v>
      </c>
      <c r="E114" s="174">
        <v>0</v>
      </c>
      <c r="F114" s="174">
        <v>0</v>
      </c>
      <c r="G114" s="174">
        <v>0</v>
      </c>
      <c r="H114" s="174">
        <v>0</v>
      </c>
      <c r="I114" s="209">
        <v>7839</v>
      </c>
      <c r="J114" s="161">
        <v>201</v>
      </c>
    </row>
    <row r="115" spans="1:10" ht="30" x14ac:dyDescent="0.25">
      <c r="A115" s="22">
        <v>111</v>
      </c>
      <c r="B115" s="278" t="s">
        <v>520</v>
      </c>
      <c r="C115" s="31">
        <v>75026961</v>
      </c>
      <c r="D115" s="209">
        <v>14820</v>
      </c>
      <c r="E115" s="174">
        <v>0</v>
      </c>
      <c r="F115" s="174">
        <v>0</v>
      </c>
      <c r="G115" s="174">
        <v>0</v>
      </c>
      <c r="H115" s="174">
        <v>0</v>
      </c>
      <c r="I115" s="209">
        <v>14820</v>
      </c>
      <c r="J115" s="161">
        <v>380</v>
      </c>
    </row>
    <row r="116" spans="1:10" ht="45" x14ac:dyDescent="0.25">
      <c r="A116" s="22">
        <v>112</v>
      </c>
      <c r="B116" s="278" t="s">
        <v>935</v>
      </c>
      <c r="C116" s="31">
        <v>70988579</v>
      </c>
      <c r="D116" s="209">
        <v>1872</v>
      </c>
      <c r="E116" s="174">
        <v>0</v>
      </c>
      <c r="F116" s="174">
        <v>0</v>
      </c>
      <c r="G116" s="174">
        <v>0</v>
      </c>
      <c r="H116" s="174">
        <v>0</v>
      </c>
      <c r="I116" s="209">
        <v>1872</v>
      </c>
      <c r="J116" s="161">
        <v>48</v>
      </c>
    </row>
    <row r="117" spans="1:10" ht="45" x14ac:dyDescent="0.25">
      <c r="A117" s="22">
        <v>113</v>
      </c>
      <c r="B117" s="278" t="s">
        <v>521</v>
      </c>
      <c r="C117" s="31">
        <v>73184519</v>
      </c>
      <c r="D117" s="209">
        <v>39312</v>
      </c>
      <c r="E117" s="174">
        <v>0</v>
      </c>
      <c r="F117" s="174">
        <v>0</v>
      </c>
      <c r="G117" s="174">
        <v>0</v>
      </c>
      <c r="H117" s="174">
        <v>0</v>
      </c>
      <c r="I117" s="209">
        <v>39312</v>
      </c>
      <c r="J117" s="161">
        <v>1008</v>
      </c>
    </row>
    <row r="118" spans="1:10" ht="45" x14ac:dyDescent="0.25">
      <c r="A118" s="22">
        <v>114</v>
      </c>
      <c r="B118" s="278" t="s">
        <v>936</v>
      </c>
      <c r="C118" s="31">
        <v>75027666</v>
      </c>
      <c r="D118" s="209">
        <v>3120</v>
      </c>
      <c r="E118" s="174">
        <v>0</v>
      </c>
      <c r="F118" s="174">
        <v>0</v>
      </c>
      <c r="G118" s="174">
        <v>0</v>
      </c>
      <c r="H118" s="174">
        <v>0</v>
      </c>
      <c r="I118" s="209">
        <v>3120</v>
      </c>
      <c r="J118" s="161">
        <v>80</v>
      </c>
    </row>
    <row r="119" spans="1:10" ht="30" x14ac:dyDescent="0.25">
      <c r="A119" s="22">
        <v>115</v>
      </c>
      <c r="B119" s="278" t="s">
        <v>522</v>
      </c>
      <c r="C119" s="31">
        <v>75027194</v>
      </c>
      <c r="D119" s="209">
        <v>4680</v>
      </c>
      <c r="E119" s="174">
        <v>0</v>
      </c>
      <c r="F119" s="174">
        <v>0</v>
      </c>
      <c r="G119" s="174">
        <v>0</v>
      </c>
      <c r="H119" s="174">
        <v>0</v>
      </c>
      <c r="I119" s="209">
        <v>4680</v>
      </c>
      <c r="J119" s="161">
        <v>120</v>
      </c>
    </row>
    <row r="120" spans="1:10" ht="30" x14ac:dyDescent="0.25">
      <c r="A120" s="22">
        <v>116</v>
      </c>
      <c r="B120" s="278" t="s">
        <v>148</v>
      </c>
      <c r="C120" s="31">
        <v>60799081</v>
      </c>
      <c r="D120" s="209">
        <v>6552</v>
      </c>
      <c r="E120" s="174">
        <v>0</v>
      </c>
      <c r="F120" s="174">
        <v>0</v>
      </c>
      <c r="G120" s="174">
        <v>0</v>
      </c>
      <c r="H120" s="174">
        <v>0</v>
      </c>
      <c r="I120" s="209">
        <v>6552</v>
      </c>
      <c r="J120" s="161">
        <v>168</v>
      </c>
    </row>
    <row r="121" spans="1:10" ht="30" x14ac:dyDescent="0.25">
      <c r="A121" s="22">
        <v>117</v>
      </c>
      <c r="B121" s="278" t="s">
        <v>160</v>
      </c>
      <c r="C121" s="31">
        <v>75026783</v>
      </c>
      <c r="D121" s="209">
        <v>17784</v>
      </c>
      <c r="E121" s="174">
        <v>0</v>
      </c>
      <c r="F121" s="174">
        <v>0</v>
      </c>
      <c r="G121" s="174">
        <v>0</v>
      </c>
      <c r="H121" s="174">
        <v>0</v>
      </c>
      <c r="I121" s="209">
        <v>17784</v>
      </c>
      <c r="J121" s="161">
        <v>456</v>
      </c>
    </row>
    <row r="122" spans="1:10" ht="30" x14ac:dyDescent="0.25">
      <c r="A122" s="22">
        <v>118</v>
      </c>
      <c r="B122" s="278" t="s">
        <v>163</v>
      </c>
      <c r="C122" s="31">
        <v>70985570</v>
      </c>
      <c r="D122" s="209">
        <v>19344</v>
      </c>
      <c r="E122" s="174">
        <v>0</v>
      </c>
      <c r="F122" s="174">
        <v>0</v>
      </c>
      <c r="G122" s="174">
        <v>0</v>
      </c>
      <c r="H122" s="174">
        <v>0</v>
      </c>
      <c r="I122" s="209">
        <v>19344</v>
      </c>
      <c r="J122" s="161">
        <v>496</v>
      </c>
    </row>
    <row r="123" spans="1:10" ht="30" x14ac:dyDescent="0.25">
      <c r="A123" s="22">
        <v>119</v>
      </c>
      <c r="B123" s="278" t="s">
        <v>150</v>
      </c>
      <c r="C123" s="210">
        <v>70988650</v>
      </c>
      <c r="D123" s="209">
        <v>9360</v>
      </c>
      <c r="E123" s="174">
        <v>0</v>
      </c>
      <c r="F123" s="174">
        <v>0</v>
      </c>
      <c r="G123" s="174">
        <v>0</v>
      </c>
      <c r="H123" s="174">
        <v>0</v>
      </c>
      <c r="I123" s="209">
        <v>9360</v>
      </c>
      <c r="J123" s="161">
        <v>240</v>
      </c>
    </row>
    <row r="124" spans="1:10" ht="30" x14ac:dyDescent="0.25">
      <c r="A124" s="22">
        <v>120</v>
      </c>
      <c r="B124" s="278" t="s">
        <v>937</v>
      </c>
      <c r="C124" s="31">
        <v>75026236</v>
      </c>
      <c r="D124" s="209">
        <v>6201</v>
      </c>
      <c r="E124" s="174">
        <v>0</v>
      </c>
      <c r="F124" s="174">
        <v>0</v>
      </c>
      <c r="G124" s="174">
        <v>0</v>
      </c>
      <c r="H124" s="174">
        <v>0</v>
      </c>
      <c r="I124" s="209">
        <v>6201</v>
      </c>
      <c r="J124" s="161">
        <v>159</v>
      </c>
    </row>
    <row r="125" spans="1:10" ht="30" x14ac:dyDescent="0.25">
      <c r="A125" s="22">
        <v>121</v>
      </c>
      <c r="B125" s="278" t="s">
        <v>140</v>
      </c>
      <c r="C125" s="31">
        <v>60802651</v>
      </c>
      <c r="D125" s="209">
        <v>9906</v>
      </c>
      <c r="E125" s="174">
        <v>0</v>
      </c>
      <c r="F125" s="174">
        <v>0</v>
      </c>
      <c r="G125" s="174">
        <v>0</v>
      </c>
      <c r="H125" s="174">
        <v>0</v>
      </c>
      <c r="I125" s="209">
        <v>9906</v>
      </c>
      <c r="J125" s="161">
        <v>254</v>
      </c>
    </row>
    <row r="126" spans="1:10" ht="45" x14ac:dyDescent="0.25">
      <c r="A126" s="22">
        <v>122</v>
      </c>
      <c r="B126" s="278" t="s">
        <v>136</v>
      </c>
      <c r="C126" s="31">
        <v>64125874</v>
      </c>
      <c r="D126" s="209">
        <v>3276</v>
      </c>
      <c r="E126" s="174">
        <v>0</v>
      </c>
      <c r="F126" s="174">
        <v>0</v>
      </c>
      <c r="G126" s="174">
        <v>0</v>
      </c>
      <c r="H126" s="174">
        <v>0</v>
      </c>
      <c r="I126" s="209">
        <v>3276</v>
      </c>
      <c r="J126" s="161">
        <v>84</v>
      </c>
    </row>
    <row r="127" spans="1:10" ht="45" x14ac:dyDescent="0.25">
      <c r="A127" s="22">
        <v>123</v>
      </c>
      <c r="B127" s="278" t="s">
        <v>523</v>
      </c>
      <c r="C127" s="31">
        <v>75026694</v>
      </c>
      <c r="D127" s="209">
        <v>5655</v>
      </c>
      <c r="E127" s="174">
        <v>0</v>
      </c>
      <c r="F127" s="174">
        <v>0</v>
      </c>
      <c r="G127" s="174">
        <v>0</v>
      </c>
      <c r="H127" s="174">
        <v>0</v>
      </c>
      <c r="I127" s="209">
        <v>5655</v>
      </c>
      <c r="J127" s="161">
        <v>145</v>
      </c>
    </row>
    <row r="128" spans="1:10" s="1" customFormat="1" ht="45" x14ac:dyDescent="0.25">
      <c r="A128" s="22">
        <v>124</v>
      </c>
      <c r="B128" s="278" t="s">
        <v>524</v>
      </c>
      <c r="C128" s="31">
        <v>75027704</v>
      </c>
      <c r="D128" s="209">
        <v>14742</v>
      </c>
      <c r="E128" s="174">
        <v>0</v>
      </c>
      <c r="F128" s="174">
        <v>0</v>
      </c>
      <c r="G128" s="174">
        <v>0</v>
      </c>
      <c r="H128" s="174">
        <v>0</v>
      </c>
      <c r="I128" s="209">
        <v>14742</v>
      </c>
      <c r="J128" s="161">
        <v>378</v>
      </c>
    </row>
    <row r="129" spans="1:10" s="1" customFormat="1" ht="30" x14ac:dyDescent="0.25">
      <c r="A129" s="22">
        <v>125</v>
      </c>
      <c r="B129" s="278" t="s">
        <v>938</v>
      </c>
      <c r="C129" s="210" t="s">
        <v>944</v>
      </c>
      <c r="D129" s="209">
        <v>22620</v>
      </c>
      <c r="E129" s="174">
        <v>0</v>
      </c>
      <c r="F129" s="174">
        <v>0</v>
      </c>
      <c r="G129" s="174">
        <v>0</v>
      </c>
      <c r="H129" s="174">
        <v>0</v>
      </c>
      <c r="I129" s="209">
        <v>22620</v>
      </c>
      <c r="J129" s="161">
        <v>580</v>
      </c>
    </row>
    <row r="130" spans="1:10" s="1" customFormat="1" ht="45" x14ac:dyDescent="0.25">
      <c r="A130" s="22">
        <v>126</v>
      </c>
      <c r="B130" s="278" t="s">
        <v>145</v>
      </c>
      <c r="C130" s="210">
        <v>64125912</v>
      </c>
      <c r="D130" s="209">
        <v>4914</v>
      </c>
      <c r="E130" s="174">
        <v>0</v>
      </c>
      <c r="F130" s="174">
        <v>0</v>
      </c>
      <c r="G130" s="174">
        <v>0</v>
      </c>
      <c r="H130" s="174">
        <v>0</v>
      </c>
      <c r="I130" s="209">
        <v>4914</v>
      </c>
      <c r="J130" s="161">
        <v>126</v>
      </c>
    </row>
    <row r="131" spans="1:10" s="1" customFormat="1" x14ac:dyDescent="0.25">
      <c r="A131" s="22">
        <v>127</v>
      </c>
      <c r="B131" s="278" t="s">
        <v>142</v>
      </c>
      <c r="C131" s="210" t="s">
        <v>166</v>
      </c>
      <c r="D131" s="209">
        <v>5928</v>
      </c>
      <c r="E131" s="174">
        <v>0</v>
      </c>
      <c r="F131" s="174">
        <v>0</v>
      </c>
      <c r="G131" s="174">
        <v>0</v>
      </c>
      <c r="H131" s="174">
        <v>0</v>
      </c>
      <c r="I131" s="209">
        <v>5928</v>
      </c>
      <c r="J131" s="161">
        <v>152</v>
      </c>
    </row>
    <row r="132" spans="1:10" s="1" customFormat="1" ht="45" x14ac:dyDescent="0.25">
      <c r="A132" s="22">
        <v>128</v>
      </c>
      <c r="B132" s="278" t="s">
        <v>939</v>
      </c>
      <c r="C132" s="31">
        <v>75028913</v>
      </c>
      <c r="D132" s="209">
        <v>11076</v>
      </c>
      <c r="E132" s="174">
        <v>0</v>
      </c>
      <c r="F132" s="174">
        <v>0</v>
      </c>
      <c r="G132" s="174">
        <v>0</v>
      </c>
      <c r="H132" s="174">
        <v>0</v>
      </c>
      <c r="I132" s="209">
        <v>11076</v>
      </c>
      <c r="J132" s="161">
        <v>284</v>
      </c>
    </row>
    <row r="133" spans="1:10" s="1" customFormat="1" ht="30" x14ac:dyDescent="0.25">
      <c r="A133" s="22">
        <v>129</v>
      </c>
      <c r="B133" s="278" t="s">
        <v>940</v>
      </c>
      <c r="C133" s="210" t="s">
        <v>945</v>
      </c>
      <c r="D133" s="209">
        <v>43680</v>
      </c>
      <c r="E133" s="174">
        <v>0</v>
      </c>
      <c r="F133" s="174">
        <v>0</v>
      </c>
      <c r="G133" s="174">
        <v>0</v>
      </c>
      <c r="H133" s="174">
        <v>0</v>
      </c>
      <c r="I133" s="209">
        <v>43680</v>
      </c>
      <c r="J133" s="161">
        <v>1120</v>
      </c>
    </row>
    <row r="134" spans="1:10" s="1" customFormat="1" ht="30" x14ac:dyDescent="0.25">
      <c r="A134" s="22">
        <v>130</v>
      </c>
      <c r="B134" s="278" t="s">
        <v>941</v>
      </c>
      <c r="C134" s="210">
        <v>60046104</v>
      </c>
      <c r="D134" s="209">
        <v>7020</v>
      </c>
      <c r="E134" s="174">
        <v>0</v>
      </c>
      <c r="F134" s="174">
        <v>0</v>
      </c>
      <c r="G134" s="174">
        <v>0</v>
      </c>
      <c r="H134" s="174">
        <v>0</v>
      </c>
      <c r="I134" s="209">
        <v>7020</v>
      </c>
      <c r="J134" s="161">
        <v>180</v>
      </c>
    </row>
    <row r="135" spans="1:10" s="1" customFormat="1" ht="30" x14ac:dyDescent="0.25">
      <c r="A135" s="22">
        <v>131</v>
      </c>
      <c r="B135" s="278" t="s">
        <v>153</v>
      </c>
      <c r="C135" s="31">
        <v>75027241</v>
      </c>
      <c r="D135" s="209">
        <v>663</v>
      </c>
      <c r="E135" s="174">
        <v>0</v>
      </c>
      <c r="F135" s="174">
        <v>0</v>
      </c>
      <c r="G135" s="174">
        <v>0</v>
      </c>
      <c r="H135" s="174">
        <v>0</v>
      </c>
      <c r="I135" s="209">
        <v>663</v>
      </c>
      <c r="J135" s="161">
        <v>17</v>
      </c>
    </row>
    <row r="136" spans="1:10" s="1" customFormat="1" ht="45" x14ac:dyDescent="0.25">
      <c r="A136" s="22">
        <v>132</v>
      </c>
      <c r="B136" s="278" t="s">
        <v>525</v>
      </c>
      <c r="C136" s="31">
        <v>70944628</v>
      </c>
      <c r="D136" s="209">
        <v>13494</v>
      </c>
      <c r="E136" s="174">
        <v>0</v>
      </c>
      <c r="F136" s="174">
        <v>0</v>
      </c>
      <c r="G136" s="174">
        <v>0</v>
      </c>
      <c r="H136" s="174">
        <v>0</v>
      </c>
      <c r="I136" s="209">
        <v>13494</v>
      </c>
      <c r="J136" s="161">
        <v>346</v>
      </c>
    </row>
    <row r="137" spans="1:10" s="1" customFormat="1" ht="30" x14ac:dyDescent="0.25">
      <c r="A137" s="22">
        <v>133</v>
      </c>
      <c r="B137" s="278" t="s">
        <v>526</v>
      </c>
      <c r="C137" s="31">
        <v>73184195</v>
      </c>
      <c r="D137" s="209">
        <v>12480</v>
      </c>
      <c r="E137" s="174">
        <v>0</v>
      </c>
      <c r="F137" s="174">
        <v>0</v>
      </c>
      <c r="G137" s="174">
        <v>0</v>
      </c>
      <c r="H137" s="174">
        <v>0</v>
      </c>
      <c r="I137" s="209">
        <v>12480</v>
      </c>
      <c r="J137" s="161">
        <v>320</v>
      </c>
    </row>
    <row r="138" spans="1:10" x14ac:dyDescent="0.25">
      <c r="A138" s="17"/>
      <c r="B138" s="17" t="s">
        <v>12</v>
      </c>
      <c r="C138" s="59"/>
      <c r="D138" s="55">
        <f>SUM(D5:D137)</f>
        <v>1699464</v>
      </c>
      <c r="E138" s="55">
        <v>0</v>
      </c>
      <c r="F138" s="55">
        <v>0</v>
      </c>
      <c r="G138" s="55">
        <v>0</v>
      </c>
      <c r="H138" s="55">
        <v>0</v>
      </c>
      <c r="I138" s="149">
        <f>SUM(I5:I137)</f>
        <v>1699464</v>
      </c>
      <c r="J138" s="150">
        <f>SUM(J5:J137)</f>
        <v>43576</v>
      </c>
    </row>
    <row r="139" spans="1:10" s="92" customFormat="1" x14ac:dyDescent="0.25">
      <c r="A139" s="85"/>
      <c r="B139" s="85"/>
      <c r="C139" s="86"/>
      <c r="D139" s="87"/>
      <c r="E139" s="87"/>
      <c r="F139" s="87"/>
      <c r="G139" s="87"/>
      <c r="H139" s="87"/>
      <c r="I139" s="88"/>
      <c r="J139" s="89"/>
    </row>
    <row r="140" spans="1:10" s="92" customFormat="1" x14ac:dyDescent="0.25">
      <c r="A140" s="85"/>
      <c r="B140" s="85"/>
      <c r="C140" s="86"/>
      <c r="D140" s="87"/>
      <c r="E140" s="87"/>
      <c r="F140" s="87"/>
      <c r="G140" s="87"/>
      <c r="H140" s="87"/>
      <c r="I140" s="88"/>
      <c r="J140" s="89"/>
    </row>
    <row r="141" spans="1:10" x14ac:dyDescent="0.25">
      <c r="A141" s="93"/>
      <c r="B141" s="94"/>
      <c r="C141" s="95"/>
      <c r="D141" s="96"/>
      <c r="E141" s="309"/>
      <c r="F141" s="309"/>
      <c r="G141" s="309"/>
      <c r="H141" s="309"/>
      <c r="I141" s="309"/>
      <c r="J141" s="96"/>
    </row>
    <row r="142" spans="1:10" ht="51" x14ac:dyDescent="0.25">
      <c r="A142" s="15" t="s">
        <v>5</v>
      </c>
      <c r="B142" s="5" t="s">
        <v>11</v>
      </c>
      <c r="C142" s="6" t="s">
        <v>0</v>
      </c>
      <c r="D142" s="39" t="s">
        <v>4</v>
      </c>
      <c r="E142" s="41"/>
      <c r="F142" s="42"/>
      <c r="G142" s="42"/>
      <c r="H142" s="42"/>
      <c r="I142" s="43"/>
      <c r="J142" s="112" t="s">
        <v>651</v>
      </c>
    </row>
    <row r="143" spans="1:10" s="1" customFormat="1" ht="15" customHeight="1" x14ac:dyDescent="0.25">
      <c r="A143" s="69">
        <v>134</v>
      </c>
      <c r="B143" s="278" t="s">
        <v>946</v>
      </c>
      <c r="C143" s="210">
        <v>25376420</v>
      </c>
      <c r="D143" s="114">
        <v>4875</v>
      </c>
      <c r="E143" s="66"/>
      <c r="F143" s="67"/>
      <c r="G143" s="67"/>
      <c r="H143" s="67"/>
      <c r="I143" s="68"/>
      <c r="J143" s="116">
        <v>125</v>
      </c>
    </row>
    <row r="144" spans="1:10" s="1" customFormat="1" ht="15" customHeight="1" x14ac:dyDescent="0.25">
      <c r="A144" s="69">
        <v>135</v>
      </c>
      <c r="B144" s="278" t="s">
        <v>947</v>
      </c>
      <c r="C144" s="210" t="s">
        <v>948</v>
      </c>
      <c r="D144" s="114">
        <v>6552</v>
      </c>
      <c r="E144" s="265"/>
      <c r="F144" s="266"/>
      <c r="G144" s="266"/>
      <c r="H144" s="266"/>
      <c r="I144" s="267"/>
      <c r="J144" s="259">
        <v>168</v>
      </c>
    </row>
    <row r="145" spans="1:10" s="1" customFormat="1" ht="15" customHeight="1" x14ac:dyDescent="0.25">
      <c r="A145" s="69">
        <v>136</v>
      </c>
      <c r="B145" s="278" t="s">
        <v>162</v>
      </c>
      <c r="C145" s="31">
        <v>25830635</v>
      </c>
      <c r="D145" s="114">
        <v>5928</v>
      </c>
      <c r="E145" s="265"/>
      <c r="F145" s="266"/>
      <c r="G145" s="266"/>
      <c r="H145" s="266"/>
      <c r="I145" s="267"/>
      <c r="J145" s="259">
        <v>152</v>
      </c>
    </row>
    <row r="146" spans="1:10" s="1" customFormat="1" ht="15" customHeight="1" x14ac:dyDescent="0.25">
      <c r="A146" s="69">
        <v>137</v>
      </c>
      <c r="B146" s="278" t="s">
        <v>528</v>
      </c>
      <c r="C146" s="210">
        <v>29454956</v>
      </c>
      <c r="D146" s="114">
        <v>1560</v>
      </c>
      <c r="E146" s="265"/>
      <c r="F146" s="266"/>
      <c r="G146" s="266"/>
      <c r="H146" s="266"/>
      <c r="I146" s="267"/>
      <c r="J146" s="259">
        <v>40</v>
      </c>
    </row>
    <row r="147" spans="1:10" x14ac:dyDescent="0.25">
      <c r="A147" s="17"/>
      <c r="B147" s="17" t="s">
        <v>12</v>
      </c>
      <c r="C147" s="59"/>
      <c r="D147" s="18">
        <f>SUM(D143:D146)</f>
        <v>18915</v>
      </c>
      <c r="E147" s="46"/>
      <c r="F147" s="47"/>
      <c r="G147" s="47"/>
      <c r="H147" s="47"/>
      <c r="I147" s="48"/>
      <c r="J147" s="62">
        <f>SUM(J143:J146)</f>
        <v>485</v>
      </c>
    </row>
    <row r="148" spans="1:10" ht="15.75" thickBot="1" x14ac:dyDescent="0.3">
      <c r="A148" s="24"/>
      <c r="B148" s="25"/>
      <c r="C148" s="32"/>
      <c r="D148" s="33"/>
      <c r="E148" s="34"/>
      <c r="F148" s="34"/>
      <c r="G148" s="34"/>
      <c r="H148" s="34"/>
      <c r="I148" s="33"/>
      <c r="J148" s="37"/>
    </row>
    <row r="149" spans="1:10" ht="15.75" thickBot="1" x14ac:dyDescent="0.3">
      <c r="A149" s="50"/>
      <c r="B149" s="27" t="s">
        <v>12</v>
      </c>
      <c r="C149" s="28"/>
      <c r="D149" s="29">
        <f>SUM(D138,D147)</f>
        <v>1718379</v>
      </c>
      <c r="E149" s="30">
        <v>0</v>
      </c>
      <c r="F149" s="30">
        <v>0</v>
      </c>
      <c r="G149" s="30">
        <v>0</v>
      </c>
      <c r="H149" s="30">
        <v>0</v>
      </c>
      <c r="I149" s="29">
        <f>SUM(I138)</f>
        <v>1699464</v>
      </c>
      <c r="J149" s="72">
        <f>SUM(J138,J147)</f>
        <v>44061</v>
      </c>
    </row>
    <row r="150" spans="1:10" x14ac:dyDescent="0.25">
      <c r="J150" s="36"/>
    </row>
    <row r="151" spans="1:10" x14ac:dyDescent="0.25">
      <c r="B151" s="1"/>
    </row>
    <row r="152" spans="1:10" x14ac:dyDescent="0.25">
      <c r="B152" s="1"/>
    </row>
  </sheetData>
  <mergeCells count="6">
    <mergeCell ref="E3:F3"/>
    <mergeCell ref="A1:B1"/>
    <mergeCell ref="E2:I2"/>
    <mergeCell ref="G3:I3"/>
    <mergeCell ref="E141:F141"/>
    <mergeCell ref="G141:I141"/>
  </mergeCells>
  <pageMargins left="0.7" right="0.7" top="0.82166666666666666" bottom="0.78740157499999996" header="0.3" footer="0.3"/>
  <pageSetup paperSize="9" scale="67" fitToHeight="0" orientation="landscape" r:id="rId1"/>
  <headerFooter>
    <oddHeader xml:space="preserve">&amp;LSeznam podpořených škol
&amp;"-,Tučné"&amp;16Moravskoslezský kraj&amp;C&amp;"-,Tučné"&amp;16Podpora výuky plavání v základních školách v roce 2020 (VII. etapa) - &amp;K00B050leden - červen 2020&amp;"-,Obyčejné"&amp;11&amp;K01+000
 č. j.: MSMT-17741/2020-1
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31"/>
  <sheetViews>
    <sheetView view="pageLayout" topLeftCell="A112" zoomScaleNormal="100" workbookViewId="0">
      <selection activeCell="B131" sqref="B131"/>
    </sheetView>
  </sheetViews>
  <sheetFormatPr defaultRowHeight="15" x14ac:dyDescent="0.25"/>
  <cols>
    <col min="1" max="1" width="5.140625" customWidth="1"/>
    <col min="2" max="2" width="38.140625" customWidth="1"/>
    <col min="3" max="3" width="12.7109375" style="13" customWidth="1"/>
    <col min="4" max="4" width="18.28515625" customWidth="1"/>
    <col min="5" max="5" width="17.140625" customWidth="1"/>
    <col min="6" max="6" width="16.85546875" customWidth="1"/>
    <col min="7" max="7" width="17.140625" customWidth="1"/>
    <col min="8" max="8" width="17" customWidth="1"/>
    <col min="9" max="9" width="17.140625" customWidth="1"/>
    <col min="10" max="10" width="29.85546875" customWidth="1"/>
  </cols>
  <sheetData>
    <row r="1" spans="1:10" ht="15.75" x14ac:dyDescent="0.25">
      <c r="A1" s="288"/>
      <c r="B1" s="288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289" t="s">
        <v>8</v>
      </c>
      <c r="F2" s="290"/>
      <c r="G2" s="290"/>
      <c r="H2" s="290"/>
      <c r="I2" s="291"/>
      <c r="J2" s="1"/>
    </row>
    <row r="3" spans="1:10" ht="15.75" x14ac:dyDescent="0.25">
      <c r="A3" s="14"/>
      <c r="B3" s="23"/>
      <c r="C3" s="35"/>
      <c r="D3" s="1"/>
      <c r="E3" s="292" t="s">
        <v>9</v>
      </c>
      <c r="F3" s="293"/>
      <c r="G3" s="292" t="s">
        <v>10</v>
      </c>
      <c r="H3" s="294"/>
      <c r="I3" s="293"/>
      <c r="J3" s="1"/>
    </row>
    <row r="4" spans="1:10" ht="51" x14ac:dyDescent="0.25">
      <c r="A4" s="15" t="s">
        <v>5</v>
      </c>
      <c r="B4" s="5" t="s">
        <v>1</v>
      </c>
      <c r="C4" s="6" t="s">
        <v>0</v>
      </c>
      <c r="D4" s="4" t="s">
        <v>4</v>
      </c>
      <c r="E4" s="4" t="s">
        <v>2</v>
      </c>
      <c r="F4" s="4" t="s">
        <v>7</v>
      </c>
      <c r="G4" s="4" t="s">
        <v>3</v>
      </c>
      <c r="H4" s="4" t="s">
        <v>6</v>
      </c>
      <c r="I4" s="4" t="s">
        <v>13</v>
      </c>
      <c r="J4" s="112" t="s">
        <v>651</v>
      </c>
    </row>
    <row r="5" spans="1:10" ht="30" x14ac:dyDescent="0.25">
      <c r="A5" s="12">
        <v>1</v>
      </c>
      <c r="B5" s="278" t="s">
        <v>190</v>
      </c>
      <c r="C5" s="31">
        <v>73184608</v>
      </c>
      <c r="D5" s="209">
        <v>6708</v>
      </c>
      <c r="E5" s="174">
        <v>0</v>
      </c>
      <c r="F5" s="174">
        <v>0</v>
      </c>
      <c r="G5" s="174">
        <v>0</v>
      </c>
      <c r="H5" s="174">
        <v>0</v>
      </c>
      <c r="I5" s="209">
        <v>6708</v>
      </c>
      <c r="J5" s="161">
        <v>172</v>
      </c>
    </row>
    <row r="6" spans="1:10" x14ac:dyDescent="0.25">
      <c r="A6" s="12">
        <v>2</v>
      </c>
      <c r="B6" s="278" t="s">
        <v>949</v>
      </c>
      <c r="C6" s="31">
        <v>62860666</v>
      </c>
      <c r="D6" s="209">
        <v>3744</v>
      </c>
      <c r="E6" s="174">
        <v>0</v>
      </c>
      <c r="F6" s="174">
        <v>0</v>
      </c>
      <c r="G6" s="174">
        <v>0</v>
      </c>
      <c r="H6" s="174">
        <v>0</v>
      </c>
      <c r="I6" s="209">
        <v>3744</v>
      </c>
      <c r="J6" s="161">
        <v>96</v>
      </c>
    </row>
    <row r="7" spans="1:10" ht="30" x14ac:dyDescent="0.25">
      <c r="A7" s="12">
        <v>3</v>
      </c>
      <c r="B7" s="278" t="s">
        <v>182</v>
      </c>
      <c r="C7" s="31">
        <v>70986207</v>
      </c>
      <c r="D7" s="209">
        <v>12636</v>
      </c>
      <c r="E7" s="174">
        <v>0</v>
      </c>
      <c r="F7" s="174">
        <v>0</v>
      </c>
      <c r="G7" s="174">
        <v>0</v>
      </c>
      <c r="H7" s="174">
        <v>0</v>
      </c>
      <c r="I7" s="209">
        <v>12636</v>
      </c>
      <c r="J7" s="161">
        <v>324</v>
      </c>
    </row>
    <row r="8" spans="1:10" ht="45" x14ac:dyDescent="0.25">
      <c r="A8" s="21">
        <v>4</v>
      </c>
      <c r="B8" s="278" t="s">
        <v>177</v>
      </c>
      <c r="C8" s="210">
        <v>61989631</v>
      </c>
      <c r="D8" s="209">
        <v>8112</v>
      </c>
      <c r="E8" s="174">
        <v>0</v>
      </c>
      <c r="F8" s="174">
        <v>0</v>
      </c>
      <c r="G8" s="174">
        <v>0</v>
      </c>
      <c r="H8" s="174">
        <v>0</v>
      </c>
      <c r="I8" s="209">
        <v>8112</v>
      </c>
      <c r="J8" s="161">
        <v>208</v>
      </c>
    </row>
    <row r="9" spans="1:10" ht="30" x14ac:dyDescent="0.25">
      <c r="A9" s="22">
        <v>5</v>
      </c>
      <c r="B9" s="278" t="s">
        <v>950</v>
      </c>
      <c r="C9" s="31">
        <v>70994382</v>
      </c>
      <c r="D9" s="209">
        <v>13650</v>
      </c>
      <c r="E9" s="174">
        <v>0</v>
      </c>
      <c r="F9" s="174">
        <v>0</v>
      </c>
      <c r="G9" s="174">
        <v>0</v>
      </c>
      <c r="H9" s="174">
        <v>0</v>
      </c>
      <c r="I9" s="209">
        <v>13650</v>
      </c>
      <c r="J9" s="161">
        <v>350</v>
      </c>
    </row>
    <row r="10" spans="1:10" ht="30" x14ac:dyDescent="0.25">
      <c r="A10" s="22">
        <v>6</v>
      </c>
      <c r="B10" s="278" t="s">
        <v>951</v>
      </c>
      <c r="C10" s="31">
        <v>70996318</v>
      </c>
      <c r="D10" s="209">
        <v>5616</v>
      </c>
      <c r="E10" s="174">
        <v>0</v>
      </c>
      <c r="F10" s="174">
        <v>0</v>
      </c>
      <c r="G10" s="174">
        <v>0</v>
      </c>
      <c r="H10" s="174">
        <v>0</v>
      </c>
      <c r="I10" s="209">
        <v>5616</v>
      </c>
      <c r="J10" s="161">
        <v>144</v>
      </c>
    </row>
    <row r="11" spans="1:10" ht="30" x14ac:dyDescent="0.25">
      <c r="A11" s="22">
        <v>7</v>
      </c>
      <c r="B11" s="278" t="s">
        <v>952</v>
      </c>
      <c r="C11" s="31">
        <v>70985481</v>
      </c>
      <c r="D11" s="209">
        <v>10920</v>
      </c>
      <c r="E11" s="174">
        <v>0</v>
      </c>
      <c r="F11" s="174">
        <v>0</v>
      </c>
      <c r="G11" s="174">
        <v>0</v>
      </c>
      <c r="H11" s="174">
        <v>0</v>
      </c>
      <c r="I11" s="209">
        <v>10920</v>
      </c>
      <c r="J11" s="161">
        <v>280</v>
      </c>
    </row>
    <row r="12" spans="1:10" ht="30" x14ac:dyDescent="0.25">
      <c r="A12" s="22">
        <v>8</v>
      </c>
      <c r="B12" s="278" t="s">
        <v>529</v>
      </c>
      <c r="C12" s="31">
        <v>47922486</v>
      </c>
      <c r="D12" s="209">
        <v>3276</v>
      </c>
      <c r="E12" s="174">
        <v>0</v>
      </c>
      <c r="F12" s="174">
        <v>0</v>
      </c>
      <c r="G12" s="174">
        <v>0</v>
      </c>
      <c r="H12" s="174">
        <v>0</v>
      </c>
      <c r="I12" s="209">
        <v>3276</v>
      </c>
      <c r="J12" s="161">
        <v>84</v>
      </c>
    </row>
    <row r="13" spans="1:10" ht="30" x14ac:dyDescent="0.25">
      <c r="A13" s="22">
        <v>9</v>
      </c>
      <c r="B13" s="278" t="s">
        <v>530</v>
      </c>
      <c r="C13" s="31">
        <v>47921242</v>
      </c>
      <c r="D13" s="209">
        <v>5616</v>
      </c>
      <c r="E13" s="174">
        <v>0</v>
      </c>
      <c r="F13" s="174">
        <v>0</v>
      </c>
      <c r="G13" s="174">
        <v>0</v>
      </c>
      <c r="H13" s="174">
        <v>0</v>
      </c>
      <c r="I13" s="209">
        <v>5616</v>
      </c>
      <c r="J13" s="161">
        <v>144</v>
      </c>
    </row>
    <row r="14" spans="1:10" ht="30" x14ac:dyDescent="0.25">
      <c r="A14" s="22">
        <v>10</v>
      </c>
      <c r="B14" s="278" t="s">
        <v>173</v>
      </c>
      <c r="C14" s="31">
        <v>65765478</v>
      </c>
      <c r="D14" s="209">
        <v>5850</v>
      </c>
      <c r="E14" s="174">
        <v>0</v>
      </c>
      <c r="F14" s="174">
        <v>0</v>
      </c>
      <c r="G14" s="174">
        <v>0</v>
      </c>
      <c r="H14" s="174">
        <v>0</v>
      </c>
      <c r="I14" s="209">
        <v>5850</v>
      </c>
      <c r="J14" s="161">
        <v>150</v>
      </c>
    </row>
    <row r="15" spans="1:10" ht="30" x14ac:dyDescent="0.25">
      <c r="A15" s="22">
        <v>11</v>
      </c>
      <c r="B15" s="278" t="s">
        <v>171</v>
      </c>
      <c r="C15" s="31">
        <v>62859056</v>
      </c>
      <c r="D15" s="209">
        <v>11583</v>
      </c>
      <c r="E15" s="174">
        <v>0</v>
      </c>
      <c r="F15" s="174">
        <v>0</v>
      </c>
      <c r="G15" s="174">
        <v>0</v>
      </c>
      <c r="H15" s="174">
        <v>0</v>
      </c>
      <c r="I15" s="209">
        <v>11583</v>
      </c>
      <c r="J15" s="161">
        <v>297</v>
      </c>
    </row>
    <row r="16" spans="1:10" ht="45" x14ac:dyDescent="0.25">
      <c r="A16" s="22">
        <v>12</v>
      </c>
      <c r="B16" s="278" t="s">
        <v>953</v>
      </c>
      <c r="C16" s="31">
        <v>70982759</v>
      </c>
      <c r="D16" s="209">
        <v>9048</v>
      </c>
      <c r="E16" s="174">
        <v>0</v>
      </c>
      <c r="F16" s="174">
        <v>0</v>
      </c>
      <c r="G16" s="174">
        <v>0</v>
      </c>
      <c r="H16" s="174">
        <v>0</v>
      </c>
      <c r="I16" s="209">
        <v>9048</v>
      </c>
      <c r="J16" s="161">
        <v>232</v>
      </c>
    </row>
    <row r="17" spans="1:10" ht="30" x14ac:dyDescent="0.25">
      <c r="A17" s="22">
        <v>13</v>
      </c>
      <c r="B17" s="278" t="s">
        <v>331</v>
      </c>
      <c r="C17" s="31">
        <v>75022010</v>
      </c>
      <c r="D17" s="209">
        <v>13650</v>
      </c>
      <c r="E17" s="174">
        <v>0</v>
      </c>
      <c r="F17" s="174">
        <v>0</v>
      </c>
      <c r="G17" s="174">
        <v>0</v>
      </c>
      <c r="H17" s="174">
        <v>0</v>
      </c>
      <c r="I17" s="209">
        <v>13650</v>
      </c>
      <c r="J17" s="161">
        <v>350</v>
      </c>
    </row>
    <row r="18" spans="1:10" ht="30" x14ac:dyDescent="0.25">
      <c r="A18" s="22">
        <v>14</v>
      </c>
      <c r="B18" s="278" t="s">
        <v>954</v>
      </c>
      <c r="C18" s="31">
        <v>70986215</v>
      </c>
      <c r="D18" s="209">
        <v>7020</v>
      </c>
      <c r="E18" s="174">
        <v>0</v>
      </c>
      <c r="F18" s="174">
        <v>0</v>
      </c>
      <c r="G18" s="174">
        <v>0</v>
      </c>
      <c r="H18" s="174">
        <v>0</v>
      </c>
      <c r="I18" s="209">
        <v>7020</v>
      </c>
      <c r="J18" s="161">
        <v>180</v>
      </c>
    </row>
    <row r="19" spans="1:10" ht="45" x14ac:dyDescent="0.25">
      <c r="A19" s="22">
        <v>15</v>
      </c>
      <c r="B19" s="278" t="s">
        <v>955</v>
      </c>
      <c r="C19" s="31">
        <v>75029073</v>
      </c>
      <c r="D19" s="209">
        <v>15912</v>
      </c>
      <c r="E19" s="174">
        <v>0</v>
      </c>
      <c r="F19" s="174">
        <v>0</v>
      </c>
      <c r="G19" s="174">
        <v>0</v>
      </c>
      <c r="H19" s="174">
        <v>0</v>
      </c>
      <c r="I19" s="209">
        <v>15912</v>
      </c>
      <c r="J19" s="161">
        <v>408</v>
      </c>
    </row>
    <row r="20" spans="1:10" ht="30" x14ac:dyDescent="0.25">
      <c r="A20" s="22">
        <v>16</v>
      </c>
      <c r="B20" s="278" t="s">
        <v>335</v>
      </c>
      <c r="C20" s="31">
        <v>75023733</v>
      </c>
      <c r="D20" s="209">
        <v>18330</v>
      </c>
      <c r="E20" s="174">
        <v>0</v>
      </c>
      <c r="F20" s="174">
        <v>0</v>
      </c>
      <c r="G20" s="174">
        <v>0</v>
      </c>
      <c r="H20" s="174">
        <v>0</v>
      </c>
      <c r="I20" s="209">
        <v>18330</v>
      </c>
      <c r="J20" s="161">
        <v>470</v>
      </c>
    </row>
    <row r="21" spans="1:10" ht="30" x14ac:dyDescent="0.25">
      <c r="A21" s="22">
        <v>17</v>
      </c>
      <c r="B21" s="278" t="s">
        <v>956</v>
      </c>
      <c r="C21" s="31">
        <v>70987548</v>
      </c>
      <c r="D21" s="209">
        <v>17550</v>
      </c>
      <c r="E21" s="174">
        <v>0</v>
      </c>
      <c r="F21" s="174">
        <v>0</v>
      </c>
      <c r="G21" s="174">
        <v>0</v>
      </c>
      <c r="H21" s="174">
        <v>0</v>
      </c>
      <c r="I21" s="209">
        <v>17550</v>
      </c>
      <c r="J21" s="161">
        <v>450</v>
      </c>
    </row>
    <row r="22" spans="1:10" ht="30" x14ac:dyDescent="0.25">
      <c r="A22" s="22">
        <v>18</v>
      </c>
      <c r="B22" s="278" t="s">
        <v>957</v>
      </c>
      <c r="C22" s="31">
        <v>70989338</v>
      </c>
      <c r="D22" s="209">
        <v>7020</v>
      </c>
      <c r="E22" s="174">
        <v>0</v>
      </c>
      <c r="F22" s="174">
        <v>0</v>
      </c>
      <c r="G22" s="174">
        <v>0</v>
      </c>
      <c r="H22" s="174">
        <v>0</v>
      </c>
      <c r="I22" s="209">
        <v>7020</v>
      </c>
      <c r="J22" s="161">
        <v>180</v>
      </c>
    </row>
    <row r="23" spans="1:10" ht="45" x14ac:dyDescent="0.25">
      <c r="A23" s="22">
        <v>19</v>
      </c>
      <c r="B23" s="278" t="s">
        <v>958</v>
      </c>
      <c r="C23" s="210" t="s">
        <v>996</v>
      </c>
      <c r="D23" s="209">
        <v>8424</v>
      </c>
      <c r="E23" s="174">
        <v>0</v>
      </c>
      <c r="F23" s="174">
        <v>0</v>
      </c>
      <c r="G23" s="174">
        <v>0</v>
      </c>
      <c r="H23" s="174">
        <v>0</v>
      </c>
      <c r="I23" s="209">
        <v>8424</v>
      </c>
      <c r="J23" s="161">
        <v>216</v>
      </c>
    </row>
    <row r="24" spans="1:10" x14ac:dyDescent="0.25">
      <c r="A24" s="22">
        <v>20</v>
      </c>
      <c r="B24" s="278" t="s">
        <v>332</v>
      </c>
      <c r="C24" s="210" t="s">
        <v>333</v>
      </c>
      <c r="D24" s="209">
        <v>14976</v>
      </c>
      <c r="E24" s="174">
        <v>0</v>
      </c>
      <c r="F24" s="174">
        <v>0</v>
      </c>
      <c r="G24" s="174">
        <v>0</v>
      </c>
      <c r="H24" s="174">
        <v>0</v>
      </c>
      <c r="I24" s="209">
        <v>14976</v>
      </c>
      <c r="J24" s="161">
        <v>384</v>
      </c>
    </row>
    <row r="25" spans="1:10" ht="30" x14ac:dyDescent="0.25">
      <c r="A25" s="22">
        <v>21</v>
      </c>
      <c r="B25" s="278" t="s">
        <v>390</v>
      </c>
      <c r="C25" s="31">
        <v>70631069</v>
      </c>
      <c r="D25" s="209">
        <v>12168</v>
      </c>
      <c r="E25" s="174">
        <v>0</v>
      </c>
      <c r="F25" s="174">
        <v>0</v>
      </c>
      <c r="G25" s="174">
        <v>0</v>
      </c>
      <c r="H25" s="174">
        <v>0</v>
      </c>
      <c r="I25" s="209">
        <v>12168</v>
      </c>
      <c r="J25" s="161">
        <v>312</v>
      </c>
    </row>
    <row r="26" spans="1:10" ht="45" x14ac:dyDescent="0.25">
      <c r="A26" s="22">
        <v>22</v>
      </c>
      <c r="B26" s="278" t="s">
        <v>181</v>
      </c>
      <c r="C26" s="210">
        <v>70985928</v>
      </c>
      <c r="D26" s="209">
        <v>14820</v>
      </c>
      <c r="E26" s="174">
        <v>0</v>
      </c>
      <c r="F26" s="174">
        <v>0</v>
      </c>
      <c r="G26" s="174">
        <v>0</v>
      </c>
      <c r="H26" s="174">
        <v>0</v>
      </c>
      <c r="I26" s="209">
        <v>14820</v>
      </c>
      <c r="J26" s="161">
        <v>380</v>
      </c>
    </row>
    <row r="27" spans="1:10" ht="30" x14ac:dyDescent="0.25">
      <c r="A27" s="22">
        <v>23</v>
      </c>
      <c r="B27" s="278" t="s">
        <v>531</v>
      </c>
      <c r="C27" s="210">
        <v>70982040</v>
      </c>
      <c r="D27" s="209">
        <v>9750</v>
      </c>
      <c r="E27" s="174">
        <v>0</v>
      </c>
      <c r="F27" s="174">
        <v>0</v>
      </c>
      <c r="G27" s="174">
        <v>0</v>
      </c>
      <c r="H27" s="174">
        <v>0</v>
      </c>
      <c r="I27" s="209">
        <v>9750</v>
      </c>
      <c r="J27" s="161">
        <v>250</v>
      </c>
    </row>
    <row r="28" spans="1:10" ht="30" x14ac:dyDescent="0.25">
      <c r="A28" s="22">
        <v>24</v>
      </c>
      <c r="B28" s="278" t="s">
        <v>959</v>
      </c>
      <c r="C28" s="210">
        <v>70880883</v>
      </c>
      <c r="D28" s="209">
        <v>3432</v>
      </c>
      <c r="E28" s="174">
        <v>0</v>
      </c>
      <c r="F28" s="174">
        <v>0</v>
      </c>
      <c r="G28" s="174">
        <v>0</v>
      </c>
      <c r="H28" s="174">
        <v>0</v>
      </c>
      <c r="I28" s="209">
        <v>3432</v>
      </c>
      <c r="J28" s="161">
        <v>88</v>
      </c>
    </row>
    <row r="29" spans="1:10" ht="30" x14ac:dyDescent="0.25">
      <c r="A29" s="22">
        <v>25</v>
      </c>
      <c r="B29" s="278" t="s">
        <v>960</v>
      </c>
      <c r="C29" s="31">
        <v>75029065</v>
      </c>
      <c r="D29" s="209">
        <v>8736</v>
      </c>
      <c r="E29" s="174">
        <v>0</v>
      </c>
      <c r="F29" s="174">
        <v>0</v>
      </c>
      <c r="G29" s="174">
        <v>0</v>
      </c>
      <c r="H29" s="174">
        <v>0</v>
      </c>
      <c r="I29" s="209">
        <v>8736</v>
      </c>
      <c r="J29" s="161">
        <v>224</v>
      </c>
    </row>
    <row r="30" spans="1:10" ht="30" x14ac:dyDescent="0.25">
      <c r="A30" s="22">
        <v>26</v>
      </c>
      <c r="B30" s="278" t="s">
        <v>961</v>
      </c>
      <c r="C30" s="31">
        <v>75026481</v>
      </c>
      <c r="D30" s="209">
        <v>15444</v>
      </c>
      <c r="E30" s="174">
        <v>0</v>
      </c>
      <c r="F30" s="174">
        <v>0</v>
      </c>
      <c r="G30" s="174">
        <v>0</v>
      </c>
      <c r="H30" s="174">
        <v>0</v>
      </c>
      <c r="I30" s="209">
        <v>15444</v>
      </c>
      <c r="J30" s="161">
        <v>396</v>
      </c>
    </row>
    <row r="31" spans="1:10" ht="30" x14ac:dyDescent="0.25">
      <c r="A31" s="22">
        <v>27</v>
      </c>
      <c r="B31" s="278" t="s">
        <v>395</v>
      </c>
      <c r="C31" s="31">
        <v>71002219</v>
      </c>
      <c r="D31" s="209">
        <v>6825</v>
      </c>
      <c r="E31" s="174">
        <v>0</v>
      </c>
      <c r="F31" s="174">
        <v>0</v>
      </c>
      <c r="G31" s="174">
        <v>0</v>
      </c>
      <c r="H31" s="174">
        <v>0</v>
      </c>
      <c r="I31" s="209">
        <v>6825</v>
      </c>
      <c r="J31" s="161">
        <v>175</v>
      </c>
    </row>
    <row r="32" spans="1:10" ht="30" x14ac:dyDescent="0.25">
      <c r="A32" s="22">
        <v>28</v>
      </c>
      <c r="B32" s="278" t="s">
        <v>532</v>
      </c>
      <c r="C32" s="31">
        <v>61985953</v>
      </c>
      <c r="D32" s="209">
        <v>20670</v>
      </c>
      <c r="E32" s="174">
        <v>0</v>
      </c>
      <c r="F32" s="174">
        <v>0</v>
      </c>
      <c r="G32" s="174">
        <v>0</v>
      </c>
      <c r="H32" s="174">
        <v>0</v>
      </c>
      <c r="I32" s="209">
        <v>20670</v>
      </c>
      <c r="J32" s="161">
        <v>530</v>
      </c>
    </row>
    <row r="33" spans="1:10" ht="30" x14ac:dyDescent="0.25">
      <c r="A33" s="22">
        <v>29</v>
      </c>
      <c r="B33" s="278" t="s">
        <v>962</v>
      </c>
      <c r="C33" s="210">
        <v>45238685</v>
      </c>
      <c r="D33" s="209">
        <v>14235</v>
      </c>
      <c r="E33" s="174">
        <v>0</v>
      </c>
      <c r="F33" s="174">
        <v>0</v>
      </c>
      <c r="G33" s="174">
        <v>0</v>
      </c>
      <c r="H33" s="174">
        <v>0</v>
      </c>
      <c r="I33" s="209">
        <v>14235</v>
      </c>
      <c r="J33" s="161">
        <v>365</v>
      </c>
    </row>
    <row r="34" spans="1:10" ht="30" x14ac:dyDescent="0.25">
      <c r="A34" s="22">
        <v>30</v>
      </c>
      <c r="B34" s="278" t="s">
        <v>533</v>
      </c>
      <c r="C34" s="31">
        <v>61989967</v>
      </c>
      <c r="D34" s="209">
        <v>7215</v>
      </c>
      <c r="E34" s="174">
        <v>0</v>
      </c>
      <c r="F34" s="174">
        <v>0</v>
      </c>
      <c r="G34" s="174">
        <v>0</v>
      </c>
      <c r="H34" s="174">
        <v>0</v>
      </c>
      <c r="I34" s="209">
        <v>7215</v>
      </c>
      <c r="J34" s="161">
        <v>185</v>
      </c>
    </row>
    <row r="35" spans="1:10" ht="30" x14ac:dyDescent="0.25">
      <c r="A35" s="22">
        <v>31</v>
      </c>
      <c r="B35" s="278" t="s">
        <v>174</v>
      </c>
      <c r="C35" s="31">
        <v>47922516</v>
      </c>
      <c r="D35" s="209">
        <v>2730</v>
      </c>
      <c r="E35" s="174">
        <v>0</v>
      </c>
      <c r="F35" s="174">
        <v>0</v>
      </c>
      <c r="G35" s="174">
        <v>0</v>
      </c>
      <c r="H35" s="174">
        <v>0</v>
      </c>
      <c r="I35" s="209">
        <v>2730</v>
      </c>
      <c r="J35" s="161">
        <v>70</v>
      </c>
    </row>
    <row r="36" spans="1:10" ht="30" x14ac:dyDescent="0.25">
      <c r="A36" s="22">
        <v>32</v>
      </c>
      <c r="B36" s="278" t="s">
        <v>963</v>
      </c>
      <c r="C36" s="31">
        <v>70040656</v>
      </c>
      <c r="D36" s="209">
        <v>10530</v>
      </c>
      <c r="E36" s="174">
        <v>0</v>
      </c>
      <c r="F36" s="174">
        <v>0</v>
      </c>
      <c r="G36" s="174">
        <v>0</v>
      </c>
      <c r="H36" s="174">
        <v>0</v>
      </c>
      <c r="I36" s="209">
        <v>10530</v>
      </c>
      <c r="J36" s="161">
        <v>270</v>
      </c>
    </row>
    <row r="37" spans="1:10" x14ac:dyDescent="0.25">
      <c r="A37" s="22">
        <v>33</v>
      </c>
      <c r="B37" s="278" t="s">
        <v>964</v>
      </c>
      <c r="C37" s="31">
        <v>60782358</v>
      </c>
      <c r="D37" s="209">
        <v>41106</v>
      </c>
      <c r="E37" s="174">
        <v>0</v>
      </c>
      <c r="F37" s="174">
        <v>0</v>
      </c>
      <c r="G37" s="174">
        <v>0</v>
      </c>
      <c r="H37" s="174">
        <v>0</v>
      </c>
      <c r="I37" s="209">
        <v>41106</v>
      </c>
      <c r="J37" s="161">
        <v>1054</v>
      </c>
    </row>
    <row r="38" spans="1:10" ht="45" x14ac:dyDescent="0.25">
      <c r="A38" s="22">
        <v>34</v>
      </c>
      <c r="B38" s="278" t="s">
        <v>534</v>
      </c>
      <c r="C38" s="31">
        <v>75029529</v>
      </c>
      <c r="D38" s="209">
        <v>14742</v>
      </c>
      <c r="E38" s="174">
        <v>0</v>
      </c>
      <c r="F38" s="174">
        <v>0</v>
      </c>
      <c r="G38" s="174">
        <v>0</v>
      </c>
      <c r="H38" s="174">
        <v>0</v>
      </c>
      <c r="I38" s="209">
        <v>14742</v>
      </c>
      <c r="J38" s="161">
        <v>378</v>
      </c>
    </row>
    <row r="39" spans="1:10" ht="30" x14ac:dyDescent="0.25">
      <c r="A39" s="22">
        <v>35</v>
      </c>
      <c r="B39" s="278" t="s">
        <v>180</v>
      </c>
      <c r="C39" s="31">
        <v>70234019</v>
      </c>
      <c r="D39" s="209">
        <v>10608</v>
      </c>
      <c r="E39" s="174">
        <v>0</v>
      </c>
      <c r="F39" s="174">
        <v>0</v>
      </c>
      <c r="G39" s="174">
        <v>0</v>
      </c>
      <c r="H39" s="174">
        <v>0</v>
      </c>
      <c r="I39" s="209">
        <v>10608</v>
      </c>
      <c r="J39" s="161">
        <v>272</v>
      </c>
    </row>
    <row r="40" spans="1:10" ht="30" x14ac:dyDescent="0.25">
      <c r="A40" s="22">
        <v>36</v>
      </c>
      <c r="B40" s="278" t="s">
        <v>184</v>
      </c>
      <c r="C40" s="31">
        <v>71005790</v>
      </c>
      <c r="D40" s="209">
        <v>9360</v>
      </c>
      <c r="E40" s="174">
        <v>0</v>
      </c>
      <c r="F40" s="174">
        <v>0</v>
      </c>
      <c r="G40" s="174">
        <v>0</v>
      </c>
      <c r="H40" s="174">
        <v>0</v>
      </c>
      <c r="I40" s="209">
        <v>9360</v>
      </c>
      <c r="J40" s="161">
        <v>240</v>
      </c>
    </row>
    <row r="41" spans="1:10" ht="30" x14ac:dyDescent="0.25">
      <c r="A41" s="22">
        <v>37</v>
      </c>
      <c r="B41" s="278" t="s">
        <v>396</v>
      </c>
      <c r="C41" s="31">
        <v>70985294</v>
      </c>
      <c r="D41" s="209">
        <v>9360</v>
      </c>
      <c r="E41" s="174">
        <v>0</v>
      </c>
      <c r="F41" s="174">
        <v>0</v>
      </c>
      <c r="G41" s="174">
        <v>0</v>
      </c>
      <c r="H41" s="174">
        <v>0</v>
      </c>
      <c r="I41" s="209">
        <v>9360</v>
      </c>
      <c r="J41" s="161">
        <v>240</v>
      </c>
    </row>
    <row r="42" spans="1:10" ht="45" x14ac:dyDescent="0.25">
      <c r="A42" s="22">
        <v>38</v>
      </c>
      <c r="B42" s="278" t="s">
        <v>178</v>
      </c>
      <c r="C42" s="210">
        <v>61989665</v>
      </c>
      <c r="D42" s="209">
        <v>12480</v>
      </c>
      <c r="E42" s="174">
        <v>0</v>
      </c>
      <c r="F42" s="174">
        <v>0</v>
      </c>
      <c r="G42" s="174">
        <v>0</v>
      </c>
      <c r="H42" s="174">
        <v>0</v>
      </c>
      <c r="I42" s="209">
        <v>12480</v>
      </c>
      <c r="J42" s="161">
        <v>320</v>
      </c>
    </row>
    <row r="43" spans="1:10" ht="45" x14ac:dyDescent="0.25">
      <c r="A43" s="22">
        <v>39</v>
      </c>
      <c r="B43" s="278" t="s">
        <v>535</v>
      </c>
      <c r="C43" s="31">
        <v>45180083</v>
      </c>
      <c r="D43" s="209">
        <v>4992</v>
      </c>
      <c r="E43" s="174">
        <v>0</v>
      </c>
      <c r="F43" s="174">
        <v>0</v>
      </c>
      <c r="G43" s="174">
        <v>0</v>
      </c>
      <c r="H43" s="174">
        <v>0</v>
      </c>
      <c r="I43" s="209">
        <v>4992</v>
      </c>
      <c r="J43" s="161">
        <v>128</v>
      </c>
    </row>
    <row r="44" spans="1:10" ht="45" x14ac:dyDescent="0.25">
      <c r="A44" s="22">
        <v>40</v>
      </c>
      <c r="B44" s="278" t="s">
        <v>965</v>
      </c>
      <c r="C44" s="31">
        <v>70982031</v>
      </c>
      <c r="D44" s="209">
        <v>6864</v>
      </c>
      <c r="E44" s="174">
        <v>0</v>
      </c>
      <c r="F44" s="174">
        <v>0</v>
      </c>
      <c r="G44" s="174">
        <v>0</v>
      </c>
      <c r="H44" s="174">
        <v>0</v>
      </c>
      <c r="I44" s="209">
        <v>6864</v>
      </c>
      <c r="J44" s="161">
        <v>176</v>
      </c>
    </row>
    <row r="45" spans="1:10" ht="30" x14ac:dyDescent="0.25">
      <c r="A45" s="22">
        <v>41</v>
      </c>
      <c r="B45" s="278" t="s">
        <v>536</v>
      </c>
      <c r="C45" s="31">
        <v>70881707</v>
      </c>
      <c r="D45" s="209">
        <v>17628</v>
      </c>
      <c r="E45" s="174">
        <v>0</v>
      </c>
      <c r="F45" s="174">
        <v>0</v>
      </c>
      <c r="G45" s="174">
        <v>0</v>
      </c>
      <c r="H45" s="174">
        <v>0</v>
      </c>
      <c r="I45" s="209">
        <v>17628</v>
      </c>
      <c r="J45" s="161">
        <v>452</v>
      </c>
    </row>
    <row r="46" spans="1:10" ht="30" x14ac:dyDescent="0.25">
      <c r="A46" s="22">
        <v>42</v>
      </c>
      <c r="B46" s="278" t="s">
        <v>394</v>
      </c>
      <c r="C46" s="31">
        <v>47922214</v>
      </c>
      <c r="D46" s="209">
        <v>19344</v>
      </c>
      <c r="E46" s="174">
        <v>0</v>
      </c>
      <c r="F46" s="174">
        <v>0</v>
      </c>
      <c r="G46" s="174">
        <v>0</v>
      </c>
      <c r="H46" s="174">
        <v>0</v>
      </c>
      <c r="I46" s="209">
        <v>19344</v>
      </c>
      <c r="J46" s="161">
        <v>496</v>
      </c>
    </row>
    <row r="47" spans="1:10" ht="30" x14ac:dyDescent="0.25">
      <c r="A47" s="22">
        <v>43</v>
      </c>
      <c r="B47" s="278" t="s">
        <v>193</v>
      </c>
      <c r="C47" s="210">
        <v>62859129</v>
      </c>
      <c r="D47" s="209">
        <v>3432</v>
      </c>
      <c r="E47" s="174">
        <v>0</v>
      </c>
      <c r="F47" s="174">
        <v>0</v>
      </c>
      <c r="G47" s="174">
        <v>0</v>
      </c>
      <c r="H47" s="174">
        <v>0</v>
      </c>
      <c r="I47" s="209">
        <v>3432</v>
      </c>
      <c r="J47" s="161">
        <v>88</v>
      </c>
    </row>
    <row r="48" spans="1:10" ht="30" x14ac:dyDescent="0.25">
      <c r="A48" s="22">
        <v>44</v>
      </c>
      <c r="B48" s="278" t="s">
        <v>966</v>
      </c>
      <c r="C48" s="31">
        <v>70986185</v>
      </c>
      <c r="D48" s="209">
        <v>4680</v>
      </c>
      <c r="E48" s="174">
        <v>0</v>
      </c>
      <c r="F48" s="174">
        <v>0</v>
      </c>
      <c r="G48" s="174">
        <v>0</v>
      </c>
      <c r="H48" s="174">
        <v>0</v>
      </c>
      <c r="I48" s="209">
        <v>4680</v>
      </c>
      <c r="J48" s="161">
        <v>120</v>
      </c>
    </row>
    <row r="49" spans="1:10" ht="30" x14ac:dyDescent="0.25">
      <c r="A49" s="22">
        <v>45</v>
      </c>
      <c r="B49" s="278" t="s">
        <v>967</v>
      </c>
      <c r="C49" s="31">
        <v>70985197</v>
      </c>
      <c r="D49" s="209">
        <v>17784</v>
      </c>
      <c r="E49" s="174">
        <v>0</v>
      </c>
      <c r="F49" s="174">
        <v>0</v>
      </c>
      <c r="G49" s="174">
        <v>0</v>
      </c>
      <c r="H49" s="174">
        <v>0</v>
      </c>
      <c r="I49" s="209">
        <v>17784</v>
      </c>
      <c r="J49" s="161">
        <v>456</v>
      </c>
    </row>
    <row r="50" spans="1:10" ht="30" x14ac:dyDescent="0.25">
      <c r="A50" s="22">
        <v>46</v>
      </c>
      <c r="B50" s="278" t="s">
        <v>393</v>
      </c>
      <c r="C50" s="31">
        <v>63696355</v>
      </c>
      <c r="D50" s="209">
        <v>7527</v>
      </c>
      <c r="E50" s="174">
        <v>0</v>
      </c>
      <c r="F50" s="174">
        <v>0</v>
      </c>
      <c r="G50" s="174">
        <v>0</v>
      </c>
      <c r="H50" s="174">
        <v>0</v>
      </c>
      <c r="I50" s="209">
        <v>7527</v>
      </c>
      <c r="J50" s="161">
        <v>193</v>
      </c>
    </row>
    <row r="51" spans="1:10" ht="45" x14ac:dyDescent="0.25">
      <c r="A51" s="22">
        <v>47</v>
      </c>
      <c r="B51" s="278" t="s">
        <v>537</v>
      </c>
      <c r="C51" s="31">
        <v>75024322</v>
      </c>
      <c r="D51" s="209">
        <v>4524</v>
      </c>
      <c r="E51" s="174">
        <v>0</v>
      </c>
      <c r="F51" s="174">
        <v>0</v>
      </c>
      <c r="G51" s="174">
        <v>0</v>
      </c>
      <c r="H51" s="174">
        <v>0</v>
      </c>
      <c r="I51" s="209">
        <v>4524</v>
      </c>
      <c r="J51" s="161">
        <v>116</v>
      </c>
    </row>
    <row r="52" spans="1:10" x14ac:dyDescent="0.25">
      <c r="A52" s="22">
        <v>48</v>
      </c>
      <c r="B52" s="278" t="s">
        <v>172</v>
      </c>
      <c r="C52" s="31">
        <v>47922338</v>
      </c>
      <c r="D52" s="209">
        <v>15444</v>
      </c>
      <c r="E52" s="174">
        <v>0</v>
      </c>
      <c r="F52" s="174">
        <v>0</v>
      </c>
      <c r="G52" s="174">
        <v>0</v>
      </c>
      <c r="H52" s="174">
        <v>0</v>
      </c>
      <c r="I52" s="209">
        <v>15444</v>
      </c>
      <c r="J52" s="161">
        <v>396</v>
      </c>
    </row>
    <row r="53" spans="1:10" ht="30" x14ac:dyDescent="0.25">
      <c r="A53" s="22">
        <v>49</v>
      </c>
      <c r="B53" s="278" t="s">
        <v>398</v>
      </c>
      <c r="C53" s="31">
        <v>70934983</v>
      </c>
      <c r="D53" s="209">
        <v>10140</v>
      </c>
      <c r="E53" s="174">
        <v>0</v>
      </c>
      <c r="F53" s="174">
        <v>0</v>
      </c>
      <c r="G53" s="174">
        <v>0</v>
      </c>
      <c r="H53" s="174">
        <v>0</v>
      </c>
      <c r="I53" s="209">
        <v>10140</v>
      </c>
      <c r="J53" s="161">
        <v>260</v>
      </c>
    </row>
    <row r="54" spans="1:10" ht="45" x14ac:dyDescent="0.25">
      <c r="A54" s="22">
        <v>50</v>
      </c>
      <c r="B54" s="278" t="s">
        <v>538</v>
      </c>
      <c r="C54" s="31">
        <v>75029057</v>
      </c>
      <c r="D54" s="209">
        <v>6552</v>
      </c>
      <c r="E54" s="174">
        <v>0</v>
      </c>
      <c r="F54" s="174">
        <v>0</v>
      </c>
      <c r="G54" s="174">
        <v>0</v>
      </c>
      <c r="H54" s="174">
        <v>0</v>
      </c>
      <c r="I54" s="209">
        <v>6552</v>
      </c>
      <c r="J54" s="161">
        <v>168</v>
      </c>
    </row>
    <row r="55" spans="1:10" ht="30" x14ac:dyDescent="0.25">
      <c r="A55" s="22">
        <v>51</v>
      </c>
      <c r="B55" s="278" t="s">
        <v>968</v>
      </c>
      <c r="C55" s="31">
        <v>60045337</v>
      </c>
      <c r="D55" s="209">
        <v>3978</v>
      </c>
      <c r="E55" s="174">
        <v>0</v>
      </c>
      <c r="F55" s="174">
        <v>0</v>
      </c>
      <c r="G55" s="174">
        <v>0</v>
      </c>
      <c r="H55" s="174">
        <v>0</v>
      </c>
      <c r="I55" s="209">
        <v>3978</v>
      </c>
      <c r="J55" s="161">
        <v>102</v>
      </c>
    </row>
    <row r="56" spans="1:10" ht="30" x14ac:dyDescent="0.25">
      <c r="A56" s="22">
        <v>52</v>
      </c>
      <c r="B56" s="278" t="s">
        <v>539</v>
      </c>
      <c r="C56" s="31">
        <v>75021498</v>
      </c>
      <c r="D56" s="209">
        <v>5928</v>
      </c>
      <c r="E56" s="174">
        <v>0</v>
      </c>
      <c r="F56" s="174">
        <v>0</v>
      </c>
      <c r="G56" s="174">
        <v>0</v>
      </c>
      <c r="H56" s="174">
        <v>0</v>
      </c>
      <c r="I56" s="209">
        <v>5928</v>
      </c>
      <c r="J56" s="161">
        <v>152</v>
      </c>
    </row>
    <row r="57" spans="1:10" ht="30" x14ac:dyDescent="0.25">
      <c r="A57" s="22">
        <v>53</v>
      </c>
      <c r="B57" s="278" t="s">
        <v>330</v>
      </c>
      <c r="C57" s="31">
        <v>60045264</v>
      </c>
      <c r="D57" s="209">
        <v>4914</v>
      </c>
      <c r="E57" s="174">
        <v>0</v>
      </c>
      <c r="F57" s="174">
        <v>0</v>
      </c>
      <c r="G57" s="174">
        <v>0</v>
      </c>
      <c r="H57" s="174">
        <v>0</v>
      </c>
      <c r="I57" s="209">
        <v>4914</v>
      </c>
      <c r="J57" s="161">
        <v>126</v>
      </c>
    </row>
    <row r="58" spans="1:10" ht="30" x14ac:dyDescent="0.25">
      <c r="A58" s="22">
        <v>54</v>
      </c>
      <c r="B58" s="278" t="s">
        <v>969</v>
      </c>
      <c r="C58" s="210">
        <v>71008497</v>
      </c>
      <c r="D58" s="209">
        <v>4680</v>
      </c>
      <c r="E58" s="174">
        <v>0</v>
      </c>
      <c r="F58" s="174">
        <v>0</v>
      </c>
      <c r="G58" s="174">
        <v>0</v>
      </c>
      <c r="H58" s="174">
        <v>0</v>
      </c>
      <c r="I58" s="209">
        <v>4680</v>
      </c>
      <c r="J58" s="161">
        <v>120</v>
      </c>
    </row>
    <row r="59" spans="1:10" ht="30" x14ac:dyDescent="0.25">
      <c r="A59" s="22">
        <v>55</v>
      </c>
      <c r="B59" s="278" t="s">
        <v>179</v>
      </c>
      <c r="C59" s="31">
        <v>71011617</v>
      </c>
      <c r="D59" s="209">
        <v>6240</v>
      </c>
      <c r="E59" s="174">
        <v>0</v>
      </c>
      <c r="F59" s="174">
        <v>0</v>
      </c>
      <c r="G59" s="174">
        <v>0</v>
      </c>
      <c r="H59" s="174">
        <v>0</v>
      </c>
      <c r="I59" s="209">
        <v>6240</v>
      </c>
      <c r="J59" s="161">
        <v>160</v>
      </c>
    </row>
    <row r="60" spans="1:10" ht="45" x14ac:dyDescent="0.25">
      <c r="A60" s="22">
        <v>56</v>
      </c>
      <c r="B60" s="278" t="s">
        <v>540</v>
      </c>
      <c r="C60" s="31">
        <v>70631042</v>
      </c>
      <c r="D60" s="209">
        <v>9360</v>
      </c>
      <c r="E60" s="174">
        <v>0</v>
      </c>
      <c r="F60" s="174">
        <v>0</v>
      </c>
      <c r="G60" s="174">
        <v>0</v>
      </c>
      <c r="H60" s="174">
        <v>0</v>
      </c>
      <c r="I60" s="209">
        <v>9360</v>
      </c>
      <c r="J60" s="161">
        <v>240</v>
      </c>
    </row>
    <row r="61" spans="1:10" ht="30" x14ac:dyDescent="0.25">
      <c r="A61" s="22">
        <v>57</v>
      </c>
      <c r="B61" s="278" t="s">
        <v>541</v>
      </c>
      <c r="C61" s="31">
        <v>70640203</v>
      </c>
      <c r="D61" s="209">
        <v>4524</v>
      </c>
      <c r="E61" s="174">
        <v>0</v>
      </c>
      <c r="F61" s="174">
        <v>0</v>
      </c>
      <c r="G61" s="174">
        <v>0</v>
      </c>
      <c r="H61" s="174">
        <v>0</v>
      </c>
      <c r="I61" s="209">
        <v>4524</v>
      </c>
      <c r="J61" s="161">
        <v>116</v>
      </c>
    </row>
    <row r="62" spans="1:10" ht="30" x14ac:dyDescent="0.25">
      <c r="A62" s="22">
        <v>58</v>
      </c>
      <c r="B62" s="278" t="s">
        <v>970</v>
      </c>
      <c r="C62" s="31">
        <v>70998400</v>
      </c>
      <c r="D62" s="209">
        <v>7332</v>
      </c>
      <c r="E62" s="174">
        <v>0</v>
      </c>
      <c r="F62" s="174">
        <v>0</v>
      </c>
      <c r="G62" s="174">
        <v>0</v>
      </c>
      <c r="H62" s="174">
        <v>0</v>
      </c>
      <c r="I62" s="209">
        <v>7332</v>
      </c>
      <c r="J62" s="161">
        <v>188</v>
      </c>
    </row>
    <row r="63" spans="1:10" ht="30" x14ac:dyDescent="0.25">
      <c r="A63" s="22">
        <v>59</v>
      </c>
      <c r="B63" s="278" t="s">
        <v>186</v>
      </c>
      <c r="C63" s="31">
        <v>47657162</v>
      </c>
      <c r="D63" s="209">
        <v>7332</v>
      </c>
      <c r="E63" s="174">
        <v>0</v>
      </c>
      <c r="F63" s="174">
        <v>0</v>
      </c>
      <c r="G63" s="174">
        <v>0</v>
      </c>
      <c r="H63" s="174">
        <v>0</v>
      </c>
      <c r="I63" s="209">
        <v>7332</v>
      </c>
      <c r="J63" s="161">
        <v>188</v>
      </c>
    </row>
    <row r="64" spans="1:10" ht="30" x14ac:dyDescent="0.25">
      <c r="A64" s="22">
        <v>60</v>
      </c>
      <c r="B64" s="278" t="s">
        <v>194</v>
      </c>
      <c r="C64" s="31">
        <v>73184373</v>
      </c>
      <c r="D64" s="209">
        <v>7254</v>
      </c>
      <c r="E64" s="174">
        <v>0</v>
      </c>
      <c r="F64" s="174">
        <v>0</v>
      </c>
      <c r="G64" s="174">
        <v>0</v>
      </c>
      <c r="H64" s="174">
        <v>0</v>
      </c>
      <c r="I64" s="209">
        <v>7254</v>
      </c>
      <c r="J64" s="161">
        <v>186</v>
      </c>
    </row>
    <row r="65" spans="1:10" ht="30" x14ac:dyDescent="0.25">
      <c r="A65" s="22">
        <v>61</v>
      </c>
      <c r="B65" s="278" t="s">
        <v>183</v>
      </c>
      <c r="C65" s="31">
        <v>70983101</v>
      </c>
      <c r="D65" s="209">
        <v>9126</v>
      </c>
      <c r="E65" s="174">
        <v>0</v>
      </c>
      <c r="F65" s="174">
        <v>0</v>
      </c>
      <c r="G65" s="174">
        <v>0</v>
      </c>
      <c r="H65" s="174">
        <v>0</v>
      </c>
      <c r="I65" s="209">
        <v>9126</v>
      </c>
      <c r="J65" s="161">
        <v>234</v>
      </c>
    </row>
    <row r="66" spans="1:10" ht="30" x14ac:dyDescent="0.25">
      <c r="A66" s="22">
        <v>62</v>
      </c>
      <c r="B66" s="278" t="s">
        <v>542</v>
      </c>
      <c r="C66" s="31">
        <v>75029090</v>
      </c>
      <c r="D66" s="209">
        <v>8892</v>
      </c>
      <c r="E66" s="174">
        <v>0</v>
      </c>
      <c r="F66" s="174">
        <v>0</v>
      </c>
      <c r="G66" s="174">
        <v>0</v>
      </c>
      <c r="H66" s="174">
        <v>0</v>
      </c>
      <c r="I66" s="209">
        <v>8892</v>
      </c>
      <c r="J66" s="161">
        <v>228</v>
      </c>
    </row>
    <row r="67" spans="1:10" ht="45" x14ac:dyDescent="0.25">
      <c r="A67" s="22">
        <v>63</v>
      </c>
      <c r="B67" s="278" t="s">
        <v>170</v>
      </c>
      <c r="C67" s="31">
        <v>70982571</v>
      </c>
      <c r="D67" s="209">
        <v>13104</v>
      </c>
      <c r="E67" s="174">
        <v>0</v>
      </c>
      <c r="F67" s="174">
        <v>0</v>
      </c>
      <c r="G67" s="174">
        <v>0</v>
      </c>
      <c r="H67" s="174">
        <v>0</v>
      </c>
      <c r="I67" s="209">
        <v>13104</v>
      </c>
      <c r="J67" s="161">
        <v>336</v>
      </c>
    </row>
    <row r="68" spans="1:10" ht="30" x14ac:dyDescent="0.25">
      <c r="A68" s="22">
        <v>64</v>
      </c>
      <c r="B68" s="278" t="s">
        <v>543</v>
      </c>
      <c r="C68" s="31">
        <v>71003827</v>
      </c>
      <c r="D68" s="209">
        <v>3666</v>
      </c>
      <c r="E68" s="174">
        <v>0</v>
      </c>
      <c r="F68" s="174">
        <v>0</v>
      </c>
      <c r="G68" s="174">
        <v>0</v>
      </c>
      <c r="H68" s="174">
        <v>0</v>
      </c>
      <c r="I68" s="209">
        <v>3666</v>
      </c>
      <c r="J68" s="161">
        <v>94</v>
      </c>
    </row>
    <row r="69" spans="1:10" ht="30" x14ac:dyDescent="0.25">
      <c r="A69" s="22">
        <v>65</v>
      </c>
      <c r="B69" s="278" t="s">
        <v>971</v>
      </c>
      <c r="C69" s="31">
        <v>75029472</v>
      </c>
      <c r="D69" s="209">
        <v>10530</v>
      </c>
      <c r="E69" s="174">
        <v>0</v>
      </c>
      <c r="F69" s="174">
        <v>0</v>
      </c>
      <c r="G69" s="174">
        <v>0</v>
      </c>
      <c r="H69" s="174">
        <v>0</v>
      </c>
      <c r="I69" s="209">
        <v>10530</v>
      </c>
      <c r="J69" s="161">
        <v>270</v>
      </c>
    </row>
    <row r="70" spans="1:10" ht="30" x14ac:dyDescent="0.25">
      <c r="A70" s="22">
        <v>66</v>
      </c>
      <c r="B70" s="278" t="s">
        <v>972</v>
      </c>
      <c r="C70" s="31">
        <v>75027623</v>
      </c>
      <c r="D70" s="209">
        <v>9750</v>
      </c>
      <c r="E70" s="174">
        <v>0</v>
      </c>
      <c r="F70" s="174">
        <v>0</v>
      </c>
      <c r="G70" s="174">
        <v>0</v>
      </c>
      <c r="H70" s="174">
        <v>0</v>
      </c>
      <c r="I70" s="209">
        <v>9750</v>
      </c>
      <c r="J70" s="161">
        <v>250</v>
      </c>
    </row>
    <row r="71" spans="1:10" ht="30" x14ac:dyDescent="0.25">
      <c r="A71" s="22">
        <v>67</v>
      </c>
      <c r="B71" s="278" t="s">
        <v>195</v>
      </c>
      <c r="C71" s="31">
        <v>47918594</v>
      </c>
      <c r="D71" s="209">
        <v>36036</v>
      </c>
      <c r="E71" s="174">
        <v>0</v>
      </c>
      <c r="F71" s="174">
        <v>0</v>
      </c>
      <c r="G71" s="174">
        <v>0</v>
      </c>
      <c r="H71" s="174">
        <v>0</v>
      </c>
      <c r="I71" s="209">
        <v>36036</v>
      </c>
      <c r="J71" s="161">
        <v>924</v>
      </c>
    </row>
    <row r="72" spans="1:10" ht="30" x14ac:dyDescent="0.25">
      <c r="A72" s="22">
        <v>68</v>
      </c>
      <c r="B72" s="278" t="s">
        <v>973</v>
      </c>
      <c r="C72" s="31">
        <v>70941611</v>
      </c>
      <c r="D72" s="209">
        <v>8580</v>
      </c>
      <c r="E72" s="174">
        <v>0</v>
      </c>
      <c r="F72" s="174">
        <v>0</v>
      </c>
      <c r="G72" s="174">
        <v>0</v>
      </c>
      <c r="H72" s="174">
        <v>0</v>
      </c>
      <c r="I72" s="209">
        <v>8580</v>
      </c>
      <c r="J72" s="161">
        <v>220</v>
      </c>
    </row>
    <row r="73" spans="1:10" x14ac:dyDescent="0.25">
      <c r="A73" s="22">
        <v>69</v>
      </c>
      <c r="B73" s="278" t="s">
        <v>175</v>
      </c>
      <c r="C73" s="210">
        <v>47922303</v>
      </c>
      <c r="D73" s="209">
        <v>13962</v>
      </c>
      <c r="E73" s="174">
        <v>0</v>
      </c>
      <c r="F73" s="174">
        <v>0</v>
      </c>
      <c r="G73" s="174">
        <v>0</v>
      </c>
      <c r="H73" s="174">
        <v>0</v>
      </c>
      <c r="I73" s="209">
        <v>13962</v>
      </c>
      <c r="J73" s="161">
        <v>358</v>
      </c>
    </row>
    <row r="74" spans="1:10" ht="30" x14ac:dyDescent="0.25">
      <c r="A74" s="22">
        <v>70</v>
      </c>
      <c r="B74" s="278" t="s">
        <v>544</v>
      </c>
      <c r="C74" s="31">
        <v>70928622</v>
      </c>
      <c r="D74" s="209">
        <v>44928</v>
      </c>
      <c r="E74" s="174">
        <v>0</v>
      </c>
      <c r="F74" s="174">
        <v>0</v>
      </c>
      <c r="G74" s="174">
        <v>0</v>
      </c>
      <c r="H74" s="174">
        <v>0</v>
      </c>
      <c r="I74" s="209">
        <v>44928</v>
      </c>
      <c r="J74" s="161">
        <v>1152</v>
      </c>
    </row>
    <row r="75" spans="1:10" x14ac:dyDescent="0.25">
      <c r="A75" s="22">
        <v>71</v>
      </c>
      <c r="B75" s="278" t="s">
        <v>974</v>
      </c>
      <c r="C75" s="210" t="s">
        <v>997</v>
      </c>
      <c r="D75" s="209">
        <v>18720</v>
      </c>
      <c r="E75" s="174">
        <v>0</v>
      </c>
      <c r="F75" s="174">
        <v>0</v>
      </c>
      <c r="G75" s="174">
        <v>0</v>
      </c>
      <c r="H75" s="174">
        <v>0</v>
      </c>
      <c r="I75" s="209">
        <v>18720</v>
      </c>
      <c r="J75" s="161">
        <v>480</v>
      </c>
    </row>
    <row r="76" spans="1:10" ht="30" x14ac:dyDescent="0.25">
      <c r="A76" s="22">
        <v>72</v>
      </c>
      <c r="B76" s="278" t="s">
        <v>192</v>
      </c>
      <c r="C76" s="31">
        <v>73184837</v>
      </c>
      <c r="D76" s="209">
        <v>24180</v>
      </c>
      <c r="E76" s="174">
        <v>0</v>
      </c>
      <c r="F76" s="174">
        <v>0</v>
      </c>
      <c r="G76" s="174">
        <v>0</v>
      </c>
      <c r="H76" s="174">
        <v>0</v>
      </c>
      <c r="I76" s="209">
        <v>24180</v>
      </c>
      <c r="J76" s="161">
        <v>620</v>
      </c>
    </row>
    <row r="77" spans="1:10" ht="30" x14ac:dyDescent="0.25">
      <c r="A77" s="22">
        <v>73</v>
      </c>
      <c r="B77" s="278" t="s">
        <v>975</v>
      </c>
      <c r="C77" s="31">
        <v>47184213</v>
      </c>
      <c r="D77" s="209">
        <v>18408</v>
      </c>
      <c r="E77" s="174">
        <v>0</v>
      </c>
      <c r="F77" s="174">
        <v>0</v>
      </c>
      <c r="G77" s="174">
        <v>0</v>
      </c>
      <c r="H77" s="174">
        <v>0</v>
      </c>
      <c r="I77" s="209">
        <v>18408</v>
      </c>
      <c r="J77" s="161">
        <v>472</v>
      </c>
    </row>
    <row r="78" spans="1:10" ht="45" x14ac:dyDescent="0.25">
      <c r="A78" s="22">
        <v>74</v>
      </c>
      <c r="B78" s="278" t="s">
        <v>976</v>
      </c>
      <c r="C78" s="31">
        <v>70998396</v>
      </c>
      <c r="D78" s="209">
        <v>10530</v>
      </c>
      <c r="E78" s="174">
        <v>0</v>
      </c>
      <c r="F78" s="174">
        <v>0</v>
      </c>
      <c r="G78" s="174">
        <v>0</v>
      </c>
      <c r="H78" s="174">
        <v>0</v>
      </c>
      <c r="I78" s="209">
        <v>10530</v>
      </c>
      <c r="J78" s="161">
        <v>270</v>
      </c>
    </row>
    <row r="79" spans="1:10" ht="30" x14ac:dyDescent="0.25">
      <c r="A79" s="22">
        <v>75</v>
      </c>
      <c r="B79" s="278" t="s">
        <v>545</v>
      </c>
      <c r="C79" s="31">
        <v>70981493</v>
      </c>
      <c r="D79" s="209">
        <v>13884</v>
      </c>
      <c r="E79" s="174">
        <v>0</v>
      </c>
      <c r="F79" s="174">
        <v>0</v>
      </c>
      <c r="G79" s="174">
        <v>0</v>
      </c>
      <c r="H79" s="174">
        <v>0</v>
      </c>
      <c r="I79" s="209">
        <v>13884</v>
      </c>
      <c r="J79" s="161">
        <v>356</v>
      </c>
    </row>
    <row r="80" spans="1:10" ht="45" x14ac:dyDescent="0.25">
      <c r="A80" s="22">
        <v>76</v>
      </c>
      <c r="B80" s="278" t="s">
        <v>977</v>
      </c>
      <c r="C80" s="31">
        <v>75029511</v>
      </c>
      <c r="D80" s="209">
        <v>10530</v>
      </c>
      <c r="E80" s="174">
        <v>0</v>
      </c>
      <c r="F80" s="174">
        <v>0</v>
      </c>
      <c r="G80" s="174">
        <v>0</v>
      </c>
      <c r="H80" s="174">
        <v>0</v>
      </c>
      <c r="I80" s="209">
        <v>10530</v>
      </c>
      <c r="J80" s="161">
        <v>270</v>
      </c>
    </row>
    <row r="81" spans="1:10" ht="30" x14ac:dyDescent="0.25">
      <c r="A81" s="22">
        <v>77</v>
      </c>
      <c r="B81" s="278" t="s">
        <v>546</v>
      </c>
      <c r="C81" s="31">
        <v>70992843</v>
      </c>
      <c r="D81" s="209">
        <v>2574</v>
      </c>
      <c r="E81" s="174">
        <v>0</v>
      </c>
      <c r="F81" s="174">
        <v>0</v>
      </c>
      <c r="G81" s="174">
        <v>0</v>
      </c>
      <c r="H81" s="174">
        <v>0</v>
      </c>
      <c r="I81" s="209">
        <v>2574</v>
      </c>
      <c r="J81" s="161">
        <v>66</v>
      </c>
    </row>
    <row r="82" spans="1:10" ht="30" x14ac:dyDescent="0.25">
      <c r="A82" s="22">
        <v>78</v>
      </c>
      <c r="B82" s="278" t="s">
        <v>978</v>
      </c>
      <c r="C82" s="210" t="s">
        <v>998</v>
      </c>
      <c r="D82" s="209">
        <v>14820</v>
      </c>
      <c r="E82" s="174">
        <v>0</v>
      </c>
      <c r="F82" s="174">
        <v>0</v>
      </c>
      <c r="G82" s="174">
        <v>0</v>
      </c>
      <c r="H82" s="174">
        <v>0</v>
      </c>
      <c r="I82" s="209">
        <v>14820</v>
      </c>
      <c r="J82" s="161">
        <v>380</v>
      </c>
    </row>
    <row r="83" spans="1:10" ht="45" x14ac:dyDescent="0.25">
      <c r="A83" s="22">
        <v>79</v>
      </c>
      <c r="B83" s="278" t="s">
        <v>176</v>
      </c>
      <c r="C83" s="31">
        <v>44940343</v>
      </c>
      <c r="D83" s="209">
        <v>9828</v>
      </c>
      <c r="E83" s="174">
        <v>0</v>
      </c>
      <c r="F83" s="174">
        <v>0</v>
      </c>
      <c r="G83" s="174">
        <v>0</v>
      </c>
      <c r="H83" s="174">
        <v>0</v>
      </c>
      <c r="I83" s="209">
        <v>9828</v>
      </c>
      <c r="J83" s="161">
        <v>252</v>
      </c>
    </row>
    <row r="84" spans="1:10" ht="30" x14ac:dyDescent="0.25">
      <c r="A84" s="22">
        <v>80</v>
      </c>
      <c r="B84" s="278" t="s">
        <v>979</v>
      </c>
      <c r="C84" s="31">
        <v>75028921</v>
      </c>
      <c r="D84" s="209">
        <v>4680</v>
      </c>
      <c r="E84" s="174">
        <v>0</v>
      </c>
      <c r="F84" s="174">
        <v>0</v>
      </c>
      <c r="G84" s="174">
        <v>0</v>
      </c>
      <c r="H84" s="174">
        <v>0</v>
      </c>
      <c r="I84" s="209">
        <v>4680</v>
      </c>
      <c r="J84" s="161">
        <v>120</v>
      </c>
    </row>
    <row r="85" spans="1:10" ht="30" x14ac:dyDescent="0.25">
      <c r="A85" s="22">
        <v>81</v>
      </c>
      <c r="B85" s="278" t="s">
        <v>980</v>
      </c>
      <c r="C85" s="31">
        <v>71009744</v>
      </c>
      <c r="D85" s="209">
        <v>20865</v>
      </c>
      <c r="E85" s="174">
        <v>0</v>
      </c>
      <c r="F85" s="174">
        <v>0</v>
      </c>
      <c r="G85" s="174">
        <v>0</v>
      </c>
      <c r="H85" s="174">
        <v>0</v>
      </c>
      <c r="I85" s="209">
        <v>20865</v>
      </c>
      <c r="J85" s="161">
        <v>535</v>
      </c>
    </row>
    <row r="86" spans="1:10" ht="30" x14ac:dyDescent="0.25">
      <c r="A86" s="22">
        <v>82</v>
      </c>
      <c r="B86" s="278" t="s">
        <v>547</v>
      </c>
      <c r="C86" s="31">
        <v>70983941</v>
      </c>
      <c r="D86" s="209">
        <v>8424</v>
      </c>
      <c r="E86" s="174">
        <v>0</v>
      </c>
      <c r="F86" s="174">
        <v>0</v>
      </c>
      <c r="G86" s="174">
        <v>0</v>
      </c>
      <c r="H86" s="174">
        <v>0</v>
      </c>
      <c r="I86" s="209">
        <v>8424</v>
      </c>
      <c r="J86" s="161">
        <v>216</v>
      </c>
    </row>
    <row r="87" spans="1:10" ht="30" x14ac:dyDescent="0.25">
      <c r="A87" s="22">
        <v>83</v>
      </c>
      <c r="B87" s="278" t="s">
        <v>548</v>
      </c>
      <c r="C87" s="31">
        <v>75029481</v>
      </c>
      <c r="D87" s="209">
        <v>9360</v>
      </c>
      <c r="E87" s="174">
        <v>0</v>
      </c>
      <c r="F87" s="174">
        <v>0</v>
      </c>
      <c r="G87" s="174">
        <v>0</v>
      </c>
      <c r="H87" s="174">
        <v>0</v>
      </c>
      <c r="I87" s="209">
        <v>9360</v>
      </c>
      <c r="J87" s="161">
        <v>240</v>
      </c>
    </row>
    <row r="88" spans="1:10" ht="30" x14ac:dyDescent="0.25">
      <c r="A88" s="22">
        <v>84</v>
      </c>
      <c r="B88" s="278" t="s">
        <v>981</v>
      </c>
      <c r="C88" s="31">
        <v>70981256</v>
      </c>
      <c r="D88" s="209">
        <v>5460</v>
      </c>
      <c r="E88" s="174">
        <v>0</v>
      </c>
      <c r="F88" s="174">
        <v>0</v>
      </c>
      <c r="G88" s="174">
        <v>0</v>
      </c>
      <c r="H88" s="174">
        <v>0</v>
      </c>
      <c r="I88" s="209">
        <v>5460</v>
      </c>
      <c r="J88" s="161">
        <v>140</v>
      </c>
    </row>
    <row r="89" spans="1:10" s="1" customFormat="1" ht="45" x14ac:dyDescent="0.25">
      <c r="A89" s="22">
        <v>85</v>
      </c>
      <c r="B89" s="278" t="s">
        <v>982</v>
      </c>
      <c r="C89" s="31">
        <v>44940351</v>
      </c>
      <c r="D89" s="209">
        <v>6318</v>
      </c>
      <c r="E89" s="174">
        <v>0</v>
      </c>
      <c r="F89" s="174">
        <v>0</v>
      </c>
      <c r="G89" s="174">
        <v>0</v>
      </c>
      <c r="H89" s="174">
        <v>0</v>
      </c>
      <c r="I89" s="209">
        <v>6318</v>
      </c>
      <c r="J89" s="161">
        <v>162</v>
      </c>
    </row>
    <row r="90" spans="1:10" s="1" customFormat="1" ht="30" x14ac:dyDescent="0.25">
      <c r="A90" s="22">
        <v>86</v>
      </c>
      <c r="B90" s="278" t="s">
        <v>549</v>
      </c>
      <c r="C90" s="31">
        <v>60780843</v>
      </c>
      <c r="D90" s="209">
        <v>10374</v>
      </c>
      <c r="E90" s="174">
        <v>0</v>
      </c>
      <c r="F90" s="174">
        <v>0</v>
      </c>
      <c r="G90" s="174">
        <v>0</v>
      </c>
      <c r="H90" s="174">
        <v>0</v>
      </c>
      <c r="I90" s="209">
        <v>10374</v>
      </c>
      <c r="J90" s="161">
        <v>266</v>
      </c>
    </row>
    <row r="91" spans="1:10" s="1" customFormat="1" ht="30" x14ac:dyDescent="0.25">
      <c r="A91" s="22">
        <v>87</v>
      </c>
      <c r="B91" s="278" t="s">
        <v>188</v>
      </c>
      <c r="C91" s="210">
        <v>62860500</v>
      </c>
      <c r="D91" s="209">
        <v>4485</v>
      </c>
      <c r="E91" s="174">
        <v>0</v>
      </c>
      <c r="F91" s="174">
        <v>0</v>
      </c>
      <c r="G91" s="174">
        <v>0</v>
      </c>
      <c r="H91" s="174">
        <v>0</v>
      </c>
      <c r="I91" s="209">
        <v>4485</v>
      </c>
      <c r="J91" s="161">
        <v>115</v>
      </c>
    </row>
    <row r="92" spans="1:10" s="1" customFormat="1" ht="30" x14ac:dyDescent="0.25">
      <c r="A92" s="22">
        <v>88</v>
      </c>
      <c r="B92" s="278" t="s">
        <v>983</v>
      </c>
      <c r="C92" s="31">
        <v>70981612</v>
      </c>
      <c r="D92" s="209">
        <v>8424</v>
      </c>
      <c r="E92" s="174">
        <v>0</v>
      </c>
      <c r="F92" s="174">
        <v>0</v>
      </c>
      <c r="G92" s="174">
        <v>0</v>
      </c>
      <c r="H92" s="174">
        <v>0</v>
      </c>
      <c r="I92" s="209">
        <v>8424</v>
      </c>
      <c r="J92" s="161">
        <v>216</v>
      </c>
    </row>
    <row r="93" spans="1:10" s="1" customFormat="1" ht="45" x14ac:dyDescent="0.25">
      <c r="A93" s="22">
        <v>89</v>
      </c>
      <c r="B93" s="278" t="s">
        <v>984</v>
      </c>
      <c r="C93" s="31">
        <v>47922290</v>
      </c>
      <c r="D93" s="209">
        <v>4446</v>
      </c>
      <c r="E93" s="174">
        <v>0</v>
      </c>
      <c r="F93" s="174">
        <v>0</v>
      </c>
      <c r="G93" s="174">
        <v>0</v>
      </c>
      <c r="H93" s="174">
        <v>0</v>
      </c>
      <c r="I93" s="209">
        <v>4446</v>
      </c>
      <c r="J93" s="161">
        <v>114</v>
      </c>
    </row>
    <row r="94" spans="1:10" s="1" customFormat="1" ht="30" x14ac:dyDescent="0.25">
      <c r="A94" s="22">
        <v>90</v>
      </c>
      <c r="B94" s="278" t="s">
        <v>334</v>
      </c>
      <c r="C94" s="31">
        <v>70990131</v>
      </c>
      <c r="D94" s="209">
        <v>1950</v>
      </c>
      <c r="E94" s="174">
        <v>0</v>
      </c>
      <c r="F94" s="174">
        <v>0</v>
      </c>
      <c r="G94" s="174">
        <v>0</v>
      </c>
      <c r="H94" s="174">
        <v>0</v>
      </c>
      <c r="I94" s="209">
        <v>1950</v>
      </c>
      <c r="J94" s="161">
        <v>50</v>
      </c>
    </row>
    <row r="95" spans="1:10" x14ac:dyDescent="0.25">
      <c r="A95" s="22">
        <v>91</v>
      </c>
      <c r="B95" s="278" t="s">
        <v>392</v>
      </c>
      <c r="C95" s="210" t="s">
        <v>399</v>
      </c>
      <c r="D95" s="209">
        <v>29952</v>
      </c>
      <c r="E95" s="174">
        <v>0</v>
      </c>
      <c r="F95" s="174">
        <v>0</v>
      </c>
      <c r="G95" s="174">
        <v>0</v>
      </c>
      <c r="H95" s="174">
        <v>0</v>
      </c>
      <c r="I95" s="209">
        <v>29952</v>
      </c>
      <c r="J95" s="161">
        <v>768</v>
      </c>
    </row>
    <row r="96" spans="1:10" ht="30" x14ac:dyDescent="0.25">
      <c r="A96" s="22">
        <v>92</v>
      </c>
      <c r="B96" s="278" t="s">
        <v>189</v>
      </c>
      <c r="C96" s="31">
        <v>47922346</v>
      </c>
      <c r="D96" s="209">
        <v>11700</v>
      </c>
      <c r="E96" s="174">
        <v>0</v>
      </c>
      <c r="F96" s="174">
        <v>0</v>
      </c>
      <c r="G96" s="174">
        <v>0</v>
      </c>
      <c r="H96" s="174">
        <v>0</v>
      </c>
      <c r="I96" s="209">
        <v>11700</v>
      </c>
      <c r="J96" s="161">
        <v>300</v>
      </c>
    </row>
    <row r="97" spans="1:10" ht="30" x14ac:dyDescent="0.25">
      <c r="A97" s="22">
        <v>93</v>
      </c>
      <c r="B97" s="278" t="s">
        <v>336</v>
      </c>
      <c r="C97" s="31">
        <v>70985979</v>
      </c>
      <c r="D97" s="209">
        <v>1482</v>
      </c>
      <c r="E97" s="174">
        <v>0</v>
      </c>
      <c r="F97" s="174">
        <v>0</v>
      </c>
      <c r="G97" s="174">
        <v>0</v>
      </c>
      <c r="H97" s="174">
        <v>0</v>
      </c>
      <c r="I97" s="209">
        <v>1482</v>
      </c>
      <c r="J97" s="161">
        <v>38</v>
      </c>
    </row>
    <row r="98" spans="1:10" ht="30" x14ac:dyDescent="0.25">
      <c r="A98" s="22">
        <v>94</v>
      </c>
      <c r="B98" s="278" t="s">
        <v>985</v>
      </c>
      <c r="C98" s="31">
        <v>70990140</v>
      </c>
      <c r="D98" s="209">
        <v>2340</v>
      </c>
      <c r="E98" s="174">
        <v>0</v>
      </c>
      <c r="F98" s="174">
        <v>0</v>
      </c>
      <c r="G98" s="174">
        <v>0</v>
      </c>
      <c r="H98" s="174">
        <v>0</v>
      </c>
      <c r="I98" s="209">
        <v>2340</v>
      </c>
      <c r="J98" s="161">
        <v>60</v>
      </c>
    </row>
    <row r="99" spans="1:10" ht="30" x14ac:dyDescent="0.25">
      <c r="A99" s="22">
        <v>95</v>
      </c>
      <c r="B99" s="278" t="s">
        <v>986</v>
      </c>
      <c r="C99" s="31">
        <v>75021111</v>
      </c>
      <c r="D99" s="209">
        <v>5616</v>
      </c>
      <c r="E99" s="174">
        <v>0</v>
      </c>
      <c r="F99" s="174">
        <v>0</v>
      </c>
      <c r="G99" s="174">
        <v>0</v>
      </c>
      <c r="H99" s="174">
        <v>0</v>
      </c>
      <c r="I99" s="209">
        <v>5616</v>
      </c>
      <c r="J99" s="161">
        <v>144</v>
      </c>
    </row>
    <row r="100" spans="1:10" ht="30" x14ac:dyDescent="0.25">
      <c r="A100" s="22">
        <v>96</v>
      </c>
      <c r="B100" s="278" t="s">
        <v>987</v>
      </c>
      <c r="C100" s="210">
        <v>47922494</v>
      </c>
      <c r="D100" s="209">
        <v>3120</v>
      </c>
      <c r="E100" s="174">
        <v>0</v>
      </c>
      <c r="F100" s="174">
        <v>0</v>
      </c>
      <c r="G100" s="174">
        <v>0</v>
      </c>
      <c r="H100" s="174">
        <v>0</v>
      </c>
      <c r="I100" s="209">
        <v>3120</v>
      </c>
      <c r="J100" s="161">
        <v>80</v>
      </c>
    </row>
    <row r="101" spans="1:10" ht="45" x14ac:dyDescent="0.25">
      <c r="A101" s="22">
        <v>97</v>
      </c>
      <c r="B101" s="278" t="s">
        <v>988</v>
      </c>
      <c r="C101" s="31">
        <v>70944431</v>
      </c>
      <c r="D101" s="209">
        <v>4914</v>
      </c>
      <c r="E101" s="174">
        <v>0</v>
      </c>
      <c r="F101" s="174">
        <v>0</v>
      </c>
      <c r="G101" s="174">
        <v>0</v>
      </c>
      <c r="H101" s="174">
        <v>0</v>
      </c>
      <c r="I101" s="209">
        <v>4914</v>
      </c>
      <c r="J101" s="161">
        <v>126</v>
      </c>
    </row>
    <row r="102" spans="1:10" ht="30" x14ac:dyDescent="0.25">
      <c r="A102" s="22">
        <v>98</v>
      </c>
      <c r="B102" s="278" t="s">
        <v>187</v>
      </c>
      <c r="C102" s="31">
        <v>75029952</v>
      </c>
      <c r="D102" s="209">
        <v>10608</v>
      </c>
      <c r="E102" s="174">
        <v>0</v>
      </c>
      <c r="F102" s="174">
        <v>0</v>
      </c>
      <c r="G102" s="174">
        <v>0</v>
      </c>
      <c r="H102" s="174">
        <v>0</v>
      </c>
      <c r="I102" s="209">
        <v>10608</v>
      </c>
      <c r="J102" s="161">
        <v>272</v>
      </c>
    </row>
    <row r="103" spans="1:10" x14ac:dyDescent="0.25">
      <c r="A103" s="22">
        <v>99</v>
      </c>
      <c r="B103" s="278" t="s">
        <v>391</v>
      </c>
      <c r="C103" s="31">
        <v>47922583</v>
      </c>
      <c r="D103" s="209">
        <v>2652</v>
      </c>
      <c r="E103" s="174">
        <v>0</v>
      </c>
      <c r="F103" s="174">
        <v>0</v>
      </c>
      <c r="G103" s="174">
        <v>0</v>
      </c>
      <c r="H103" s="174">
        <v>0</v>
      </c>
      <c r="I103" s="209">
        <v>2652</v>
      </c>
      <c r="J103" s="161">
        <v>68</v>
      </c>
    </row>
    <row r="104" spans="1:10" ht="30" x14ac:dyDescent="0.25">
      <c r="A104" s="22">
        <v>100</v>
      </c>
      <c r="B104" s="278" t="s">
        <v>397</v>
      </c>
      <c r="C104" s="31">
        <v>70882398</v>
      </c>
      <c r="D104" s="209">
        <v>6435</v>
      </c>
      <c r="E104" s="174">
        <v>0</v>
      </c>
      <c r="F104" s="174">
        <v>0</v>
      </c>
      <c r="G104" s="174">
        <v>0</v>
      </c>
      <c r="H104" s="174">
        <v>0</v>
      </c>
      <c r="I104" s="209">
        <v>6435</v>
      </c>
      <c r="J104" s="161">
        <v>165</v>
      </c>
    </row>
    <row r="105" spans="1:10" s="1" customFormat="1" ht="30" x14ac:dyDescent="0.25">
      <c r="A105" s="22">
        <v>101</v>
      </c>
      <c r="B105" s="278" t="s">
        <v>989</v>
      </c>
      <c r="C105" s="31">
        <v>70994510</v>
      </c>
      <c r="D105" s="209">
        <v>17160</v>
      </c>
      <c r="E105" s="174">
        <v>0</v>
      </c>
      <c r="F105" s="174">
        <v>0</v>
      </c>
      <c r="G105" s="174">
        <v>0</v>
      </c>
      <c r="H105" s="174">
        <v>0</v>
      </c>
      <c r="I105" s="209">
        <v>17160</v>
      </c>
      <c r="J105" s="161">
        <v>440</v>
      </c>
    </row>
    <row r="106" spans="1:10" s="1" customFormat="1" ht="45" x14ac:dyDescent="0.25">
      <c r="A106" s="22">
        <v>102</v>
      </c>
      <c r="B106" s="278" t="s">
        <v>191</v>
      </c>
      <c r="C106" s="31">
        <v>62858939</v>
      </c>
      <c r="D106" s="209">
        <v>16380</v>
      </c>
      <c r="E106" s="174">
        <v>0</v>
      </c>
      <c r="F106" s="174">
        <v>0</v>
      </c>
      <c r="G106" s="174">
        <v>0</v>
      </c>
      <c r="H106" s="174">
        <v>0</v>
      </c>
      <c r="I106" s="209">
        <v>16380</v>
      </c>
      <c r="J106" s="161">
        <v>420</v>
      </c>
    </row>
    <row r="107" spans="1:10" s="1" customFormat="1" ht="30" x14ac:dyDescent="0.25">
      <c r="A107" s="22">
        <v>103</v>
      </c>
      <c r="B107" s="278" t="s">
        <v>185</v>
      </c>
      <c r="C107" s="31">
        <v>70599921</v>
      </c>
      <c r="D107" s="209">
        <v>13650</v>
      </c>
      <c r="E107" s="174">
        <v>0</v>
      </c>
      <c r="F107" s="174">
        <v>0</v>
      </c>
      <c r="G107" s="174">
        <v>0</v>
      </c>
      <c r="H107" s="174">
        <v>0</v>
      </c>
      <c r="I107" s="209">
        <v>13650</v>
      </c>
      <c r="J107" s="161">
        <v>350</v>
      </c>
    </row>
    <row r="108" spans="1:10" s="1" customFormat="1" x14ac:dyDescent="0.25">
      <c r="A108" s="22">
        <v>104</v>
      </c>
      <c r="B108" s="278" t="s">
        <v>550</v>
      </c>
      <c r="C108" s="210" t="s">
        <v>555</v>
      </c>
      <c r="D108" s="209">
        <v>9828</v>
      </c>
      <c r="E108" s="174">
        <v>0</v>
      </c>
      <c r="F108" s="174">
        <v>0</v>
      </c>
      <c r="G108" s="174">
        <v>0</v>
      </c>
      <c r="H108" s="174">
        <v>0</v>
      </c>
      <c r="I108" s="209">
        <v>9828</v>
      </c>
      <c r="J108" s="161">
        <v>252</v>
      </c>
    </row>
    <row r="109" spans="1:10" s="1" customFormat="1" ht="30" x14ac:dyDescent="0.25">
      <c r="A109" s="22">
        <v>105</v>
      </c>
      <c r="B109" s="278" t="s">
        <v>196</v>
      </c>
      <c r="C109" s="31">
        <v>47654546</v>
      </c>
      <c r="D109" s="209">
        <v>8658</v>
      </c>
      <c r="E109" s="174">
        <v>0</v>
      </c>
      <c r="F109" s="174">
        <v>0</v>
      </c>
      <c r="G109" s="174">
        <v>0</v>
      </c>
      <c r="H109" s="174">
        <v>0</v>
      </c>
      <c r="I109" s="209">
        <v>8658</v>
      </c>
      <c r="J109" s="161">
        <v>222</v>
      </c>
    </row>
    <row r="110" spans="1:10" s="1" customFormat="1" ht="30" x14ac:dyDescent="0.25">
      <c r="A110" s="22">
        <v>106</v>
      </c>
      <c r="B110" s="278" t="s">
        <v>990</v>
      </c>
      <c r="C110" s="31">
        <v>75026422</v>
      </c>
      <c r="D110" s="209">
        <v>3627</v>
      </c>
      <c r="E110" s="174">
        <v>0</v>
      </c>
      <c r="F110" s="174">
        <v>0</v>
      </c>
      <c r="G110" s="174">
        <v>0</v>
      </c>
      <c r="H110" s="174">
        <v>0</v>
      </c>
      <c r="I110" s="209">
        <v>3627</v>
      </c>
      <c r="J110" s="161">
        <v>93</v>
      </c>
    </row>
    <row r="111" spans="1:10" s="1" customFormat="1" ht="45" x14ac:dyDescent="0.25">
      <c r="A111" s="22">
        <v>107</v>
      </c>
      <c r="B111" s="278" t="s">
        <v>991</v>
      </c>
      <c r="C111" s="31">
        <v>71003908</v>
      </c>
      <c r="D111" s="209">
        <v>14742</v>
      </c>
      <c r="E111" s="174">
        <v>0</v>
      </c>
      <c r="F111" s="174">
        <v>0</v>
      </c>
      <c r="G111" s="174">
        <v>0</v>
      </c>
      <c r="H111" s="174">
        <v>0</v>
      </c>
      <c r="I111" s="209">
        <v>14742</v>
      </c>
      <c r="J111" s="161">
        <v>378</v>
      </c>
    </row>
    <row r="112" spans="1:10" s="1" customFormat="1" ht="30" x14ac:dyDescent="0.25">
      <c r="A112" s="22">
        <v>108</v>
      </c>
      <c r="B112" s="278" t="s">
        <v>992</v>
      </c>
      <c r="C112" s="31">
        <v>60341793</v>
      </c>
      <c r="D112" s="209">
        <v>11388</v>
      </c>
      <c r="E112" s="174">
        <v>0</v>
      </c>
      <c r="F112" s="174">
        <v>0</v>
      </c>
      <c r="G112" s="174">
        <v>0</v>
      </c>
      <c r="H112" s="174">
        <v>0</v>
      </c>
      <c r="I112" s="209">
        <v>11388</v>
      </c>
      <c r="J112" s="161">
        <v>292</v>
      </c>
    </row>
    <row r="113" spans="1:10" s="1" customFormat="1" ht="45" x14ac:dyDescent="0.25">
      <c r="A113" s="22">
        <v>109</v>
      </c>
      <c r="B113" s="278" t="s">
        <v>551</v>
      </c>
      <c r="C113" s="31">
        <v>75029031</v>
      </c>
      <c r="D113" s="209">
        <v>2067</v>
      </c>
      <c r="E113" s="174">
        <v>0</v>
      </c>
      <c r="F113" s="174">
        <v>0</v>
      </c>
      <c r="G113" s="174">
        <v>0</v>
      </c>
      <c r="H113" s="174">
        <v>0</v>
      </c>
      <c r="I113" s="209">
        <v>2067</v>
      </c>
      <c r="J113" s="161">
        <v>53</v>
      </c>
    </row>
    <row r="114" spans="1:10" s="1" customFormat="1" ht="30" x14ac:dyDescent="0.25">
      <c r="A114" s="22">
        <v>110</v>
      </c>
      <c r="B114" s="278" t="s">
        <v>389</v>
      </c>
      <c r="C114" s="31">
        <v>75021099</v>
      </c>
      <c r="D114" s="209">
        <v>5616</v>
      </c>
      <c r="E114" s="174">
        <v>0</v>
      </c>
      <c r="F114" s="174">
        <v>0</v>
      </c>
      <c r="G114" s="174">
        <v>0</v>
      </c>
      <c r="H114" s="174">
        <v>0</v>
      </c>
      <c r="I114" s="209">
        <v>5616</v>
      </c>
      <c r="J114" s="161">
        <v>144</v>
      </c>
    </row>
    <row r="115" spans="1:10" s="1" customFormat="1" ht="30" x14ac:dyDescent="0.25">
      <c r="A115" s="22">
        <v>111</v>
      </c>
      <c r="B115" s="278" t="s">
        <v>993</v>
      </c>
      <c r="C115" s="31">
        <v>75029341</v>
      </c>
      <c r="D115" s="209">
        <v>5616</v>
      </c>
      <c r="E115" s="174">
        <v>0</v>
      </c>
      <c r="F115" s="174">
        <v>0</v>
      </c>
      <c r="G115" s="174">
        <v>0</v>
      </c>
      <c r="H115" s="174">
        <v>0</v>
      </c>
      <c r="I115" s="209">
        <v>5616</v>
      </c>
      <c r="J115" s="161">
        <v>144</v>
      </c>
    </row>
    <row r="116" spans="1:10" s="1" customFormat="1" ht="30" x14ac:dyDescent="0.25">
      <c r="A116" s="22">
        <v>112</v>
      </c>
      <c r="B116" s="278" t="s">
        <v>552</v>
      </c>
      <c r="C116" s="31">
        <v>75027631</v>
      </c>
      <c r="D116" s="209">
        <v>7722</v>
      </c>
      <c r="E116" s="174">
        <v>0</v>
      </c>
      <c r="F116" s="174">
        <v>0</v>
      </c>
      <c r="G116" s="174">
        <v>0</v>
      </c>
      <c r="H116" s="174">
        <v>0</v>
      </c>
      <c r="I116" s="209">
        <v>7722</v>
      </c>
      <c r="J116" s="161">
        <v>198</v>
      </c>
    </row>
    <row r="117" spans="1:10" s="1" customFormat="1" ht="30" x14ac:dyDescent="0.25">
      <c r="A117" s="22">
        <v>113</v>
      </c>
      <c r="B117" s="278" t="s">
        <v>994</v>
      </c>
      <c r="C117" s="31">
        <v>75001624</v>
      </c>
      <c r="D117" s="209">
        <v>5850</v>
      </c>
      <c r="E117" s="174">
        <v>0</v>
      </c>
      <c r="F117" s="174">
        <v>0</v>
      </c>
      <c r="G117" s="174">
        <v>0</v>
      </c>
      <c r="H117" s="174">
        <v>0</v>
      </c>
      <c r="I117" s="209">
        <v>5850</v>
      </c>
      <c r="J117" s="161">
        <v>150</v>
      </c>
    </row>
    <row r="118" spans="1:10" s="1" customFormat="1" ht="30" x14ac:dyDescent="0.25">
      <c r="A118" s="22">
        <v>114</v>
      </c>
      <c r="B118" s="278" t="s">
        <v>553</v>
      </c>
      <c r="C118" s="31">
        <v>70997098</v>
      </c>
      <c r="D118" s="209">
        <v>11232</v>
      </c>
      <c r="E118" s="174">
        <v>0</v>
      </c>
      <c r="F118" s="174">
        <v>0</v>
      </c>
      <c r="G118" s="174">
        <v>0</v>
      </c>
      <c r="H118" s="174">
        <v>0</v>
      </c>
      <c r="I118" s="209">
        <v>11232</v>
      </c>
      <c r="J118" s="161">
        <v>288</v>
      </c>
    </row>
    <row r="119" spans="1:10" s="1" customFormat="1" ht="30" x14ac:dyDescent="0.25">
      <c r="A119" s="22">
        <v>115</v>
      </c>
      <c r="B119" s="278" t="s">
        <v>554</v>
      </c>
      <c r="C119" s="31">
        <v>62335448</v>
      </c>
      <c r="D119" s="209">
        <v>5538</v>
      </c>
      <c r="E119" s="174">
        <v>0</v>
      </c>
      <c r="F119" s="174">
        <v>0</v>
      </c>
      <c r="G119" s="174">
        <v>0</v>
      </c>
      <c r="H119" s="174">
        <v>0</v>
      </c>
      <c r="I119" s="209">
        <v>5538</v>
      </c>
      <c r="J119" s="161">
        <v>142</v>
      </c>
    </row>
    <row r="120" spans="1:10" s="1" customFormat="1" ht="30" x14ac:dyDescent="0.25">
      <c r="A120" s="22">
        <v>116</v>
      </c>
      <c r="B120" s="278" t="s">
        <v>995</v>
      </c>
      <c r="C120" s="31">
        <v>70985901</v>
      </c>
      <c r="D120" s="209">
        <v>13650</v>
      </c>
      <c r="E120" s="174">
        <v>0</v>
      </c>
      <c r="F120" s="174">
        <v>0</v>
      </c>
      <c r="G120" s="174">
        <v>0</v>
      </c>
      <c r="H120" s="174">
        <v>0</v>
      </c>
      <c r="I120" s="209">
        <v>13650</v>
      </c>
      <c r="J120" s="161">
        <v>350</v>
      </c>
    </row>
    <row r="121" spans="1:10" x14ac:dyDescent="0.25">
      <c r="A121" s="17"/>
      <c r="B121" s="17" t="s">
        <v>12</v>
      </c>
      <c r="C121" s="59"/>
      <c r="D121" s="18">
        <f>SUM(D5:D120)</f>
        <v>1202682</v>
      </c>
      <c r="E121" s="18">
        <v>0</v>
      </c>
      <c r="F121" s="18">
        <v>0</v>
      </c>
      <c r="G121" s="18">
        <v>0</v>
      </c>
      <c r="H121" s="18">
        <v>0</v>
      </c>
      <c r="I121" s="19">
        <f>SUM(I5:I120)</f>
        <v>1202682</v>
      </c>
      <c r="J121" s="65">
        <f>SUM(J5:J120)</f>
        <v>30838</v>
      </c>
    </row>
    <row r="122" spans="1:10" s="64" customFormat="1" x14ac:dyDescent="0.25">
      <c r="A122" s="73"/>
      <c r="B122" s="73"/>
      <c r="C122" s="74"/>
      <c r="D122" s="75"/>
      <c r="E122" s="75"/>
      <c r="F122" s="75"/>
      <c r="G122" s="75"/>
      <c r="H122" s="75"/>
      <c r="I122" s="76"/>
      <c r="J122" s="77"/>
    </row>
    <row r="123" spans="1:10" x14ac:dyDescent="0.25">
      <c r="A123" s="14"/>
      <c r="B123" s="23"/>
      <c r="C123" s="35"/>
      <c r="D123" s="1"/>
      <c r="E123" s="310"/>
      <c r="F123" s="310"/>
      <c r="G123" s="310"/>
      <c r="H123" s="310"/>
      <c r="I123" s="310"/>
      <c r="J123" s="1"/>
    </row>
    <row r="124" spans="1:10" ht="51" x14ac:dyDescent="0.25">
      <c r="A124" s="15" t="s">
        <v>5</v>
      </c>
      <c r="B124" s="5" t="s">
        <v>11</v>
      </c>
      <c r="C124" s="6" t="s">
        <v>0</v>
      </c>
      <c r="D124" s="39" t="s">
        <v>4</v>
      </c>
      <c r="E124" s="41"/>
      <c r="F124" s="42"/>
      <c r="G124" s="42"/>
      <c r="H124" s="42"/>
      <c r="I124" s="43"/>
      <c r="J124" s="112" t="s">
        <v>651</v>
      </c>
    </row>
    <row r="125" spans="1:10" s="1" customFormat="1" ht="45" x14ac:dyDescent="0.25">
      <c r="A125" s="111">
        <v>117</v>
      </c>
      <c r="B125" s="278" t="s">
        <v>197</v>
      </c>
      <c r="C125" s="31">
        <v>25827707</v>
      </c>
      <c r="D125" s="114">
        <v>7605</v>
      </c>
      <c r="E125" s="66"/>
      <c r="F125" s="67"/>
      <c r="G125" s="67"/>
      <c r="H125" s="67"/>
      <c r="I125" s="68"/>
      <c r="J125" s="273">
        <v>195</v>
      </c>
    </row>
    <row r="126" spans="1:10" x14ac:dyDescent="0.25">
      <c r="A126" s="17"/>
      <c r="B126" s="17" t="s">
        <v>12</v>
      </c>
      <c r="C126" s="59"/>
      <c r="D126" s="40">
        <f>SUM(D125:D125)</f>
        <v>7605</v>
      </c>
      <c r="E126" s="46"/>
      <c r="F126" s="47"/>
      <c r="G126" s="47"/>
      <c r="H126" s="47"/>
      <c r="I126" s="48"/>
      <c r="J126" s="62">
        <f>SUM(J125:J125)</f>
        <v>195</v>
      </c>
    </row>
    <row r="127" spans="1:10" ht="15.75" thickBot="1" x14ac:dyDescent="0.3">
      <c r="A127" s="24"/>
      <c r="B127" s="25"/>
      <c r="C127" s="32"/>
      <c r="D127" s="33"/>
      <c r="E127" s="34"/>
      <c r="F127" s="34"/>
      <c r="G127" s="34"/>
      <c r="H127" s="34"/>
      <c r="I127" s="33"/>
      <c r="J127" s="37"/>
    </row>
    <row r="128" spans="1:10" ht="15.75" thickBot="1" x14ac:dyDescent="0.3">
      <c r="A128" s="50"/>
      <c r="B128" s="27" t="s">
        <v>12</v>
      </c>
      <c r="C128" s="28"/>
      <c r="D128" s="29">
        <f>SUM(D121,D126)</f>
        <v>1210287</v>
      </c>
      <c r="E128" s="30">
        <v>0</v>
      </c>
      <c r="F128" s="30">
        <v>0</v>
      </c>
      <c r="G128" s="30">
        <v>0</v>
      </c>
      <c r="H128" s="30">
        <v>0</v>
      </c>
      <c r="I128" s="29">
        <f>SUM(I121)</f>
        <v>1202682</v>
      </c>
      <c r="J128" s="72">
        <f>SUM(J121,J126)</f>
        <v>31033</v>
      </c>
    </row>
    <row r="129" spans="2:10" x14ac:dyDescent="0.25">
      <c r="J129" s="36"/>
    </row>
    <row r="130" spans="2:10" x14ac:dyDescent="0.25">
      <c r="B130" s="1"/>
    </row>
    <row r="131" spans="2:10" x14ac:dyDescent="0.25">
      <c r="B131" s="1"/>
    </row>
  </sheetData>
  <mergeCells count="6">
    <mergeCell ref="E3:F3"/>
    <mergeCell ref="A1:B1"/>
    <mergeCell ref="E2:I2"/>
    <mergeCell ref="G3:I3"/>
    <mergeCell ref="E123:F123"/>
    <mergeCell ref="G123:I123"/>
  </mergeCells>
  <pageMargins left="0.7" right="0.7" top="0.78740157499999996" bottom="0.78740157499999996" header="0.3" footer="0.3"/>
  <pageSetup paperSize="9" scale="69" fitToHeight="0" orientation="landscape" r:id="rId1"/>
  <headerFooter>
    <oddHeader xml:space="preserve">&amp;LSeznam podpořených škol
&amp;"-,Tučné"&amp;16Olomoucký kraj&amp;C&amp;"-,Tučné"&amp;16Podpora výuky plavání v základních školách v roce 2020 (VII. etapa) - &amp;K00B050leden - červen 2020&amp;"-,Obyčejné"&amp;11&amp;K01+000
 č. j.: MSMT-17741/2020-1
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Hlavní město Praha</vt:lpstr>
      <vt:lpstr>Jihočeský kraj</vt:lpstr>
      <vt:lpstr>Jihomoravský kraj</vt:lpstr>
      <vt:lpstr>Karlovarský kraj</vt:lpstr>
      <vt:lpstr>Kraj Vysočina</vt:lpstr>
      <vt:lpstr>Královéhradecký kraj</vt:lpstr>
      <vt:lpstr>Liberecký kraj</vt:lpstr>
      <vt:lpstr>Moravskoslezský kraj</vt:lpstr>
      <vt:lpstr>Olomoucký kraj</vt:lpstr>
      <vt:lpstr>Pardubický kraj</vt:lpstr>
      <vt:lpstr>Plzeňský kraj</vt:lpstr>
      <vt:lpstr>Středočeský kraj</vt:lpstr>
      <vt:lpstr>Ústecký kraj</vt:lpstr>
      <vt:lpstr>Zlínský kraj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Chytil Petr</dc:creator>
  <cp:lastModifiedBy>Hrnčířová Dagmar</cp:lastModifiedBy>
  <cp:lastPrinted>2019-07-03T11:31:47Z</cp:lastPrinted>
  <dcterms:created xsi:type="dcterms:W3CDTF">2014-06-10T14:40:33Z</dcterms:created>
  <dcterms:modified xsi:type="dcterms:W3CDTF">2020-09-04T12:42:04Z</dcterms:modified>
</cp:coreProperties>
</file>