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stalovaj\AppData\Local\Microsoft\Windows\INetCache\Content.Outlook\S1U0KOSX\"/>
    </mc:Choice>
  </mc:AlternateContent>
  <bookViews>
    <workbookView xWindow="0" yWindow="0" windowWidth="25200" windowHeight="11685" activeTab="1"/>
  </bookViews>
  <sheets>
    <sheet name="1 - Údaje o zpracovateli" sheetId="1" r:id="rId1"/>
    <sheet name="2 - Hodnocení příjmů a výdajů" sheetId="2" r:id="rId2"/>
    <sheet name="3 - Závazky  a pohledávky" sheetId="3" r:id="rId3"/>
    <sheet name="4 - Účelové prostředky  " sheetId="4" r:id="rId4"/>
  </sheets>
  <definedNames>
    <definedName name="_xlnm.Print_Area" localSheetId="3">'4 - Účelové prostředky  '!$A$1:$P$57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4" l="1"/>
  <c r="G44" i="4"/>
  <c r="H44" i="4"/>
  <c r="I44" i="4"/>
  <c r="J44" i="4"/>
  <c r="K44" i="4"/>
  <c r="L44" i="4"/>
  <c r="M44" i="4"/>
  <c r="N44" i="4"/>
  <c r="O44" i="4"/>
  <c r="P44" i="4"/>
  <c r="E44" i="4"/>
  <c r="O50" i="4"/>
  <c r="N50" i="4"/>
  <c r="P50" i="4" s="1"/>
  <c r="J50" i="4"/>
  <c r="O49" i="4"/>
  <c r="N49" i="4"/>
  <c r="J49" i="4"/>
  <c r="O48" i="4"/>
  <c r="N48" i="4"/>
  <c r="P48" i="4" s="1"/>
  <c r="J48" i="4"/>
  <c r="O47" i="4"/>
  <c r="N47" i="4"/>
  <c r="P47" i="4" s="1"/>
  <c r="J47" i="4"/>
  <c r="O46" i="4"/>
  <c r="N46" i="4"/>
  <c r="J46" i="4"/>
  <c r="O45" i="4"/>
  <c r="N45" i="4"/>
  <c r="J45" i="4"/>
  <c r="E29" i="4"/>
  <c r="O35" i="4"/>
  <c r="N35" i="4"/>
  <c r="J35" i="4"/>
  <c r="O34" i="4"/>
  <c r="N34" i="4"/>
  <c r="J34" i="4"/>
  <c r="O33" i="4"/>
  <c r="N33" i="4"/>
  <c r="J33" i="4"/>
  <c r="O32" i="4"/>
  <c r="N32" i="4"/>
  <c r="J32" i="4"/>
  <c r="J30" i="4" s="1"/>
  <c r="O31" i="4"/>
  <c r="N31" i="4"/>
  <c r="O30" i="4"/>
  <c r="N30" i="4"/>
  <c r="M29" i="4"/>
  <c r="L29" i="4"/>
  <c r="K29" i="4"/>
  <c r="I29" i="4"/>
  <c r="H29" i="4"/>
  <c r="G29" i="4"/>
  <c r="F29" i="4"/>
  <c r="E21" i="4"/>
  <c r="J31" i="4" l="1"/>
  <c r="J29" i="4" s="1"/>
  <c r="P34" i="4"/>
  <c r="P46" i="4"/>
  <c r="P45" i="4"/>
  <c r="P49" i="4"/>
  <c r="P32" i="4"/>
  <c r="P35" i="4"/>
  <c r="P30" i="4"/>
  <c r="O29" i="4"/>
  <c r="N29" i="4"/>
  <c r="P31" i="4"/>
  <c r="P33" i="4"/>
  <c r="D57" i="2"/>
  <c r="C57" i="2"/>
  <c r="D56" i="2"/>
  <c r="C56" i="2"/>
  <c r="D47" i="2"/>
  <c r="C47" i="2"/>
  <c r="D46" i="2"/>
  <c r="C46" i="2"/>
  <c r="P29" i="4" l="1"/>
  <c r="L19" i="2"/>
  <c r="N57" i="4" l="1"/>
  <c r="O27" i="4"/>
  <c r="N27" i="4"/>
  <c r="J27" i="4"/>
  <c r="O26" i="4"/>
  <c r="N26" i="4"/>
  <c r="J26" i="4"/>
  <c r="O25" i="4"/>
  <c r="N25" i="4"/>
  <c r="J25" i="4"/>
  <c r="O24" i="4"/>
  <c r="N24" i="4"/>
  <c r="J24" i="4"/>
  <c r="O23" i="4"/>
  <c r="N23" i="4"/>
  <c r="O22" i="4"/>
  <c r="N22" i="4"/>
  <c r="M21" i="4"/>
  <c r="L21" i="4"/>
  <c r="K21" i="4"/>
  <c r="I21" i="4"/>
  <c r="H21" i="4"/>
  <c r="G21" i="4"/>
  <c r="F21" i="4"/>
  <c r="O19" i="4"/>
  <c r="N19" i="4"/>
  <c r="J19" i="4"/>
  <c r="O18" i="4"/>
  <c r="N18" i="4"/>
  <c r="J18" i="4"/>
  <c r="O17" i="4"/>
  <c r="N17" i="4"/>
  <c r="J17" i="4"/>
  <c r="O16" i="4"/>
  <c r="N16" i="4"/>
  <c r="J16" i="4"/>
  <c r="O15" i="4"/>
  <c r="N15" i="4"/>
  <c r="J15" i="4"/>
  <c r="O14" i="4"/>
  <c r="N14" i="4"/>
  <c r="J14" i="4"/>
  <c r="M13" i="4"/>
  <c r="L13" i="4"/>
  <c r="K13" i="4"/>
  <c r="I13" i="4"/>
  <c r="H13" i="4"/>
  <c r="G13" i="4"/>
  <c r="F13" i="4"/>
  <c r="E13" i="4"/>
  <c r="E12" i="4" s="1"/>
  <c r="G48" i="3"/>
  <c r="G26" i="3"/>
  <c r="G11" i="3"/>
  <c r="L35" i="2"/>
  <c r="K35" i="2"/>
  <c r="J35" i="2"/>
  <c r="I35" i="2"/>
  <c r="H35" i="2"/>
  <c r="G35" i="2"/>
  <c r="F35" i="2"/>
  <c r="E35" i="2"/>
  <c r="D35" i="2"/>
  <c r="C35" i="2"/>
  <c r="M34" i="2"/>
  <c r="M33" i="2"/>
  <c r="L32" i="2"/>
  <c r="L36" i="2" s="1"/>
  <c r="K32" i="2"/>
  <c r="K36" i="2" s="1"/>
  <c r="J32" i="2"/>
  <c r="J36" i="2" s="1"/>
  <c r="I32" i="2"/>
  <c r="I36" i="2" s="1"/>
  <c r="H32" i="2"/>
  <c r="G32" i="2"/>
  <c r="G36" i="2" s="1"/>
  <c r="F32" i="2"/>
  <c r="F36" i="2" s="1"/>
  <c r="E32" i="2"/>
  <c r="E36" i="2" s="1"/>
  <c r="D32" i="2"/>
  <c r="D36" i="2" s="1"/>
  <c r="C32" i="2"/>
  <c r="C36" i="2" s="1"/>
  <c r="M31" i="2"/>
  <c r="M30" i="2"/>
  <c r="L15" i="2"/>
  <c r="K15" i="2"/>
  <c r="K20" i="2" s="1"/>
  <c r="J15" i="2"/>
  <c r="J20" i="2" s="1"/>
  <c r="I15" i="2"/>
  <c r="I20" i="2" s="1"/>
  <c r="H15" i="2"/>
  <c r="H20" i="2" s="1"/>
  <c r="G15" i="2"/>
  <c r="F15" i="2"/>
  <c r="E15" i="2"/>
  <c r="E20" i="2" s="1"/>
  <c r="D15" i="2"/>
  <c r="C15" i="2"/>
  <c r="M14" i="2"/>
  <c r="M13" i="2"/>
  <c r="L12" i="2"/>
  <c r="K12" i="2"/>
  <c r="J12" i="2"/>
  <c r="I12" i="2"/>
  <c r="I16" i="2" s="1"/>
  <c r="H12" i="2"/>
  <c r="G12" i="2"/>
  <c r="G16" i="2" s="1"/>
  <c r="F12" i="2"/>
  <c r="E12" i="2"/>
  <c r="E16" i="2" s="1"/>
  <c r="D12" i="2"/>
  <c r="D17" i="2" s="1"/>
  <c r="C12" i="2"/>
  <c r="M11" i="2"/>
  <c r="M10" i="2"/>
  <c r="I39" i="1"/>
  <c r="C16" i="2" l="1"/>
  <c r="M12" i="4"/>
  <c r="J13" i="4"/>
  <c r="K12" i="4"/>
  <c r="P18" i="4"/>
  <c r="J23" i="4"/>
  <c r="G12" i="4"/>
  <c r="L12" i="4"/>
  <c r="O13" i="4"/>
  <c r="I12" i="4"/>
  <c r="J22" i="4"/>
  <c r="H12" i="4"/>
  <c r="F12" i="4"/>
  <c r="P15" i="4"/>
  <c r="P16" i="4"/>
  <c r="P23" i="4"/>
  <c r="O21" i="4"/>
  <c r="P25" i="4"/>
  <c r="F20" i="2"/>
  <c r="L17" i="2"/>
  <c r="K16" i="2"/>
  <c r="J16" i="2"/>
  <c r="H17" i="2"/>
  <c r="F16" i="2"/>
  <c r="M12" i="2"/>
  <c r="M15" i="2"/>
  <c r="H36" i="2"/>
  <c r="E37" i="2"/>
  <c r="I37" i="2"/>
  <c r="C37" i="2"/>
  <c r="I17" i="2"/>
  <c r="E17" i="2"/>
  <c r="G37" i="2"/>
  <c r="F17" i="2"/>
  <c r="J17" i="2"/>
  <c r="K37" i="2"/>
  <c r="C17" i="2"/>
  <c r="G17" i="2"/>
  <c r="K17" i="2"/>
  <c r="M32" i="2"/>
  <c r="M35" i="2"/>
  <c r="F37" i="2"/>
  <c r="J37" i="2"/>
  <c r="P17" i="4"/>
  <c r="P22" i="4"/>
  <c r="P24" i="4"/>
  <c r="N21" i="4"/>
  <c r="P27" i="4"/>
  <c r="P19" i="4"/>
  <c r="P26" i="4"/>
  <c r="P14" i="4"/>
  <c r="N13" i="4"/>
  <c r="N12" i="4" s="1"/>
  <c r="D16" i="2"/>
  <c r="H16" i="2"/>
  <c r="L16" i="2"/>
  <c r="D37" i="2"/>
  <c r="H37" i="2"/>
  <c r="L37" i="2"/>
  <c r="O12" i="4" l="1"/>
  <c r="J21" i="4"/>
  <c r="J12" i="4" s="1"/>
  <c r="P21" i="4"/>
  <c r="M17" i="2"/>
  <c r="M16" i="2"/>
  <c r="L20" i="2"/>
  <c r="M36" i="2"/>
  <c r="M37" i="2"/>
  <c r="P13" i="4"/>
  <c r="P12" i="4" l="1"/>
</calcChain>
</file>

<file path=xl/sharedStrings.xml><?xml version="1.0" encoding="utf-8"?>
<sst xmlns="http://schemas.openxmlformats.org/spreadsheetml/2006/main" count="276" uniqueCount="173">
  <si>
    <t>Tabulka č. 1</t>
  </si>
  <si>
    <t xml:space="preserve">Rozbor hospodaření za rok:  </t>
  </si>
  <si>
    <t>Údaje o zpracovateli</t>
  </si>
  <si>
    <t>Název organizace:</t>
  </si>
  <si>
    <t>Adresa sídla zpracovatele:</t>
  </si>
  <si>
    <t>Adresa poštovní (liší-li se od adresy sídla):</t>
  </si>
  <si>
    <t>IČO:</t>
  </si>
  <si>
    <t>Datová schránka:</t>
  </si>
  <si>
    <t>Bankovní spojení:</t>
  </si>
  <si>
    <t>Telefon:</t>
  </si>
  <si>
    <t>E-mail:</t>
  </si>
  <si>
    <t>Fax:</t>
  </si>
  <si>
    <t>Adresa internetové stránky:</t>
  </si>
  <si>
    <t xml:space="preserve">                                                     Vedoucí a hospodářští pracovníci</t>
  </si>
  <si>
    <t>Funkce</t>
  </si>
  <si>
    <t>Jméno</t>
  </si>
  <si>
    <t>Telefon</t>
  </si>
  <si>
    <t>E-mail</t>
  </si>
  <si>
    <t>ředitel</t>
  </si>
  <si>
    <t>ekonom</t>
  </si>
  <si>
    <t>účetní</t>
  </si>
  <si>
    <t>Vypracoval:</t>
  </si>
  <si>
    <t>Odpovídá:</t>
  </si>
  <si>
    <t>Datum:</t>
  </si>
  <si>
    <t xml:space="preserve">(příjmení, telefon, podpis) </t>
  </si>
  <si>
    <t>Razítko organizace:</t>
  </si>
  <si>
    <t>Hodnocení příjmů a výdajů - porovnání s výnosy a náklady</t>
  </si>
  <si>
    <r>
      <t xml:space="preserve">Správce rozpočtových prostředků: </t>
    </r>
    <r>
      <rPr>
        <b/>
        <sz val="12"/>
        <rFont val="Times New Roman"/>
        <family val="1"/>
        <charset val="238"/>
      </rPr>
      <t>MŠMT</t>
    </r>
  </si>
  <si>
    <t>Tabulka č. 2</t>
  </si>
  <si>
    <t xml:space="preserve">Paragraf, článek a název činnosti: </t>
  </si>
  <si>
    <t>údaje v Kč s přesností na 2 desetinná místa</t>
  </si>
  <si>
    <t>Přepočtený počet zaměstnaců 
v pracovním poměru vyjma na služebních místech</t>
  </si>
  <si>
    <t>Přepočtený počet zaměstnaců 
na služebních místech</t>
  </si>
  <si>
    <t>Příjmy</t>
  </si>
  <si>
    <t>Platy zaměstnanců v pracovním poměru vyjma zaměstnanců na služebních místech
(5011)</t>
  </si>
  <si>
    <t>Platy zaměstnanců na služebních místech podle zákona o státní službě
(5013)</t>
  </si>
  <si>
    <t>OPPP 
(502x)</t>
  </si>
  <si>
    <t>Odvody 
(5031, 5032)</t>
  </si>
  <si>
    <t>FKSP 
(5342)</t>
  </si>
  <si>
    <t>OBV 
(ostatní běžné výdaje - 5xxx)</t>
  </si>
  <si>
    <t>Kapitálové výdaje 
(6xxx)</t>
  </si>
  <si>
    <t>Celkem výdaje</t>
  </si>
  <si>
    <t>Rozpočet po změnách</t>
  </si>
  <si>
    <t>NNV a mimorozpočové zdroje</t>
  </si>
  <si>
    <t>x</t>
  </si>
  <si>
    <t>Konečný rozpočet</t>
  </si>
  <si>
    <t>Skutečnost čerpání rozpočtu po změnách</t>
  </si>
  <si>
    <t>Skutečnost čerpání NNV a mimorozpočtových zdrojů</t>
  </si>
  <si>
    <t>Skutečnost celkem</t>
  </si>
  <si>
    <t>Rozdíl</t>
  </si>
  <si>
    <t>čerpání v %</t>
  </si>
  <si>
    <t>Přepočtený počet zaměstnaců v pracovním poměru vyjma na služebních místech</t>
  </si>
  <si>
    <t>Přepočtený počet zaměstnaců na služebních místech</t>
  </si>
  <si>
    <t>Prostředky na platy  (5011)</t>
  </si>
  <si>
    <t>Prostředky na platy (5013)</t>
  </si>
  <si>
    <t>Odvody (5031, 5032)</t>
  </si>
  <si>
    <t>Tabulka č. 3</t>
  </si>
  <si>
    <t>Přehled o závazcích a pohledávkách k 31. 12. sledovaného roku</t>
  </si>
  <si>
    <t>I. Přehled o závazcích k 31. 12. sledovaného roku</t>
  </si>
  <si>
    <t xml:space="preserve">  v Kč  </t>
  </si>
  <si>
    <t>ř.</t>
  </si>
  <si>
    <t>Členění</t>
  </si>
  <si>
    <t>Celkem</t>
  </si>
  <si>
    <t>1.</t>
  </si>
  <si>
    <t>Závazky celkem  k 31.12. daného roku</t>
  </si>
  <si>
    <t>2.</t>
  </si>
  <si>
    <t xml:space="preserve">v tom: Závazky  dlouhodobé </t>
  </si>
  <si>
    <t>3.</t>
  </si>
  <si>
    <t xml:space="preserve">                  z toho: po splatnosti</t>
  </si>
  <si>
    <t>4.</t>
  </si>
  <si>
    <t xml:space="preserve">            Závazky krátkodobé  </t>
  </si>
  <si>
    <t>5.</t>
  </si>
  <si>
    <t>6.</t>
  </si>
  <si>
    <t>Podmíněné závazky (z podrozvahové evidence) - §§ 53 a 54 vyhlášky č. 410/2009 Sb., kterou se provádějí některá ustanovení zákona č.563/1991 Sb., o účetnictví, ve znění pozdějších předpisů, pro některé vybrané účetní jednotky</t>
  </si>
  <si>
    <t>II. Přehled o pohledávkách ke dni 31. 12. sledovaného roku</t>
  </si>
  <si>
    <t xml:space="preserve">v Kč  </t>
  </si>
  <si>
    <t>Pohledávky celkem k 31. 12. daného roku BRUTTO</t>
  </si>
  <si>
    <t>Opravné položky k pohledávkám</t>
  </si>
  <si>
    <t>Pohledávky celkem k 31. 12. daného roku NETTO</t>
  </si>
  <si>
    <t>v tom: Pohledávky krátkodobé</t>
  </si>
  <si>
    <t xml:space="preserve">                   z toho: po splatnosti</t>
  </si>
  <si>
    <t xml:space="preserve">           </t>
  </si>
  <si>
    <t>do jednoho roku</t>
  </si>
  <si>
    <t>7.</t>
  </si>
  <si>
    <t>starší jednoho roku</t>
  </si>
  <si>
    <t>8.</t>
  </si>
  <si>
    <t xml:space="preserve">           Pohledávky dlouhodobé</t>
  </si>
  <si>
    <t>9.</t>
  </si>
  <si>
    <t>10.</t>
  </si>
  <si>
    <t>11.</t>
  </si>
  <si>
    <t>13.</t>
  </si>
  <si>
    <t>Odepsané pohledávky (z podrozvahové evidence)</t>
  </si>
  <si>
    <t>14.</t>
  </si>
  <si>
    <t>Podmíněné pohledávky (z podrozvahové evidence) - §§ 51 a 52 vyhlášky č. 410/2009 Sb.</t>
  </si>
  <si>
    <t xml:space="preserve">Poznámka: </t>
  </si>
  <si>
    <t>Pohledávky a závazky musí odpovídat příslušným položkám rozvahy.</t>
  </si>
  <si>
    <t xml:space="preserve">Vypracoval:                                             </t>
  </si>
  <si>
    <t xml:space="preserve">  Odpovídá:                                                   </t>
  </si>
  <si>
    <t xml:space="preserve">      Datum: </t>
  </si>
  <si>
    <t>(příjmení, telefon, podpis)</t>
  </si>
  <si>
    <t xml:space="preserve">                                         (příjmení, telefon, podpis)                       </t>
  </si>
  <si>
    <t>Tabulka č. 4</t>
  </si>
  <si>
    <t>v Kč</t>
  </si>
  <si>
    <t>Členění jednotlivých nástrojů</t>
  </si>
  <si>
    <t xml:space="preserve"> Schválený rozpočet na celý projekt</t>
  </si>
  <si>
    <t>Profinancováno v předchozích letech</t>
  </si>
  <si>
    <t xml:space="preserve"> Stav nároků z nespotřebovaných výdajů k 1. 1. sledovaného roku</t>
  </si>
  <si>
    <t>Získané úroky ve sledovaném roce</t>
  </si>
  <si>
    <t>Čerpání ve sledovaném roce</t>
  </si>
  <si>
    <t>Nedočerpáno           z finančních prostředků obdržených ve sledovaném roce</t>
  </si>
  <si>
    <t>Nedočerpáno z nároků z nespotřebovaných výdajů celkem</t>
  </si>
  <si>
    <t xml:space="preserve">Stav nároků                      k 31. 12. sledovaného roku         </t>
  </si>
  <si>
    <t>v tom:</t>
  </si>
  <si>
    <t>rezervního</t>
  </si>
  <si>
    <t>Z upraveného rozpočtu</t>
  </si>
  <si>
    <t>Z nároků z nespotřebovaných výdajů</t>
  </si>
  <si>
    <t>Z ostatních prostředků organizace</t>
  </si>
  <si>
    <t>z rozpočtu</t>
  </si>
  <si>
    <t>rezevního fondu</t>
  </si>
  <si>
    <t>fondu</t>
  </si>
  <si>
    <t>v r. 20..</t>
  </si>
  <si>
    <t>k 31.12.20..</t>
  </si>
  <si>
    <t>7 = 8 + 9 + 10</t>
  </si>
  <si>
    <t>11 = 4 + 6 - 8</t>
  </si>
  <si>
    <t>12 = 5 - 9</t>
  </si>
  <si>
    <t>13 = 11 + 12</t>
  </si>
  <si>
    <t>Operační programy EU celkem</t>
  </si>
  <si>
    <t>OP VVV celkem</t>
  </si>
  <si>
    <t>název projektu</t>
  </si>
  <si>
    <t>OP  Z celkem</t>
  </si>
  <si>
    <t>Poznámka :</t>
  </si>
  <si>
    <t>V případě potřeby doplní zpracovatel další řádky</t>
  </si>
  <si>
    <t xml:space="preserve">Odpovídá: </t>
  </si>
  <si>
    <r>
      <t>NNV a mimorozpočové zdroje</t>
    </r>
    <r>
      <rPr>
        <i/>
        <sz val="10"/>
        <color rgb="FF000000"/>
        <rFont val="Times New Roman"/>
        <family val="1"/>
        <charset val="238"/>
      </rPr>
      <t xml:space="preserve"> - zdoje financování s podkladovou jednotkou 2, 3, 4 (21xxxxx, 31xxxxx, 41xxxxx, 45xxxxx, )</t>
    </r>
  </si>
  <si>
    <t>Skutečnost k 31.12. sledovaného roku</t>
  </si>
  <si>
    <t>Výnosy celkem</t>
  </si>
  <si>
    <t>Platy z účtu 521 01</t>
  </si>
  <si>
    <t>OPPP z účtu 521 02</t>
  </si>
  <si>
    <t>Zákonné odvody z účtu 524</t>
  </si>
  <si>
    <t>Příděl do FKSP z účtu 527 01</t>
  </si>
  <si>
    <t>Ostatní náklady 5xx</t>
  </si>
  <si>
    <t>Skutečnost dle Výkazu zisku a ztráty 
(výnosy a náklady)</t>
  </si>
  <si>
    <t xml:space="preserve">Projekt z kmenové činnosti </t>
  </si>
  <si>
    <t>Projekt OP VVV</t>
  </si>
  <si>
    <t>Projekt OP Z</t>
  </si>
  <si>
    <t>Základní příděl FKSP 
(5342)</t>
  </si>
  <si>
    <t>Celkem náklady dle VZZ</t>
  </si>
  <si>
    <t>Příjmy celkem</t>
  </si>
  <si>
    <t>Rozdíl mezi skutečným celkovým čerpáním rozpočtu a VZZ</t>
  </si>
  <si>
    <r>
      <t xml:space="preserve">1. </t>
    </r>
    <r>
      <rPr>
        <b/>
        <sz val="10"/>
        <rFont val="Times New Roman"/>
        <family val="1"/>
        <charset val="238"/>
      </rPr>
      <t>Údaje o skutečnosti v tabulce musí odpovídat příslušným údajům v účetních výkazech a v účetní závěrce.</t>
    </r>
  </si>
  <si>
    <t>Poznámka:</t>
  </si>
  <si>
    <r>
      <t xml:space="preserve">2. Údaje o skutečnosti u počtu zaměstnanců a mzdových prostředků </t>
    </r>
    <r>
      <rPr>
        <b/>
        <sz val="10"/>
        <rFont val="Times New Roman"/>
        <family val="1"/>
        <charset val="238"/>
      </rPr>
      <t>musí odpovídat údajům vykázaných jednak v PAP, dále ve finančních výkazech ZAM 1-04 U a  ve výkazech P1a-04:</t>
    </r>
  </si>
  <si>
    <t xml:space="preserve">    - celková částka z výkazu P1a-04 se rovná ř. 0311 mínus ř. 0308 v příslušných sloupcích (sl. 2, 12, 17)</t>
  </si>
  <si>
    <t>4. V případě vyššího počtu projektů jak z kmenové činnosti nebo operačních programů je možné jednotlivé tabulky nakopírovat a vypnit dle skutečnosti.</t>
  </si>
  <si>
    <t>z Tabulky č. 2:</t>
  </si>
  <si>
    <t>5. U projektů z OP jsou údaje za SR i EU podíl uvedeny dohromady v jedné tabulce 2.x.</t>
  </si>
  <si>
    <t>Celkem za účetní jednotku 
(za kmenovou činnost i projekty z OP)</t>
  </si>
  <si>
    <t xml:space="preserve">Tabulka č. 2.3. Paragraf, článek a název činnosti: </t>
  </si>
  <si>
    <t xml:space="preserve">Tabulka č. 2.2. Paragraf, článek a název činnosti: </t>
  </si>
  <si>
    <t xml:space="preserve">Tabulka č. 2.1. Paragraf, článek a název činnosti: </t>
  </si>
  <si>
    <r>
      <t xml:space="preserve">Ostatní běžné výdaje - 5xxx </t>
    </r>
    <r>
      <rPr>
        <i/>
        <sz val="10"/>
        <color rgb="FF000000"/>
        <rFont val="Times New Roman"/>
        <family val="1"/>
        <charset val="238"/>
      </rPr>
      <t>- ostatní výdaje jsou všechny neinvestiční výdaje kromě výdajů na položkách 5011,5013,502x,503x a 5342</t>
    </r>
  </si>
  <si>
    <t>Skutečnost - přepočtený počet zaměstnanců</t>
  </si>
  <si>
    <t>Rozpočet po změnách ve sledovaném roce</t>
  </si>
  <si>
    <t>Ostatní účelové prostředky celkem</t>
  </si>
  <si>
    <t xml:space="preserve">Čerpání účelových prostředků - přehled o prostředcích spolufinancovaných z rozpočtu EU, ostatní zahraniční programy a ostatní účelové prostředky </t>
  </si>
  <si>
    <t xml:space="preserve">poskytnuté z kapitoly 333 MŠMT </t>
  </si>
  <si>
    <t>Čerpání účelových prostředků - ostatní zahraniční programy poskytnuté mimo kapitolu 333 MŠMT</t>
  </si>
  <si>
    <t>Ostatní účelové programy celkem</t>
  </si>
  <si>
    <t xml:space="preserve"> Stav rezervního fondu k 1. 1. sledovaného roku</t>
  </si>
  <si>
    <t>Z rezervního fondu</t>
  </si>
  <si>
    <t>Nedočerpáno z rezervního fondu celkem</t>
  </si>
  <si>
    <t xml:space="preserve">Stav rezervního fondu                      k 31. 12. sledovaného roku         </t>
  </si>
  <si>
    <r>
      <t xml:space="preserve">3. Zpracovatel vyplňuje údaje na 2 desetinná místa, u ukazatele </t>
    </r>
    <r>
      <rPr>
        <b/>
        <sz val="10"/>
        <rFont val="Times New Roman"/>
        <family val="1"/>
        <charset val="238"/>
      </rPr>
      <t>Přepočtený počet zaměstnanců na 3 desetinná místa!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</si>
</sst>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;@"/>
    <numFmt numFmtId="165" formatCode="#,##0.000"/>
  </numFmts>
  <fonts count="22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theme="0" tint="-0.249977111117893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Times New Roman"/>
      <family val="1"/>
      <charset val="238"/>
    </font>
    <font>
      <i/>
      <u/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DFF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56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13" xfId="0" applyFont="1" applyBorder="1"/>
    <xf numFmtId="0" fontId="1" fillId="0" borderId="16" xfId="0" applyFont="1" applyFill="1" applyBorder="1"/>
    <xf numFmtId="0" fontId="1" fillId="0" borderId="14" xfId="0" applyFont="1" applyBorder="1"/>
    <xf numFmtId="0" fontId="1" fillId="3" borderId="8" xfId="0" applyFont="1" applyFill="1" applyBorder="1" applyProtection="1">
      <protection locked="0"/>
    </xf>
    <xf numFmtId="0" fontId="1" fillId="3" borderId="9" xfId="0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12" xfId="0" applyFont="1" applyFill="1" applyBorder="1" applyProtection="1">
      <protection locked="0"/>
    </xf>
    <xf numFmtId="0" fontId="1" fillId="0" borderId="19" xfId="0" applyFont="1" applyBorder="1"/>
    <xf numFmtId="0" fontId="1" fillId="0" borderId="20" xfId="0" applyFont="1" applyBorder="1"/>
    <xf numFmtId="0" fontId="1" fillId="3" borderId="21" xfId="0" applyFont="1" applyFill="1" applyBorder="1" applyProtection="1">
      <protection locked="0"/>
    </xf>
    <xf numFmtId="0" fontId="1" fillId="0" borderId="8" xfId="0" applyFont="1" applyBorder="1"/>
    <xf numFmtId="0" fontId="1" fillId="0" borderId="9" xfId="0" applyFont="1" applyBorder="1"/>
    <xf numFmtId="0" fontId="7" fillId="0" borderId="22" xfId="1" applyFont="1" applyBorder="1" applyAlignment="1" applyProtection="1"/>
    <xf numFmtId="0" fontId="1" fillId="3" borderId="10" xfId="0" applyFont="1" applyFill="1" applyBorder="1" applyProtection="1">
      <protection locked="0"/>
    </xf>
    <xf numFmtId="0" fontId="1" fillId="0" borderId="8" xfId="0" applyFont="1" applyBorder="1" applyAlignment="1"/>
    <xf numFmtId="0" fontId="1" fillId="0" borderId="9" xfId="0" applyFont="1" applyBorder="1" applyAlignment="1"/>
    <xf numFmtId="0" fontId="2" fillId="0" borderId="9" xfId="0" applyFont="1" applyBorder="1" applyAlignment="1"/>
    <xf numFmtId="0" fontId="1" fillId="0" borderId="10" xfId="0" applyFont="1" applyBorder="1" applyAlignment="1"/>
    <xf numFmtId="0" fontId="1" fillId="0" borderId="23" xfId="0" applyFont="1" applyBorder="1" applyAlignment="1">
      <alignment horizontal="center"/>
    </xf>
    <xf numFmtId="0" fontId="1" fillId="0" borderId="24" xfId="0" applyFont="1" applyBorder="1"/>
    <xf numFmtId="0" fontId="1" fillId="3" borderId="0" xfId="0" applyFont="1" applyFill="1" applyBorder="1" applyAlignment="1" applyProtection="1">
      <alignment horizontal="left"/>
      <protection locked="0"/>
    </xf>
    <xf numFmtId="0" fontId="1" fillId="3" borderId="18" xfId="0" applyFont="1" applyFill="1" applyBorder="1" applyAlignment="1" applyProtection="1">
      <alignment horizontal="left"/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/>
    </xf>
    <xf numFmtId="0" fontId="1" fillId="3" borderId="20" xfId="0" applyFont="1" applyFill="1" applyBorder="1" applyAlignment="1" applyProtection="1">
      <alignment horizontal="left"/>
      <protection locked="0"/>
    </xf>
    <xf numFmtId="0" fontId="1" fillId="3" borderId="21" xfId="0" applyFont="1" applyFill="1" applyBorder="1" applyAlignment="1" applyProtection="1">
      <alignment horizontal="left"/>
      <protection locked="0"/>
    </xf>
    <xf numFmtId="0" fontId="1" fillId="0" borderId="26" xfId="0" applyFont="1" applyBorder="1"/>
    <xf numFmtId="0" fontId="1" fillId="3" borderId="27" xfId="0" applyFont="1" applyFill="1" applyBorder="1" applyAlignment="1" applyProtection="1">
      <alignment horizontal="left"/>
      <protection locked="0"/>
    </xf>
    <xf numFmtId="0" fontId="1" fillId="3" borderId="28" xfId="0" applyFont="1" applyFill="1" applyBorder="1" applyAlignment="1" applyProtection="1">
      <alignment horizontal="left"/>
      <protection locked="0"/>
    </xf>
    <xf numFmtId="0" fontId="1" fillId="3" borderId="29" xfId="0" applyFont="1" applyFill="1" applyBorder="1" applyAlignment="1" applyProtection="1">
      <alignment horizontal="left"/>
      <protection locked="0"/>
    </xf>
    <xf numFmtId="0" fontId="1" fillId="3" borderId="3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/>
    <xf numFmtId="0" fontId="1" fillId="0" borderId="0" xfId="0" applyFont="1" applyFill="1" applyBorder="1"/>
    <xf numFmtId="0" fontId="1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164" fontId="1" fillId="3" borderId="0" xfId="0" applyNumberFormat="1" applyFont="1" applyFill="1" applyProtection="1">
      <protection locked="0"/>
    </xf>
    <xf numFmtId="0" fontId="0" fillId="0" borderId="0" xfId="0" applyBorder="1"/>
    <xf numFmtId="0" fontId="3" fillId="0" borderId="0" xfId="0" applyFont="1" applyFill="1" applyAlignment="1">
      <alignment vertic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11" fillId="0" borderId="0" xfId="0" applyFont="1" applyAlignment="1">
      <alignment horizontal="right"/>
    </xf>
    <xf numFmtId="0" fontId="10" fillId="0" borderId="0" xfId="0" applyFont="1" applyFill="1" applyAlignment="1"/>
    <xf numFmtId="0" fontId="2" fillId="0" borderId="0" xfId="0" applyFont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12" fillId="0" borderId="0" xfId="0" applyFont="1" applyAlignment="1"/>
    <xf numFmtId="0" fontId="13" fillId="0" borderId="0" xfId="0" applyFont="1"/>
    <xf numFmtId="0" fontId="1" fillId="0" borderId="23" xfId="0" applyFont="1" applyBorder="1"/>
    <xf numFmtId="0" fontId="15" fillId="0" borderId="15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6" fillId="0" borderId="0" xfId="0" applyFont="1"/>
    <xf numFmtId="4" fontId="1" fillId="4" borderId="37" xfId="0" applyNumberFormat="1" applyFont="1" applyFill="1" applyBorder="1"/>
    <xf numFmtId="4" fontId="2" fillId="4" borderId="15" xfId="0" applyNumberFormat="1" applyFont="1" applyFill="1" applyBorder="1"/>
    <xf numFmtId="4" fontId="2" fillId="4" borderId="36" xfId="0" applyNumberFormat="1" applyFont="1" applyFill="1" applyBorder="1"/>
    <xf numFmtId="4" fontId="2" fillId="4" borderId="37" xfId="0" applyNumberFormat="1" applyFont="1" applyFill="1" applyBorder="1"/>
    <xf numFmtId="4" fontId="17" fillId="4" borderId="15" xfId="0" applyNumberFormat="1" applyFont="1" applyFill="1" applyBorder="1"/>
    <xf numFmtId="4" fontId="17" fillId="4" borderId="36" xfId="0" applyNumberFormat="1" applyFont="1" applyFill="1" applyBorder="1"/>
    <xf numFmtId="4" fontId="17" fillId="4" borderId="37" xfId="0" applyNumberFormat="1" applyFont="1" applyFill="1" applyBorder="1"/>
    <xf numFmtId="4" fontId="17" fillId="4" borderId="39" xfId="0" applyNumberFormat="1" applyFont="1" applyFill="1" applyBorder="1" applyAlignment="1">
      <alignment horizontal="right"/>
    </xf>
    <xf numFmtId="0" fontId="18" fillId="0" borderId="0" xfId="0" applyFont="1"/>
    <xf numFmtId="0" fontId="18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2" fillId="0" borderId="42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0" fontId="1" fillId="0" borderId="47" xfId="0" applyFont="1" applyBorder="1" applyAlignment="1">
      <alignment horizontal="center"/>
    </xf>
    <xf numFmtId="4" fontId="1" fillId="3" borderId="50" xfId="0" applyNumberFormat="1" applyFont="1" applyFill="1" applyBorder="1" applyAlignment="1" applyProtection="1">
      <alignment horizontal="right"/>
      <protection locked="0"/>
    </xf>
    <xf numFmtId="0" fontId="1" fillId="0" borderId="51" xfId="0" applyFont="1" applyBorder="1" applyAlignment="1">
      <alignment horizontal="center"/>
    </xf>
    <xf numFmtId="4" fontId="1" fillId="3" borderId="17" xfId="0" applyNumberFormat="1" applyFont="1" applyFill="1" applyBorder="1" applyAlignment="1" applyProtection="1">
      <alignment horizontal="right"/>
      <protection locked="0"/>
    </xf>
    <xf numFmtId="0" fontId="1" fillId="0" borderId="52" xfId="0" applyFont="1" applyBorder="1" applyAlignment="1">
      <alignment horizontal="center"/>
    </xf>
    <xf numFmtId="4" fontId="1" fillId="3" borderId="7" xfId="0" applyNumberFormat="1" applyFont="1" applyFill="1" applyBorder="1" applyAlignment="1" applyProtection="1">
      <alignment horizontal="right"/>
      <protection locked="0"/>
    </xf>
    <xf numFmtId="0" fontId="1" fillId="0" borderId="53" xfId="0" applyFont="1" applyBorder="1" applyAlignment="1">
      <alignment horizontal="center" vertical="center"/>
    </xf>
    <xf numFmtId="4" fontId="1" fillId="3" borderId="53" xfId="0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51" xfId="0" applyFont="1" applyFill="1" applyBorder="1" applyAlignment="1">
      <alignment horizontal="center"/>
    </xf>
    <xf numFmtId="4" fontId="2" fillId="3" borderId="51" xfId="0" applyNumberFormat="1" applyFont="1" applyFill="1" applyBorder="1" applyAlignment="1" applyProtection="1">
      <alignment horizontal="right"/>
      <protection locked="0"/>
    </xf>
    <xf numFmtId="4" fontId="1" fillId="3" borderId="51" xfId="0" applyNumberFormat="1" applyFont="1" applyFill="1" applyBorder="1" applyAlignment="1" applyProtection="1">
      <alignment horizontal="right"/>
      <protection locked="0"/>
    </xf>
    <xf numFmtId="4" fontId="2" fillId="5" borderId="51" xfId="0" applyNumberFormat="1" applyFont="1" applyFill="1" applyBorder="1" applyAlignment="1">
      <alignment horizontal="right"/>
    </xf>
    <xf numFmtId="4" fontId="1" fillId="3" borderId="47" xfId="0" applyNumberFormat="1" applyFont="1" applyFill="1" applyBorder="1" applyAlignment="1" applyProtection="1">
      <alignment horizontal="right"/>
      <protection locked="0"/>
    </xf>
    <xf numFmtId="0" fontId="1" fillId="0" borderId="57" xfId="0" applyFont="1" applyBorder="1" applyAlignment="1">
      <alignment horizontal="center"/>
    </xf>
    <xf numFmtId="4" fontId="1" fillId="3" borderId="57" xfId="0" applyNumberFormat="1" applyFont="1" applyFill="1" applyBorder="1" applyAlignment="1" applyProtection="1">
      <alignment horizontal="right"/>
      <protection locked="0"/>
    </xf>
    <xf numFmtId="0" fontId="1" fillId="0" borderId="1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4" fontId="1" fillId="3" borderId="52" xfId="0" applyNumberFormat="1" applyFont="1" applyFill="1" applyBorder="1" applyAlignment="1" applyProtection="1">
      <alignment horizontal="right"/>
      <protection locked="0"/>
    </xf>
    <xf numFmtId="4" fontId="1" fillId="3" borderId="53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8" fillId="0" borderId="0" xfId="0" applyFont="1" applyFill="1" applyBorder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 indent="10"/>
    </xf>
    <xf numFmtId="0" fontId="1" fillId="0" borderId="0" xfId="0" applyFont="1" applyAlignment="1">
      <alignment horizontal="left" indent="6"/>
    </xf>
    <xf numFmtId="0" fontId="0" fillId="3" borderId="0" xfId="0" applyFill="1" applyProtection="1">
      <protection locked="0"/>
    </xf>
    <xf numFmtId="164" fontId="0" fillId="3" borderId="0" xfId="0" applyNumberFormat="1" applyFill="1" applyProtection="1">
      <protection locked="0"/>
    </xf>
    <xf numFmtId="0" fontId="16" fillId="0" borderId="0" xfId="0" applyFont="1" applyAlignment="1">
      <alignment horizontal="right"/>
    </xf>
    <xf numFmtId="0" fontId="1" fillId="0" borderId="58" xfId="0" applyFont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45" xfId="0" applyNumberFormat="1" applyFont="1" applyFill="1" applyBorder="1" applyAlignment="1">
      <alignment horizontal="right" vertical="center"/>
    </xf>
    <xf numFmtId="0" fontId="17" fillId="0" borderId="8" xfId="0" applyFont="1" applyFill="1" applyBorder="1" applyAlignment="1"/>
    <xf numFmtId="0" fontId="2" fillId="0" borderId="9" xfId="0" applyFont="1" applyFill="1" applyBorder="1"/>
    <xf numFmtId="4" fontId="1" fillId="5" borderId="47" xfId="0" applyNumberFormat="1" applyFont="1" applyFill="1" applyBorder="1" applyAlignment="1">
      <alignment horizontal="right" vertical="center"/>
    </xf>
    <xf numFmtId="4" fontId="1" fillId="5" borderId="49" xfId="0" applyNumberFormat="1" applyFont="1" applyFill="1" applyBorder="1" applyAlignment="1">
      <alignment horizontal="right" vertical="center"/>
    </xf>
    <xf numFmtId="0" fontId="1" fillId="0" borderId="13" xfId="0" applyFont="1" applyFill="1" applyBorder="1"/>
    <xf numFmtId="4" fontId="1" fillId="3" borderId="14" xfId="0" applyNumberFormat="1" applyFont="1" applyFill="1" applyBorder="1" applyAlignment="1" applyProtection="1">
      <alignment horizontal="right" vertical="center"/>
      <protection locked="0"/>
    </xf>
    <xf numFmtId="4" fontId="1" fillId="3" borderId="51" xfId="0" applyNumberFormat="1" applyFont="1" applyFill="1" applyBorder="1" applyAlignment="1" applyProtection="1">
      <alignment horizontal="right" vertical="center"/>
      <protection locked="0"/>
    </xf>
    <xf numFmtId="4" fontId="1" fillId="5" borderId="51" xfId="0" applyNumberFormat="1" applyFont="1" applyFill="1" applyBorder="1" applyAlignment="1">
      <alignment horizontal="right" vertical="center"/>
    </xf>
    <xf numFmtId="4" fontId="1" fillId="5" borderId="14" xfId="0" applyNumberFormat="1" applyFont="1" applyFill="1" applyBorder="1" applyAlignment="1">
      <alignment horizontal="right" vertical="center"/>
    </xf>
    <xf numFmtId="0" fontId="2" fillId="0" borderId="13" xfId="0" applyFont="1" applyFill="1" applyBorder="1"/>
    <xf numFmtId="0" fontId="1" fillId="0" borderId="14" xfId="0" applyFont="1" applyFill="1" applyBorder="1"/>
    <xf numFmtId="4" fontId="1" fillId="0" borderId="14" xfId="0" applyNumberFormat="1" applyFont="1" applyFill="1" applyBorder="1" applyAlignment="1">
      <alignment horizontal="right" vertical="center"/>
    </xf>
    <xf numFmtId="4" fontId="1" fillId="0" borderId="51" xfId="0" applyNumberFormat="1" applyFont="1" applyFill="1" applyBorder="1" applyAlignment="1">
      <alignment horizontal="right" vertical="center"/>
    </xf>
    <xf numFmtId="0" fontId="2" fillId="0" borderId="14" xfId="0" applyFont="1" applyFill="1" applyBorder="1"/>
    <xf numFmtId="4" fontId="2" fillId="5" borderId="14" xfId="0" applyNumberFormat="1" applyFont="1" applyFill="1" applyBorder="1" applyAlignment="1">
      <alignment horizontal="right" vertical="center"/>
    </xf>
    <xf numFmtId="4" fontId="2" fillId="5" borderId="51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 applyProtection="1">
      <alignment horizontal="right" vertical="center"/>
      <protection locked="0"/>
    </xf>
    <xf numFmtId="4" fontId="2" fillId="3" borderId="51" xfId="0" applyNumberFormat="1" applyFont="1" applyFill="1" applyBorder="1" applyAlignment="1" applyProtection="1">
      <alignment horizontal="right" vertical="center"/>
      <protection locked="0"/>
    </xf>
    <xf numFmtId="0" fontId="1" fillId="0" borderId="5" xfId="0" applyFont="1" applyFill="1" applyBorder="1"/>
    <xf numFmtId="0" fontId="1" fillId="0" borderId="54" xfId="0" applyFont="1" applyFill="1" applyBorder="1"/>
    <xf numFmtId="4" fontId="2" fillId="3" borderId="55" xfId="0" applyNumberFormat="1" applyFont="1" applyFill="1" applyBorder="1" applyAlignment="1" applyProtection="1">
      <alignment horizontal="right" vertical="center"/>
      <protection locked="0"/>
    </xf>
    <xf numFmtId="4" fontId="2" fillId="3" borderId="53" xfId="0" applyNumberFormat="1" applyFont="1" applyFill="1" applyBorder="1" applyAlignment="1" applyProtection="1">
      <alignment horizontal="right" vertical="center"/>
      <protection locked="0"/>
    </xf>
    <xf numFmtId="4" fontId="1" fillId="3" borderId="55" xfId="0" applyNumberFormat="1" applyFont="1" applyFill="1" applyBorder="1" applyAlignment="1" applyProtection="1">
      <alignment horizontal="right" vertical="center"/>
      <protection locked="0"/>
    </xf>
    <xf numFmtId="4" fontId="1" fillId="5" borderId="53" xfId="0" applyNumberFormat="1" applyFont="1" applyFill="1" applyBorder="1" applyAlignment="1">
      <alignment horizontal="right" vertical="center"/>
    </xf>
    <xf numFmtId="4" fontId="1" fillId="5" borderId="55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vertical="center" textRotation="90" wrapText="1"/>
    </xf>
    <xf numFmtId="4" fontId="1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/>
    <xf numFmtId="0" fontId="2" fillId="0" borderId="0" xfId="0" applyFont="1" applyFill="1"/>
    <xf numFmtId="4" fontId="17" fillId="4" borderId="40" xfId="0" applyNumberFormat="1" applyFont="1" applyFill="1" applyBorder="1" applyAlignment="1">
      <alignment horizontal="right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 vertical="center"/>
    </xf>
    <xf numFmtId="0" fontId="15" fillId="0" borderId="23" xfId="0" applyFont="1" applyBorder="1" applyAlignment="1">
      <alignment horizontal="center"/>
    </xf>
    <xf numFmtId="4" fontId="1" fillId="4" borderId="23" xfId="0" applyNumberFormat="1" applyFont="1" applyFill="1" applyBorder="1" applyAlignment="1">
      <alignment horizontal="center"/>
    </xf>
    <xf numFmtId="4" fontId="1" fillId="4" borderId="17" xfId="0" applyNumberFormat="1" applyFont="1" applyFill="1" applyBorder="1" applyAlignment="1">
      <alignment horizontal="center"/>
    </xf>
    <xf numFmtId="4" fontId="2" fillId="4" borderId="23" xfId="0" applyNumberFormat="1" applyFont="1" applyFill="1" applyBorder="1"/>
    <xf numFmtId="4" fontId="17" fillId="4" borderId="23" xfId="0" applyNumberFormat="1" applyFont="1" applyFill="1" applyBorder="1"/>
    <xf numFmtId="0" fontId="15" fillId="0" borderId="51" xfId="0" applyFont="1" applyBorder="1" applyAlignment="1">
      <alignment horizontal="center"/>
    </xf>
    <xf numFmtId="4" fontId="2" fillId="4" borderId="51" xfId="0" applyNumberFormat="1" applyFont="1" applyFill="1" applyBorder="1"/>
    <xf numFmtId="4" fontId="17" fillId="4" borderId="51" xfId="0" applyNumberFormat="1" applyFont="1" applyFill="1" applyBorder="1"/>
    <xf numFmtId="4" fontId="17" fillId="4" borderId="53" xfId="0" applyNumberFormat="1" applyFont="1" applyFill="1" applyBorder="1" applyAlignment="1">
      <alignment horizontal="right"/>
    </xf>
    <xf numFmtId="0" fontId="1" fillId="0" borderId="51" xfId="0" applyFont="1" applyBorder="1"/>
    <xf numFmtId="4" fontId="17" fillId="4" borderId="24" xfId="0" applyNumberFormat="1" applyFont="1" applyFill="1" applyBorder="1" applyAlignment="1">
      <alignment horizontal="right"/>
    </xf>
    <xf numFmtId="4" fontId="17" fillId="4" borderId="60" xfId="0" applyNumberFormat="1" applyFont="1" applyFill="1" applyBorder="1" applyAlignment="1">
      <alignment horizontal="right"/>
    </xf>
    <xf numFmtId="4" fontId="17" fillId="4" borderId="52" xfId="0" applyNumberFormat="1" applyFont="1" applyFill="1" applyBorder="1" applyAlignment="1">
      <alignment horizontal="right"/>
    </xf>
    <xf numFmtId="4" fontId="17" fillId="4" borderId="61" xfId="0" applyNumberFormat="1" applyFont="1" applyFill="1" applyBorder="1" applyAlignment="1">
      <alignment horizontal="right"/>
    </xf>
    <xf numFmtId="0" fontId="12" fillId="0" borderId="47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4" fontId="1" fillId="6" borderId="15" xfId="0" applyNumberFormat="1" applyFont="1" applyFill="1" applyBorder="1" applyProtection="1">
      <protection locked="0"/>
    </xf>
    <xf numFmtId="4" fontId="1" fillId="6" borderId="51" xfId="0" applyNumberFormat="1" applyFont="1" applyFill="1" applyBorder="1" applyProtection="1">
      <protection locked="0"/>
    </xf>
    <xf numFmtId="4" fontId="1" fillId="6" borderId="23" xfId="0" applyNumberFormat="1" applyFont="1" applyFill="1" applyBorder="1" applyProtection="1">
      <protection locked="0"/>
    </xf>
    <xf numFmtId="4" fontId="1" fillId="6" borderId="36" xfId="0" applyNumberFormat="1" applyFont="1" applyFill="1" applyBorder="1" applyProtection="1">
      <protection locked="0"/>
    </xf>
    <xf numFmtId="4" fontId="1" fillId="6" borderId="16" xfId="0" applyNumberFormat="1" applyFont="1" applyFill="1" applyBorder="1" applyProtection="1">
      <protection locked="0"/>
    </xf>
    <xf numFmtId="4" fontId="17" fillId="6" borderId="57" xfId="0" applyNumberFormat="1" applyFont="1" applyFill="1" applyBorder="1" applyAlignment="1" applyProtection="1">
      <alignment horizontal="right"/>
      <protection locked="0"/>
    </xf>
    <xf numFmtId="4" fontId="17" fillId="6" borderId="62" xfId="0" applyNumberFormat="1" applyFont="1" applyFill="1" applyBorder="1" applyAlignment="1" applyProtection="1">
      <alignment horizontal="right"/>
      <protection locked="0"/>
    </xf>
    <xf numFmtId="4" fontId="1" fillId="6" borderId="15" xfId="0" applyNumberFormat="1" applyFont="1" applyFill="1" applyBorder="1" applyAlignment="1" applyProtection="1">
      <alignment horizontal="center"/>
      <protection locked="0"/>
    </xf>
    <xf numFmtId="0" fontId="14" fillId="0" borderId="50" xfId="0" applyFont="1" applyFill="1" applyBorder="1" applyAlignment="1">
      <alignment horizontal="center" vertical="center" wrapText="1"/>
    </xf>
    <xf numFmtId="4" fontId="1" fillId="6" borderId="51" xfId="0" applyNumberFormat="1" applyFont="1" applyFill="1" applyBorder="1" applyAlignment="1" applyProtection="1">
      <alignment horizontal="right"/>
      <protection locked="0"/>
    </xf>
    <xf numFmtId="165" fontId="1" fillId="6" borderId="23" xfId="0" applyNumberFormat="1" applyFont="1" applyFill="1" applyBorder="1" applyProtection="1">
      <protection locked="0"/>
    </xf>
    <xf numFmtId="165" fontId="1" fillId="6" borderId="17" xfId="0" applyNumberFormat="1" applyFont="1" applyFill="1" applyBorder="1" applyProtection="1">
      <protection locked="0"/>
    </xf>
    <xf numFmtId="1" fontId="1" fillId="0" borderId="0" xfId="0" applyNumberFormat="1" applyFont="1" applyBorder="1" applyAlignment="1">
      <alignment horizontal="left"/>
    </xf>
    <xf numFmtId="0" fontId="1" fillId="0" borderId="0" xfId="0" applyFont="1" applyFill="1"/>
    <xf numFmtId="0" fontId="21" fillId="0" borderId="0" xfId="0" applyFont="1"/>
    <xf numFmtId="165" fontId="2" fillId="4" borderId="23" xfId="0" applyNumberFormat="1" applyFont="1" applyFill="1" applyBorder="1"/>
    <xf numFmtId="165" fontId="2" fillId="4" borderId="17" xfId="0" applyNumberFormat="1" applyFont="1" applyFill="1" applyBorder="1"/>
    <xf numFmtId="165" fontId="17" fillId="4" borderId="23" xfId="0" applyNumberFormat="1" applyFont="1" applyFill="1" applyBorder="1"/>
    <xf numFmtId="165" fontId="17" fillId="4" borderId="17" xfId="0" applyNumberFormat="1" applyFont="1" applyFill="1" applyBorder="1"/>
    <xf numFmtId="165" fontId="1" fillId="6" borderId="15" xfId="0" applyNumberFormat="1" applyFont="1" applyFill="1" applyBorder="1" applyProtection="1">
      <protection locked="0"/>
    </xf>
    <xf numFmtId="165" fontId="1" fillId="4" borderId="15" xfId="0" applyNumberFormat="1" applyFont="1" applyFill="1" applyBorder="1" applyAlignment="1">
      <alignment horizontal="center"/>
    </xf>
    <xf numFmtId="165" fontId="2" fillId="4" borderId="15" xfId="0" applyNumberFormat="1" applyFont="1" applyFill="1" applyBorder="1"/>
    <xf numFmtId="165" fontId="17" fillId="4" borderId="15" xfId="0" applyNumberFormat="1" applyFont="1" applyFill="1" applyBorder="1"/>
    <xf numFmtId="165" fontId="17" fillId="4" borderId="39" xfId="0" applyNumberFormat="1" applyFont="1" applyFill="1" applyBorder="1" applyAlignment="1">
      <alignment horizontal="right"/>
    </xf>
    <xf numFmtId="165" fontId="17" fillId="4" borderId="24" xfId="0" applyNumberFormat="1" applyFont="1" applyFill="1" applyBorder="1" applyAlignment="1">
      <alignment horizontal="right"/>
    </xf>
    <xf numFmtId="165" fontId="17" fillId="4" borderId="60" xfId="0" applyNumberFormat="1" applyFont="1" applyFill="1" applyBorder="1" applyAlignment="1">
      <alignment horizontal="right"/>
    </xf>
    <xf numFmtId="0" fontId="0" fillId="0" borderId="0" xfId="0" applyFont="1"/>
    <xf numFmtId="0" fontId="2" fillId="0" borderId="44" xfId="0" applyFont="1" applyFill="1" applyBorder="1" applyAlignment="1">
      <alignment horizontal="left"/>
    </xf>
    <xf numFmtId="0" fontId="2" fillId="0" borderId="45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0" borderId="10" xfId="0" applyFont="1" applyFill="1" applyBorder="1"/>
    <xf numFmtId="0" fontId="17" fillId="0" borderId="17" xfId="0" applyFont="1" applyFill="1" applyBorder="1" applyAlignment="1">
      <alignment horizontal="right"/>
    </xf>
    <xf numFmtId="0" fontId="2" fillId="0" borderId="17" xfId="0" applyFont="1" applyFill="1" applyBorder="1"/>
    <xf numFmtId="0" fontId="2" fillId="0" borderId="8" xfId="0" applyFont="1" applyFill="1" applyBorder="1"/>
    <xf numFmtId="0" fontId="1" fillId="0" borderId="58" xfId="0" applyFont="1" applyBorder="1"/>
    <xf numFmtId="0" fontId="8" fillId="0" borderId="5" xfId="0" applyFont="1" applyFill="1" applyBorder="1"/>
    <xf numFmtId="4" fontId="2" fillId="3" borderId="9" xfId="0" applyNumberFormat="1" applyFont="1" applyFill="1" applyBorder="1" applyAlignment="1" applyProtection="1">
      <alignment horizontal="right" vertical="center"/>
      <protection locked="0"/>
    </xf>
    <xf numFmtId="4" fontId="2" fillId="3" borderId="57" xfId="0" applyNumberFormat="1" applyFont="1" applyFill="1" applyBorder="1" applyAlignment="1" applyProtection="1">
      <alignment horizontal="right" vertical="center"/>
      <protection locked="0"/>
    </xf>
    <xf numFmtId="4" fontId="1" fillId="3" borderId="9" xfId="0" applyNumberFormat="1" applyFont="1" applyFill="1" applyBorder="1" applyAlignment="1" applyProtection="1">
      <alignment horizontal="right" vertical="center"/>
      <protection locked="0"/>
    </xf>
    <xf numFmtId="4" fontId="1" fillId="3" borderId="57" xfId="0" applyNumberFormat="1" applyFont="1" applyFill="1" applyBorder="1" applyAlignment="1" applyProtection="1">
      <alignment horizontal="right" vertical="center"/>
      <protection locked="0"/>
    </xf>
    <xf numFmtId="4" fontId="1" fillId="5" borderId="57" xfId="0" applyNumberFormat="1" applyFont="1" applyFill="1" applyBorder="1" applyAlignment="1">
      <alignment horizontal="right" vertical="center"/>
    </xf>
    <xf numFmtId="4" fontId="1" fillId="5" borderId="9" xfId="0" applyNumberFormat="1" applyFont="1" applyFill="1" applyBorder="1" applyAlignment="1">
      <alignment horizontal="right" vertical="center"/>
    </xf>
    <xf numFmtId="0" fontId="2" fillId="0" borderId="44" xfId="0" applyFont="1" applyFill="1" applyBorder="1"/>
    <xf numFmtId="0" fontId="0" fillId="0" borderId="45" xfId="0" applyBorder="1"/>
    <xf numFmtId="0" fontId="2" fillId="0" borderId="46" xfId="0" applyFont="1" applyFill="1" applyBorder="1"/>
    <xf numFmtId="0" fontId="1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54" xfId="0" applyFont="1" applyFill="1" applyBorder="1"/>
    <xf numFmtId="0" fontId="12" fillId="0" borderId="32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17" fillId="0" borderId="51" xfId="0" applyFont="1" applyFill="1" applyBorder="1"/>
    <xf numFmtId="0" fontId="12" fillId="0" borderId="51" xfId="0" applyFont="1" applyFill="1" applyBorder="1"/>
    <xf numFmtId="0" fontId="17" fillId="0" borderId="52" xfId="0" applyFont="1" applyFill="1" applyBorder="1"/>
    <xf numFmtId="0" fontId="2" fillId="0" borderId="31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/>
    <xf numFmtId="0" fontId="17" fillId="0" borderId="23" xfId="0" applyFont="1" applyFill="1" applyBorder="1"/>
    <xf numFmtId="0" fontId="12" fillId="0" borderId="23" xfId="0" applyFont="1" applyFill="1" applyBorder="1"/>
    <xf numFmtId="0" fontId="17" fillId="0" borderId="38" xfId="0" applyFont="1" applyFill="1" applyBorder="1"/>
    <xf numFmtId="0" fontId="14" fillId="0" borderId="3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3" borderId="21" xfId="0" applyFont="1" applyFill="1" applyBorder="1" applyAlignment="1" applyProtection="1">
      <alignment horizontal="left"/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3" borderId="14" xfId="0" applyFon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3" borderId="17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4" fontId="17" fillId="6" borderId="13" xfId="0" applyNumberFormat="1" applyFont="1" applyFill="1" applyBorder="1" applyAlignment="1" applyProtection="1">
      <alignment horizontal="right"/>
      <protection locked="0"/>
    </xf>
    <xf numFmtId="4" fontId="17" fillId="6" borderId="15" xfId="0" applyNumberFormat="1" applyFont="1" applyFill="1" applyBorder="1" applyAlignment="1" applyProtection="1">
      <alignment horizontal="right"/>
      <protection locked="0"/>
    </xf>
    <xf numFmtId="4" fontId="17" fillId="4" borderId="54" xfId="0" applyNumberFormat="1" applyFont="1" applyFill="1" applyBorder="1" applyAlignment="1">
      <alignment horizontal="right"/>
    </xf>
    <xf numFmtId="4" fontId="17" fillId="4" borderId="59" xfId="0" applyNumberFormat="1" applyFont="1" applyFill="1" applyBorder="1" applyAlignment="1">
      <alignment horizontal="right"/>
    </xf>
    <xf numFmtId="0" fontId="12" fillId="0" borderId="34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4" fontId="17" fillId="4" borderId="16" xfId="0" applyNumberFormat="1" applyFont="1" applyFill="1" applyBorder="1" applyAlignment="1">
      <alignment horizontal="right"/>
    </xf>
    <xf numFmtId="4" fontId="17" fillId="4" borderId="17" xfId="0" applyNumberFormat="1" applyFont="1" applyFill="1" applyBorder="1" applyAlignment="1">
      <alignment horizontal="right"/>
    </xf>
    <xf numFmtId="4" fontId="17" fillId="4" borderId="63" xfId="0" applyNumberFormat="1" applyFont="1" applyFill="1" applyBorder="1" applyAlignment="1">
      <alignment horizontal="right"/>
    </xf>
    <xf numFmtId="4" fontId="17" fillId="4" borderId="56" xfId="0" applyNumberFormat="1" applyFont="1" applyFill="1" applyBorder="1" applyAlignment="1">
      <alignment horizontal="right"/>
    </xf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0" fillId="0" borderId="0" xfId="0" applyFont="1" applyAlignment="1">
      <alignment horizontal="left"/>
    </xf>
    <xf numFmtId="0" fontId="1" fillId="6" borderId="16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 applyAlignment="1" applyProtection="1">
      <alignment horizontal="center"/>
      <protection locked="0"/>
    </xf>
    <xf numFmtId="0" fontId="1" fillId="6" borderId="15" xfId="0" applyFont="1" applyFill="1" applyBorder="1" applyAlignment="1" applyProtection="1">
      <alignment horizontal="center"/>
      <protection locked="0"/>
    </xf>
    <xf numFmtId="0" fontId="12" fillId="0" borderId="13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/>
    </xf>
    <xf numFmtId="0" fontId="12" fillId="0" borderId="17" xfId="0" applyFont="1" applyFill="1" applyBorder="1" applyAlignment="1">
      <alignment horizontal="left"/>
    </xf>
    <xf numFmtId="0" fontId="17" fillId="0" borderId="43" xfId="0" applyFont="1" applyFill="1" applyBorder="1" applyAlignment="1">
      <alignment horizontal="left"/>
    </xf>
    <xf numFmtId="0" fontId="17" fillId="0" borderId="28" xfId="0" applyFont="1" applyFill="1" applyBorder="1" applyAlignment="1">
      <alignment horizontal="left"/>
    </xf>
    <xf numFmtId="0" fontId="17" fillId="0" borderId="3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17" fillId="0" borderId="17" xfId="0" applyFont="1" applyBorder="1" applyAlignment="1">
      <alignment horizontal="left"/>
    </xf>
    <xf numFmtId="0" fontId="17" fillId="0" borderId="54" xfId="0" applyFont="1" applyBorder="1" applyAlignment="1">
      <alignment horizontal="left" vertical="top" wrapText="1"/>
    </xf>
    <xf numFmtId="0" fontId="17" fillId="0" borderId="55" xfId="0" applyFont="1" applyBorder="1" applyAlignment="1">
      <alignment horizontal="left" vertical="top" wrapText="1"/>
    </xf>
    <xf numFmtId="0" fontId="17" fillId="0" borderId="56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8" xfId="0" applyFont="1" applyFill="1" applyBorder="1" applyAlignment="1">
      <alignment horizontal="left"/>
    </xf>
    <xf numFmtId="0" fontId="2" fillId="0" borderId="49" xfId="0" applyFont="1" applyFill="1" applyBorder="1" applyAlignment="1">
      <alignment horizontal="left"/>
    </xf>
    <xf numFmtId="0" fontId="2" fillId="0" borderId="50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2" fillId="0" borderId="54" xfId="0" applyFont="1" applyFill="1" applyBorder="1" applyAlignment="1">
      <alignment horizontal="left"/>
    </xf>
    <xf numFmtId="0" fontId="2" fillId="0" borderId="55" xfId="0" applyFont="1" applyFill="1" applyBorder="1" applyAlignment="1">
      <alignment horizontal="left"/>
    </xf>
    <xf numFmtId="0" fontId="2" fillId="0" borderId="56" xfId="0" applyFont="1" applyFill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4" xfId="0" applyFont="1" applyFill="1" applyBorder="1" applyAlignment="1">
      <alignment horizontal="left"/>
    </xf>
    <xf numFmtId="0" fontId="2" fillId="0" borderId="45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28" xfId="0" applyFill="1" applyBorder="1" applyAlignment="1">
      <alignment horizont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wrapText="1"/>
    </xf>
    <xf numFmtId="0" fontId="0" fillId="0" borderId="42" xfId="0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58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3" borderId="55" xfId="0" applyFont="1" applyFill="1" applyBorder="1" applyAlignment="1" applyProtection="1">
      <alignment horizontal="left"/>
      <protection locked="0"/>
    </xf>
    <xf numFmtId="0" fontId="1" fillId="3" borderId="56" xfId="0" applyFont="1" applyFill="1" applyBorder="1" applyAlignment="1" applyProtection="1">
      <alignment horizontal="left"/>
      <protection locked="0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3" borderId="14" xfId="0" applyFont="1" applyFill="1" applyBorder="1" applyProtection="1">
      <protection locked="0"/>
    </xf>
    <xf numFmtId="0" fontId="1" fillId="3" borderId="17" xfId="0" applyFont="1" applyFill="1" applyBorder="1" applyProtection="1"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4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alignment horizontal="left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99"/>
      <color rgb="FFFF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55"/>
  <sheetViews>
    <sheetView zoomScaleNormal="100" workbookViewId="0">
      <selection activeCell="M14" sqref="M14"/>
    </sheetView>
  </sheetViews>
  <sheetFormatPr defaultRowHeight="12.75" x14ac:dyDescent="0.2"/>
  <cols>
    <col min="1" max="1" width="1.85546875" customWidth="1"/>
    <col min="5" max="5" width="7.42578125" customWidth="1"/>
    <col min="8" max="8" width="13.28515625" customWidth="1"/>
    <col min="9" max="9" width="18.42578125" customWidth="1"/>
  </cols>
  <sheetData>
    <row r="1" spans="2:10" ht="13.5" thickBot="1" x14ac:dyDescent="0.25">
      <c r="B1" s="1"/>
      <c r="C1" s="1"/>
      <c r="D1" s="1"/>
      <c r="E1" s="1"/>
      <c r="F1" s="1"/>
      <c r="G1" s="1"/>
      <c r="H1" s="1"/>
      <c r="I1" s="2" t="s">
        <v>0</v>
      </c>
      <c r="J1" s="1"/>
    </row>
    <row r="2" spans="2:10" ht="13.5" thickBot="1" x14ac:dyDescent="0.25">
      <c r="B2" s="1" t="s">
        <v>1</v>
      </c>
      <c r="C2" s="1"/>
      <c r="D2" s="1"/>
      <c r="E2" s="1"/>
      <c r="F2" s="3">
        <v>2020</v>
      </c>
      <c r="G2" s="1"/>
      <c r="H2" s="1"/>
      <c r="I2" s="1"/>
      <c r="J2" s="1"/>
    </row>
    <row r="3" spans="2:10" x14ac:dyDescent="0.2">
      <c r="B3" s="1"/>
      <c r="C3" s="1"/>
      <c r="D3" s="1"/>
      <c r="E3" s="4"/>
      <c r="F3" s="1"/>
      <c r="G3" s="1"/>
      <c r="H3" s="1"/>
      <c r="I3" s="1"/>
      <c r="J3" s="1"/>
    </row>
    <row r="4" spans="2:10" ht="18.75" x14ac:dyDescent="0.3">
      <c r="B4" s="242" t="s">
        <v>2</v>
      </c>
      <c r="C4" s="243"/>
      <c r="D4" s="243"/>
      <c r="E4" s="243"/>
      <c r="F4" s="243"/>
      <c r="G4" s="243"/>
      <c r="H4" s="243"/>
      <c r="I4" s="243"/>
      <c r="J4" s="1"/>
    </row>
    <row r="5" spans="2:10" x14ac:dyDescent="0.2">
      <c r="B5" s="1"/>
      <c r="C5" s="1"/>
      <c r="D5" s="1"/>
      <c r="E5" s="1"/>
      <c r="F5" s="1"/>
      <c r="G5" s="1"/>
      <c r="H5" s="1"/>
      <c r="I5" s="1"/>
      <c r="J5" s="1"/>
    </row>
    <row r="6" spans="2:10" ht="13.5" thickBot="1" x14ac:dyDescent="0.25">
      <c r="B6" s="1"/>
      <c r="C6" s="1"/>
      <c r="D6" s="1"/>
      <c r="E6" s="1"/>
      <c r="F6" s="1"/>
      <c r="G6" s="1"/>
      <c r="H6" s="1"/>
      <c r="I6" s="1"/>
      <c r="J6" s="1"/>
    </row>
    <row r="7" spans="2:10" x14ac:dyDescent="0.2">
      <c r="B7" s="5" t="s">
        <v>3</v>
      </c>
      <c r="C7" s="6"/>
      <c r="D7" s="6"/>
      <c r="E7" s="6"/>
      <c r="F7" s="6"/>
      <c r="G7" s="6"/>
      <c r="H7" s="6"/>
      <c r="I7" s="7"/>
      <c r="J7" s="1"/>
    </row>
    <row r="8" spans="2:10" ht="15.75" customHeight="1" x14ac:dyDescent="0.2">
      <c r="B8" s="244"/>
      <c r="C8" s="245"/>
      <c r="D8" s="245"/>
      <c r="E8" s="245"/>
      <c r="F8" s="245"/>
      <c r="G8" s="245"/>
      <c r="H8" s="245"/>
      <c r="I8" s="246"/>
      <c r="J8" s="1"/>
    </row>
    <row r="9" spans="2:10" ht="15.75" customHeight="1" x14ac:dyDescent="0.2">
      <c r="B9" s="247"/>
      <c r="C9" s="248"/>
      <c r="D9" s="248"/>
      <c r="E9" s="248"/>
      <c r="F9" s="248"/>
      <c r="G9" s="248"/>
      <c r="H9" s="248"/>
      <c r="I9" s="249"/>
      <c r="J9" s="1"/>
    </row>
    <row r="10" spans="2:10" x14ac:dyDescent="0.2">
      <c r="B10" s="8" t="s">
        <v>4</v>
      </c>
      <c r="C10" s="9"/>
      <c r="D10" s="10"/>
      <c r="E10" s="10"/>
      <c r="F10" s="10"/>
      <c r="G10" s="10"/>
      <c r="H10" s="10"/>
      <c r="I10" s="11"/>
      <c r="J10" s="1"/>
    </row>
    <row r="11" spans="2:10" x14ac:dyDescent="0.2">
      <c r="B11" s="250"/>
      <c r="C11" s="251"/>
      <c r="D11" s="251"/>
      <c r="E11" s="251"/>
      <c r="F11" s="251"/>
      <c r="G11" s="251"/>
      <c r="H11" s="251"/>
      <c r="I11" s="252"/>
      <c r="J11" s="1"/>
    </row>
    <row r="12" spans="2:10" x14ac:dyDescent="0.2">
      <c r="B12" s="250"/>
      <c r="C12" s="251"/>
      <c r="D12" s="251"/>
      <c r="E12" s="251"/>
      <c r="F12" s="251"/>
      <c r="G12" s="251"/>
      <c r="H12" s="251"/>
      <c r="I12" s="252"/>
      <c r="J12" s="1"/>
    </row>
    <row r="13" spans="2:10" x14ac:dyDescent="0.2">
      <c r="B13" s="12" t="s">
        <v>5</v>
      </c>
      <c r="C13" s="10"/>
      <c r="D13" s="10"/>
      <c r="E13" s="10"/>
      <c r="F13" s="10"/>
      <c r="G13" s="10"/>
      <c r="H13" s="10"/>
      <c r="I13" s="13"/>
      <c r="J13" s="1"/>
    </row>
    <row r="14" spans="2:10" ht="15.95" customHeight="1" x14ac:dyDescent="0.2">
      <c r="B14" s="253"/>
      <c r="C14" s="254"/>
      <c r="D14" s="254"/>
      <c r="E14" s="254"/>
      <c r="F14" s="254"/>
      <c r="G14" s="254"/>
      <c r="H14" s="254"/>
      <c r="I14" s="255"/>
      <c r="J14" s="1"/>
    </row>
    <row r="15" spans="2:10" ht="18" customHeight="1" x14ac:dyDescent="0.25">
      <c r="B15" s="14" t="s">
        <v>6</v>
      </c>
      <c r="C15" s="238"/>
      <c r="D15" s="238"/>
      <c r="E15" s="239"/>
      <c r="F15" s="15" t="s">
        <v>7</v>
      </c>
      <c r="G15" s="16"/>
      <c r="H15" s="240"/>
      <c r="I15" s="241"/>
      <c r="J15" s="1"/>
    </row>
    <row r="16" spans="2:10" x14ac:dyDescent="0.2">
      <c r="B16" s="8" t="s">
        <v>8</v>
      </c>
      <c r="C16" s="10"/>
      <c r="D16" s="10"/>
      <c r="E16" s="10"/>
      <c r="F16" s="10"/>
      <c r="G16" s="10"/>
      <c r="H16" s="10"/>
      <c r="I16" s="13"/>
      <c r="J16" s="1"/>
    </row>
    <row r="17" spans="2:10" x14ac:dyDescent="0.2">
      <c r="B17" s="17"/>
      <c r="C17" s="18"/>
      <c r="D17" s="18"/>
      <c r="E17" s="18"/>
      <c r="F17" s="18"/>
      <c r="G17" s="18"/>
      <c r="H17" s="19"/>
      <c r="I17" s="20"/>
      <c r="J17" s="1"/>
    </row>
    <row r="18" spans="2:10" x14ac:dyDescent="0.2">
      <c r="B18" s="8" t="s">
        <v>9</v>
      </c>
      <c r="C18" s="231"/>
      <c r="D18" s="231"/>
      <c r="E18" s="232"/>
      <c r="F18" s="21" t="s">
        <v>10</v>
      </c>
      <c r="G18" s="231"/>
      <c r="H18" s="231"/>
      <c r="I18" s="233"/>
      <c r="J18" s="1"/>
    </row>
    <row r="19" spans="2:10" x14ac:dyDescent="0.2">
      <c r="B19" s="12"/>
      <c r="C19" s="19"/>
      <c r="D19" s="19"/>
      <c r="E19" s="19"/>
      <c r="F19" s="22"/>
      <c r="G19" s="19"/>
      <c r="H19" s="19"/>
      <c r="I19" s="20"/>
      <c r="J19" s="1"/>
    </row>
    <row r="20" spans="2:10" x14ac:dyDescent="0.2">
      <c r="B20" s="12" t="s">
        <v>11</v>
      </c>
      <c r="C20" s="228"/>
      <c r="D20" s="228"/>
      <c r="E20" s="229"/>
      <c r="F20" s="22" t="s">
        <v>12</v>
      </c>
      <c r="G20" s="10"/>
      <c r="H20" s="10"/>
      <c r="I20" s="13"/>
      <c r="J20" s="1"/>
    </row>
    <row r="21" spans="2:10" x14ac:dyDescent="0.2">
      <c r="B21" s="12"/>
      <c r="C21" s="19"/>
      <c r="D21" s="19"/>
      <c r="E21" s="23"/>
      <c r="F21" s="10"/>
      <c r="G21" s="19"/>
      <c r="H21" s="19"/>
      <c r="I21" s="20"/>
      <c r="J21" s="1"/>
    </row>
    <row r="22" spans="2:10" x14ac:dyDescent="0.2">
      <c r="B22" s="24"/>
      <c r="C22" s="25"/>
      <c r="D22" s="25"/>
      <c r="E22" s="25"/>
      <c r="F22" s="26"/>
      <c r="G22" s="18"/>
      <c r="H22" s="18"/>
      <c r="I22" s="27"/>
      <c r="J22" s="1"/>
    </row>
    <row r="23" spans="2:10" x14ac:dyDescent="0.2">
      <c r="B23" s="12"/>
      <c r="C23" s="10"/>
      <c r="D23" s="10"/>
      <c r="E23" s="10"/>
      <c r="F23" s="10"/>
      <c r="G23" s="10"/>
      <c r="H23" s="10"/>
      <c r="I23" s="13"/>
      <c r="J23" s="1"/>
    </row>
    <row r="24" spans="2:10" x14ac:dyDescent="0.2">
      <c r="B24" s="28" t="s">
        <v>13</v>
      </c>
      <c r="C24" s="29"/>
      <c r="D24" s="30"/>
      <c r="E24" s="30"/>
      <c r="F24" s="30"/>
      <c r="G24" s="30"/>
      <c r="H24" s="29"/>
      <c r="I24" s="31"/>
      <c r="J24" s="1"/>
    </row>
    <row r="25" spans="2:10" x14ac:dyDescent="0.2">
      <c r="B25" s="32" t="s">
        <v>14</v>
      </c>
      <c r="C25" s="234" t="s">
        <v>15</v>
      </c>
      <c r="D25" s="235"/>
      <c r="E25" s="236"/>
      <c r="F25" s="234" t="s">
        <v>16</v>
      </c>
      <c r="G25" s="236"/>
      <c r="H25" s="234" t="s">
        <v>17</v>
      </c>
      <c r="I25" s="237"/>
      <c r="J25" s="1"/>
    </row>
    <row r="26" spans="2:10" x14ac:dyDescent="0.2">
      <c r="B26" s="33"/>
      <c r="C26" s="34"/>
      <c r="D26" s="34"/>
      <c r="E26" s="35"/>
      <c r="F26" s="34"/>
      <c r="G26" s="35"/>
      <c r="H26" s="34"/>
      <c r="I26" s="36"/>
      <c r="J26" s="1"/>
    </row>
    <row r="27" spans="2:10" x14ac:dyDescent="0.2">
      <c r="B27" s="37" t="s">
        <v>18</v>
      </c>
      <c r="C27" s="227"/>
      <c r="D27" s="228"/>
      <c r="E27" s="229"/>
      <c r="F27" s="227"/>
      <c r="G27" s="229"/>
      <c r="H27" s="227"/>
      <c r="I27" s="230"/>
      <c r="J27" s="1"/>
    </row>
    <row r="28" spans="2:10" x14ac:dyDescent="0.2">
      <c r="B28" s="37"/>
      <c r="C28" s="38"/>
      <c r="D28" s="34"/>
      <c r="E28" s="39"/>
      <c r="F28" s="38"/>
      <c r="G28" s="39"/>
      <c r="H28" s="34"/>
      <c r="I28" s="36"/>
      <c r="J28" s="1"/>
    </row>
    <row r="29" spans="2:10" x14ac:dyDescent="0.2">
      <c r="B29" s="37" t="s">
        <v>19</v>
      </c>
      <c r="C29" s="227"/>
      <c r="D29" s="228"/>
      <c r="E29" s="229"/>
      <c r="F29" s="227"/>
      <c r="G29" s="229"/>
      <c r="H29" s="227"/>
      <c r="I29" s="230"/>
      <c r="J29" s="1"/>
    </row>
    <row r="30" spans="2:10" x14ac:dyDescent="0.2">
      <c r="B30" s="37"/>
      <c r="C30" s="38"/>
      <c r="D30" s="34"/>
      <c r="E30" s="39"/>
      <c r="F30" s="38"/>
      <c r="G30" s="39"/>
      <c r="H30" s="34"/>
      <c r="I30" s="36"/>
      <c r="J30" s="1"/>
    </row>
    <row r="31" spans="2:10" x14ac:dyDescent="0.2">
      <c r="B31" s="37" t="s">
        <v>20</v>
      </c>
      <c r="C31" s="227"/>
      <c r="D31" s="228"/>
      <c r="E31" s="229"/>
      <c r="F31" s="227"/>
      <c r="G31" s="229"/>
      <c r="H31" s="227"/>
      <c r="I31" s="230"/>
      <c r="J31" s="1"/>
    </row>
    <row r="32" spans="2:10" ht="13.5" thickBot="1" x14ac:dyDescent="0.25">
      <c r="B32" s="40"/>
      <c r="C32" s="41"/>
      <c r="D32" s="42"/>
      <c r="E32" s="43"/>
      <c r="F32" s="41"/>
      <c r="G32" s="43"/>
      <c r="H32" s="42"/>
      <c r="I32" s="44"/>
      <c r="J32" s="1"/>
    </row>
    <row r="33" spans="2:10" x14ac:dyDescent="0.2">
      <c r="B33" s="10"/>
      <c r="C33" s="10"/>
      <c r="D33" s="10"/>
      <c r="E33" s="10"/>
      <c r="F33" s="10"/>
      <c r="G33" s="10"/>
      <c r="H33" s="10"/>
      <c r="I33" s="10"/>
      <c r="J33" s="1"/>
    </row>
    <row r="34" spans="2:10" x14ac:dyDescent="0.2">
      <c r="B34" s="45"/>
      <c r="C34" s="46"/>
      <c r="D34" s="46"/>
      <c r="E34" s="46"/>
      <c r="F34" s="46"/>
      <c r="G34" s="46"/>
      <c r="H34" s="46"/>
      <c r="I34" s="10"/>
      <c r="J34" s="1"/>
    </row>
    <row r="35" spans="2:10" x14ac:dyDescent="0.2">
      <c r="B35" s="46"/>
      <c r="C35" s="46"/>
      <c r="D35" s="46"/>
      <c r="E35" s="46"/>
      <c r="F35" s="46"/>
      <c r="G35" s="46"/>
      <c r="H35" s="46"/>
      <c r="I35" s="10"/>
      <c r="J35" s="1"/>
    </row>
    <row r="36" spans="2:10" x14ac:dyDescent="0.2">
      <c r="B36" s="1"/>
      <c r="C36" s="1"/>
      <c r="D36" s="1"/>
      <c r="E36" s="1"/>
      <c r="F36" s="1"/>
      <c r="G36" s="1"/>
      <c r="H36" s="1"/>
      <c r="I36" s="1"/>
      <c r="J36" s="10"/>
    </row>
    <row r="37" spans="2:10" x14ac:dyDescent="0.2">
      <c r="B37" s="1"/>
      <c r="C37" s="1"/>
      <c r="D37" s="1"/>
      <c r="E37" s="1"/>
      <c r="F37" s="1"/>
      <c r="G37" s="1"/>
      <c r="H37" s="1"/>
      <c r="I37" s="1"/>
      <c r="J37" s="1"/>
    </row>
    <row r="38" spans="2:10" ht="21.6" customHeight="1" x14ac:dyDescent="0.2">
      <c r="B38" s="1" t="s">
        <v>21</v>
      </c>
      <c r="C38" s="47"/>
      <c r="D38" s="47"/>
      <c r="E38" s="47"/>
      <c r="F38" s="48" t="s">
        <v>22</v>
      </c>
      <c r="G38" s="47"/>
      <c r="H38" s="47"/>
      <c r="I38" s="48" t="s">
        <v>23</v>
      </c>
      <c r="J38" s="1"/>
    </row>
    <row r="39" spans="2:10" x14ac:dyDescent="0.2">
      <c r="B39" s="1" t="s">
        <v>24</v>
      </c>
      <c r="C39" s="47"/>
      <c r="D39" s="49"/>
      <c r="E39" s="49"/>
      <c r="F39" s="48" t="s">
        <v>24</v>
      </c>
      <c r="G39" s="47"/>
      <c r="H39" s="49"/>
      <c r="I39" s="50">
        <f ca="1">TODAY()</f>
        <v>44172</v>
      </c>
      <c r="J39" s="1"/>
    </row>
    <row r="40" spans="2:10" x14ac:dyDescent="0.2">
      <c r="B40" s="10"/>
      <c r="C40" s="1"/>
      <c r="D40" s="1"/>
      <c r="E40" s="1"/>
      <c r="F40" s="1"/>
      <c r="G40" s="1"/>
      <c r="H40" s="1"/>
      <c r="I40" s="1"/>
      <c r="J40" s="1"/>
    </row>
    <row r="41" spans="2:10" x14ac:dyDescent="0.2">
      <c r="B41" s="10"/>
      <c r="C41" s="1"/>
      <c r="D41" s="1"/>
      <c r="E41" s="1"/>
      <c r="F41" s="1"/>
      <c r="G41" s="1"/>
      <c r="H41" s="1"/>
      <c r="I41" s="1"/>
      <c r="J41" s="1"/>
    </row>
    <row r="42" spans="2:10" x14ac:dyDescent="0.2">
      <c r="B42" s="10"/>
      <c r="C42" s="1"/>
      <c r="D42" s="1"/>
      <c r="E42" s="1"/>
      <c r="F42" s="1"/>
      <c r="G42" s="1"/>
      <c r="H42" s="1"/>
      <c r="I42" s="1"/>
      <c r="J42" s="1"/>
    </row>
    <row r="43" spans="2:10" x14ac:dyDescent="0.2">
      <c r="B43" s="10"/>
      <c r="C43" s="1"/>
      <c r="D43" s="1"/>
      <c r="E43" s="1"/>
      <c r="F43" s="1"/>
      <c r="G43" s="1"/>
      <c r="H43" s="1"/>
      <c r="I43" s="1"/>
      <c r="J43" s="1"/>
    </row>
    <row r="44" spans="2:10" x14ac:dyDescent="0.2">
      <c r="B44" s="10"/>
      <c r="C44" s="1"/>
      <c r="D44" s="1"/>
      <c r="E44" s="1"/>
      <c r="F44" s="1"/>
      <c r="G44" s="1"/>
      <c r="H44" s="1"/>
      <c r="I44" s="1"/>
      <c r="J44" s="1"/>
    </row>
    <row r="45" spans="2:10" x14ac:dyDescent="0.2">
      <c r="B45" s="10"/>
      <c r="C45" s="10"/>
      <c r="D45" s="10"/>
      <c r="E45" s="10"/>
      <c r="F45" s="10"/>
      <c r="G45" s="10"/>
      <c r="H45" s="10"/>
      <c r="I45" s="10"/>
      <c r="J45" s="1"/>
    </row>
    <row r="46" spans="2:10" x14ac:dyDescent="0.2">
      <c r="B46" s="10" t="s">
        <v>25</v>
      </c>
      <c r="C46" s="10"/>
      <c r="D46" s="10"/>
      <c r="E46" s="10"/>
      <c r="F46" s="10"/>
      <c r="G46" s="10"/>
      <c r="H46" s="10"/>
      <c r="I46" s="10"/>
      <c r="J46" s="1"/>
    </row>
    <row r="47" spans="2:10" x14ac:dyDescent="0.2">
      <c r="B47" s="10"/>
      <c r="C47" s="10"/>
      <c r="D47" s="10"/>
      <c r="E47" s="10"/>
      <c r="F47" s="10"/>
      <c r="G47" s="10"/>
      <c r="H47" s="10"/>
      <c r="I47" s="10"/>
      <c r="J47" s="1"/>
    </row>
    <row r="48" spans="2:10" x14ac:dyDescent="0.2">
      <c r="B48" s="10"/>
      <c r="C48" s="10"/>
      <c r="D48" s="10"/>
      <c r="E48" s="10"/>
      <c r="F48" s="10"/>
      <c r="G48" s="10"/>
      <c r="H48" s="10"/>
      <c r="I48" s="10"/>
      <c r="J48" s="1"/>
    </row>
    <row r="49" spans="2:10" x14ac:dyDescent="0.2">
      <c r="B49" s="10"/>
      <c r="C49" s="10"/>
      <c r="D49" s="10"/>
      <c r="E49" s="10"/>
      <c r="F49" s="10"/>
      <c r="G49" s="10"/>
      <c r="H49" s="10"/>
      <c r="I49" s="10"/>
      <c r="J49" s="1"/>
    </row>
    <row r="50" spans="2:10" x14ac:dyDescent="0.2">
      <c r="B50" s="10"/>
      <c r="C50" s="10"/>
      <c r="D50" s="10"/>
      <c r="E50" s="10"/>
      <c r="F50" s="10"/>
      <c r="G50" s="10"/>
      <c r="H50" s="10"/>
      <c r="I50" s="10"/>
      <c r="J50" s="1"/>
    </row>
    <row r="51" spans="2:10" x14ac:dyDescent="0.2">
      <c r="B51" s="10"/>
      <c r="C51" s="10"/>
      <c r="D51" s="10"/>
      <c r="E51" s="10"/>
      <c r="F51" s="10"/>
      <c r="G51" s="10"/>
      <c r="H51" s="10"/>
      <c r="I51" s="10"/>
      <c r="J51" s="1"/>
    </row>
    <row r="52" spans="2:10" x14ac:dyDescent="0.2">
      <c r="B52" s="10"/>
      <c r="C52" s="10"/>
      <c r="D52" s="10"/>
      <c r="E52" s="10"/>
      <c r="F52" s="10"/>
      <c r="G52" s="10"/>
      <c r="H52" s="10"/>
      <c r="I52" s="10"/>
      <c r="J52" s="1"/>
    </row>
    <row r="53" spans="2:10" x14ac:dyDescent="0.2">
      <c r="B53" s="10"/>
      <c r="C53" s="10"/>
      <c r="D53" s="10"/>
      <c r="E53" s="10"/>
      <c r="F53" s="10"/>
      <c r="G53" s="10"/>
      <c r="H53" s="10"/>
      <c r="I53" s="10"/>
      <c r="J53" s="1"/>
    </row>
    <row r="54" spans="2:10" x14ac:dyDescent="0.2">
      <c r="B54" s="10"/>
      <c r="C54" s="10"/>
      <c r="D54" s="10"/>
      <c r="E54" s="10"/>
      <c r="F54" s="10"/>
      <c r="G54" s="10"/>
      <c r="H54" s="10"/>
      <c r="I54" s="10"/>
      <c r="J54" s="1"/>
    </row>
    <row r="55" spans="2:10" x14ac:dyDescent="0.2">
      <c r="B55" s="51"/>
      <c r="C55" s="51"/>
      <c r="D55" s="51"/>
      <c r="E55" s="51"/>
      <c r="F55" s="51"/>
      <c r="G55" s="51"/>
      <c r="H55" s="51"/>
      <c r="I55" s="51"/>
    </row>
  </sheetData>
  <sheetProtection insertRows="0"/>
  <mergeCells count="22">
    <mergeCell ref="C15:E15"/>
    <mergeCell ref="H15:I15"/>
    <mergeCell ref="B4:I4"/>
    <mergeCell ref="B8:I9"/>
    <mergeCell ref="B11:I11"/>
    <mergeCell ref="B12:I12"/>
    <mergeCell ref="B14:I14"/>
    <mergeCell ref="C18:E18"/>
    <mergeCell ref="G18:I18"/>
    <mergeCell ref="C20:E20"/>
    <mergeCell ref="C25:E25"/>
    <mergeCell ref="F25:G25"/>
    <mergeCell ref="H25:I25"/>
    <mergeCell ref="C31:E31"/>
    <mergeCell ref="F31:G31"/>
    <mergeCell ref="H31:I31"/>
    <mergeCell ref="C27:E27"/>
    <mergeCell ref="F27:G27"/>
    <mergeCell ref="H27:I27"/>
    <mergeCell ref="C29:E29"/>
    <mergeCell ref="F29:G29"/>
    <mergeCell ref="H29:I29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76"/>
  <sheetViews>
    <sheetView tabSelected="1" zoomScaleNormal="100" workbookViewId="0">
      <selection activeCell="K42" sqref="K42"/>
    </sheetView>
  </sheetViews>
  <sheetFormatPr defaultRowHeight="12.75" x14ac:dyDescent="0.2"/>
  <cols>
    <col min="1" max="1" width="4.140625" customWidth="1"/>
    <col min="2" max="2" width="44.7109375" customWidth="1"/>
    <col min="3" max="13" width="13.42578125" customWidth="1"/>
  </cols>
  <sheetData>
    <row r="1" spans="1:17" ht="18.75" x14ac:dyDescent="0.2">
      <c r="B1" s="271" t="s">
        <v>26</v>
      </c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52"/>
      <c r="O1" s="52"/>
      <c r="P1" s="52"/>
    </row>
    <row r="2" spans="1:17" ht="18.75" x14ac:dyDescent="0.2"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52"/>
      <c r="O2" s="52"/>
      <c r="P2" s="52"/>
    </row>
    <row r="3" spans="1:17" ht="15.75" x14ac:dyDescent="0.25">
      <c r="B3" s="272" t="s">
        <v>27</v>
      </c>
      <c r="C3" s="272"/>
      <c r="D3" s="272"/>
      <c r="E3" s="272"/>
      <c r="F3" s="272"/>
      <c r="G3" s="53"/>
      <c r="H3" s="54"/>
      <c r="I3" s="54"/>
      <c r="J3" s="10"/>
      <c r="K3" s="1"/>
      <c r="M3" s="55" t="s">
        <v>28</v>
      </c>
      <c r="P3" s="1"/>
    </row>
    <row r="4" spans="1:17" ht="15.75" x14ac:dyDescent="0.25">
      <c r="B4" s="56" t="s">
        <v>29</v>
      </c>
      <c r="C4" s="273"/>
      <c r="D4" s="274"/>
      <c r="E4" s="275"/>
      <c r="F4" s="56"/>
      <c r="J4" s="57"/>
      <c r="K4" s="58"/>
      <c r="L4" s="58"/>
      <c r="M4" s="58"/>
      <c r="N4" s="58"/>
      <c r="O4" s="58"/>
    </row>
    <row r="5" spans="1:17" ht="15.75" x14ac:dyDescent="0.25">
      <c r="B5" s="56"/>
      <c r="C5" s="146"/>
      <c r="D5" s="146"/>
      <c r="E5" s="146"/>
      <c r="F5" s="56"/>
      <c r="J5" s="57"/>
      <c r="K5" s="58"/>
      <c r="L5" s="58"/>
      <c r="M5" s="58"/>
      <c r="N5" s="58"/>
      <c r="O5" s="58"/>
    </row>
    <row r="7" spans="1:17" ht="14.25" thickBot="1" x14ac:dyDescent="0.3">
      <c r="B7" s="64" t="s">
        <v>28</v>
      </c>
      <c r="K7" s="59" t="s">
        <v>30</v>
      </c>
      <c r="M7" s="60"/>
    </row>
    <row r="8" spans="1:17" ht="90" x14ac:dyDescent="0.2">
      <c r="B8" s="217" t="s">
        <v>156</v>
      </c>
      <c r="C8" s="163" t="s">
        <v>31</v>
      </c>
      <c r="D8" s="175" t="s">
        <v>32</v>
      </c>
      <c r="E8" s="162" t="s">
        <v>147</v>
      </c>
      <c r="F8" s="163" t="s">
        <v>34</v>
      </c>
      <c r="G8" s="164" t="s">
        <v>35</v>
      </c>
      <c r="H8" s="165" t="s">
        <v>36</v>
      </c>
      <c r="I8" s="165" t="s">
        <v>37</v>
      </c>
      <c r="J8" s="165" t="s">
        <v>145</v>
      </c>
      <c r="K8" s="165" t="s">
        <v>39</v>
      </c>
      <c r="L8" s="216" t="s">
        <v>40</v>
      </c>
      <c r="M8" s="166" t="s">
        <v>41</v>
      </c>
    </row>
    <row r="9" spans="1:17" s="64" customFormat="1" x14ac:dyDescent="0.2">
      <c r="A9"/>
      <c r="B9" s="157"/>
      <c r="C9" s="148">
        <v>1</v>
      </c>
      <c r="D9" s="63">
        <v>2</v>
      </c>
      <c r="E9" s="153">
        <v>3</v>
      </c>
      <c r="F9" s="148">
        <v>4</v>
      </c>
      <c r="G9" s="62">
        <v>5</v>
      </c>
      <c r="H9" s="62">
        <v>6</v>
      </c>
      <c r="I9" s="62">
        <v>7</v>
      </c>
      <c r="J9" s="62">
        <v>8</v>
      </c>
      <c r="K9" s="62">
        <v>9</v>
      </c>
      <c r="L9" s="62">
        <v>10</v>
      </c>
      <c r="M9" s="63">
        <v>11</v>
      </c>
      <c r="N9"/>
      <c r="O9"/>
      <c r="P9"/>
      <c r="Q9"/>
    </row>
    <row r="10" spans="1:17" x14ac:dyDescent="0.2">
      <c r="B10" s="218" t="s">
        <v>42</v>
      </c>
      <c r="C10" s="177"/>
      <c r="D10" s="178"/>
      <c r="E10" s="168"/>
      <c r="F10" s="169"/>
      <c r="G10" s="170"/>
      <c r="H10" s="170"/>
      <c r="I10" s="170"/>
      <c r="J10" s="170"/>
      <c r="K10" s="170"/>
      <c r="L10" s="171"/>
      <c r="M10" s="65">
        <f>SUM(F10:L10)</f>
        <v>0</v>
      </c>
    </row>
    <row r="11" spans="1:17" x14ac:dyDescent="0.2">
      <c r="B11" s="218" t="s">
        <v>43</v>
      </c>
      <c r="C11" s="149" t="s">
        <v>44</v>
      </c>
      <c r="D11" s="150" t="s">
        <v>44</v>
      </c>
      <c r="E11" s="176"/>
      <c r="F11" s="169"/>
      <c r="G11" s="170"/>
      <c r="H11" s="170"/>
      <c r="I11" s="170"/>
      <c r="J11" s="170"/>
      <c r="K11" s="170"/>
      <c r="L11" s="171"/>
      <c r="M11" s="65">
        <f>SUM(F11:K11)</f>
        <v>0</v>
      </c>
    </row>
    <row r="12" spans="1:17" s="64" customFormat="1" ht="13.5" x14ac:dyDescent="0.25">
      <c r="B12" s="219" t="s">
        <v>45</v>
      </c>
      <c r="C12" s="182">
        <f>SUM(C10:C11)</f>
        <v>0</v>
      </c>
      <c r="D12" s="183">
        <f>SUM(D10:D11)</f>
        <v>0</v>
      </c>
      <c r="E12" s="154">
        <f>SUM(E10:E11)</f>
        <v>0</v>
      </c>
      <c r="F12" s="151">
        <f>F10+F11</f>
        <v>0</v>
      </c>
      <c r="G12" s="67">
        <f t="shared" ref="G12:M12" si="0">G10+G11</f>
        <v>0</v>
      </c>
      <c r="H12" s="67">
        <f t="shared" si="0"/>
        <v>0</v>
      </c>
      <c r="I12" s="67">
        <f t="shared" si="0"/>
        <v>0</v>
      </c>
      <c r="J12" s="67">
        <f t="shared" si="0"/>
        <v>0</v>
      </c>
      <c r="K12" s="67">
        <f t="shared" si="0"/>
        <v>0</v>
      </c>
      <c r="L12" s="67">
        <f t="shared" si="0"/>
        <v>0</v>
      </c>
      <c r="M12" s="68">
        <f t="shared" si="0"/>
        <v>0</v>
      </c>
    </row>
    <row r="13" spans="1:17" s="64" customFormat="1" x14ac:dyDescent="0.2">
      <c r="A13"/>
      <c r="B13" s="218" t="s">
        <v>46</v>
      </c>
      <c r="C13" s="177"/>
      <c r="D13" s="178"/>
      <c r="E13" s="168"/>
      <c r="F13" s="169"/>
      <c r="G13" s="170"/>
      <c r="H13" s="170"/>
      <c r="I13" s="170"/>
      <c r="J13" s="170"/>
      <c r="K13" s="170"/>
      <c r="L13" s="171"/>
      <c r="M13" s="65">
        <f>SUM(F13:L13)</f>
        <v>0</v>
      </c>
      <c r="N13"/>
      <c r="O13"/>
      <c r="P13"/>
      <c r="Q13"/>
    </row>
    <row r="14" spans="1:17" s="64" customFormat="1" x14ac:dyDescent="0.2">
      <c r="A14"/>
      <c r="B14" s="218" t="s">
        <v>47</v>
      </c>
      <c r="C14" s="149" t="s">
        <v>44</v>
      </c>
      <c r="D14" s="150" t="s">
        <v>44</v>
      </c>
      <c r="E14" s="176"/>
      <c r="F14" s="169"/>
      <c r="G14" s="170"/>
      <c r="H14" s="170"/>
      <c r="I14" s="170"/>
      <c r="J14" s="170"/>
      <c r="K14" s="170"/>
      <c r="L14" s="171"/>
      <c r="M14" s="65">
        <f>SUM(F14:K14)</f>
        <v>0</v>
      </c>
      <c r="N14"/>
      <c r="O14"/>
      <c r="P14"/>
      <c r="Q14"/>
    </row>
    <row r="15" spans="1:17" ht="13.5" x14ac:dyDescent="0.25">
      <c r="A15" s="64"/>
      <c r="B15" s="219" t="s">
        <v>48</v>
      </c>
      <c r="C15" s="182">
        <f>SUM(C13:C14)</f>
        <v>0</v>
      </c>
      <c r="D15" s="183">
        <f>SUM(D13:D14)</f>
        <v>0</v>
      </c>
      <c r="E15" s="154">
        <f>SUM(E13:E14)</f>
        <v>0</v>
      </c>
      <c r="F15" s="151">
        <f>F13+F14</f>
        <v>0</v>
      </c>
      <c r="G15" s="67">
        <f t="shared" ref="G15:L15" si="1">G13+G14</f>
        <v>0</v>
      </c>
      <c r="H15" s="67">
        <f t="shared" si="1"/>
        <v>0</v>
      </c>
      <c r="I15" s="67">
        <f t="shared" si="1"/>
        <v>0</v>
      </c>
      <c r="J15" s="67">
        <f t="shared" si="1"/>
        <v>0</v>
      </c>
      <c r="K15" s="67">
        <f t="shared" si="1"/>
        <v>0</v>
      </c>
      <c r="L15" s="67">
        <f t="shared" si="1"/>
        <v>0</v>
      </c>
      <c r="M15" s="68">
        <f>M13+M14</f>
        <v>0</v>
      </c>
      <c r="N15" s="64"/>
      <c r="O15" s="64"/>
      <c r="P15" s="64"/>
      <c r="Q15" s="64"/>
    </row>
    <row r="16" spans="1:17" x14ac:dyDescent="0.2">
      <c r="A16" s="64"/>
      <c r="B16" s="218" t="s">
        <v>49</v>
      </c>
      <c r="C16" s="184">
        <f>C12-C15</f>
        <v>0</v>
      </c>
      <c r="D16" s="185">
        <f>D12-D15</f>
        <v>0</v>
      </c>
      <c r="E16" s="155">
        <f>E12-E15</f>
        <v>0</v>
      </c>
      <c r="F16" s="152">
        <f>F12-F15</f>
        <v>0</v>
      </c>
      <c r="G16" s="70">
        <f t="shared" ref="G16:M16" si="2">G12-G15</f>
        <v>0</v>
      </c>
      <c r="H16" s="70">
        <f t="shared" si="2"/>
        <v>0</v>
      </c>
      <c r="I16" s="70">
        <f t="shared" si="2"/>
        <v>0</v>
      </c>
      <c r="J16" s="70">
        <f t="shared" si="2"/>
        <v>0</v>
      </c>
      <c r="K16" s="70">
        <f t="shared" si="2"/>
        <v>0</v>
      </c>
      <c r="L16" s="70">
        <f t="shared" si="2"/>
        <v>0</v>
      </c>
      <c r="M16" s="71">
        <f t="shared" si="2"/>
        <v>0</v>
      </c>
      <c r="N16" s="64"/>
      <c r="O16" s="64"/>
      <c r="P16" s="64"/>
      <c r="Q16" s="64"/>
    </row>
    <row r="17" spans="1:17" ht="13.5" thickBot="1" x14ac:dyDescent="0.25">
      <c r="A17" s="64"/>
      <c r="B17" s="220" t="s">
        <v>50</v>
      </c>
      <c r="C17" s="191" t="str">
        <f>IFERROR(C15/C12*100,"-")</f>
        <v>-</v>
      </c>
      <c r="D17" s="192" t="str">
        <f>IFERROR(D15/D12*100,"-")</f>
        <v>-</v>
      </c>
      <c r="E17" s="160" t="str">
        <f>IFERROR(E15/E12*100,"-")</f>
        <v>-</v>
      </c>
      <c r="F17" s="158" t="str">
        <f>IFERROR(F15/F12*100,"-")</f>
        <v>-</v>
      </c>
      <c r="G17" s="161" t="str">
        <f t="shared" ref="G17:M17" si="3">IFERROR(G15/G12*100,"-")</f>
        <v>-</v>
      </c>
      <c r="H17" s="161" t="str">
        <f t="shared" si="3"/>
        <v>-</v>
      </c>
      <c r="I17" s="161" t="str">
        <f t="shared" si="3"/>
        <v>-</v>
      </c>
      <c r="J17" s="161" t="str">
        <f t="shared" si="3"/>
        <v>-</v>
      </c>
      <c r="K17" s="161" t="str">
        <f t="shared" si="3"/>
        <v>-</v>
      </c>
      <c r="L17" s="161" t="str">
        <f t="shared" si="3"/>
        <v>-</v>
      </c>
      <c r="M17" s="159" t="str">
        <f t="shared" si="3"/>
        <v>-</v>
      </c>
      <c r="N17" s="64"/>
      <c r="O17" s="64"/>
      <c r="P17" s="64"/>
      <c r="Q17" s="64"/>
    </row>
    <row r="18" spans="1:17" ht="43.5" customHeight="1" x14ac:dyDescent="0.2">
      <c r="A18" s="64"/>
      <c r="B18" s="266" t="s">
        <v>141</v>
      </c>
      <c r="C18" s="267"/>
      <c r="D18" s="268"/>
      <c r="E18" s="162" t="s">
        <v>135</v>
      </c>
      <c r="F18" s="269" t="s">
        <v>136</v>
      </c>
      <c r="G18" s="270"/>
      <c r="H18" s="165" t="s">
        <v>137</v>
      </c>
      <c r="I18" s="165" t="s">
        <v>138</v>
      </c>
      <c r="J18" s="165" t="s">
        <v>139</v>
      </c>
      <c r="K18" s="165" t="s">
        <v>140</v>
      </c>
      <c r="L18" s="260" t="s">
        <v>146</v>
      </c>
      <c r="M18" s="261"/>
      <c r="N18" s="64"/>
      <c r="O18" s="64"/>
      <c r="P18" s="64"/>
      <c r="Q18" s="64"/>
    </row>
    <row r="19" spans="1:17" ht="13.5" x14ac:dyDescent="0.25">
      <c r="A19" s="64"/>
      <c r="B19" s="276" t="s">
        <v>134</v>
      </c>
      <c r="C19" s="277"/>
      <c r="D19" s="278"/>
      <c r="E19" s="172"/>
      <c r="F19" s="256"/>
      <c r="G19" s="257"/>
      <c r="H19" s="173"/>
      <c r="I19" s="173"/>
      <c r="J19" s="173"/>
      <c r="K19" s="173"/>
      <c r="L19" s="262">
        <f>SUM(F19:K19)</f>
        <v>0</v>
      </c>
      <c r="M19" s="263"/>
      <c r="N19" s="64"/>
      <c r="O19" s="64"/>
      <c r="P19" s="64"/>
      <c r="Q19" s="64"/>
    </row>
    <row r="20" spans="1:17" ht="13.5" thickBot="1" x14ac:dyDescent="0.25">
      <c r="A20" s="64"/>
      <c r="B20" s="279" t="s">
        <v>148</v>
      </c>
      <c r="C20" s="280"/>
      <c r="D20" s="281"/>
      <c r="E20" s="156">
        <f>E15-E19</f>
        <v>0</v>
      </c>
      <c r="F20" s="258">
        <f>(F15+G15)-F19</f>
        <v>0</v>
      </c>
      <c r="G20" s="259"/>
      <c r="H20" s="72">
        <f>H15-H19</f>
        <v>0</v>
      </c>
      <c r="I20" s="72">
        <f>I15-I19</f>
        <v>0</v>
      </c>
      <c r="J20" s="72">
        <f t="shared" ref="J20" si="4">J15-J19</f>
        <v>0</v>
      </c>
      <c r="K20" s="72">
        <f>K15-K19</f>
        <v>0</v>
      </c>
      <c r="L20" s="264">
        <f>(M15-L15)-L19</f>
        <v>0</v>
      </c>
      <c r="M20" s="265"/>
      <c r="N20" s="64"/>
      <c r="O20" s="64"/>
      <c r="P20" s="64"/>
      <c r="Q20" s="64"/>
    </row>
    <row r="22" spans="1:17" x14ac:dyDescent="0.2">
      <c r="B22" s="73" t="s">
        <v>160</v>
      </c>
    </row>
    <row r="23" spans="1:17" x14ac:dyDescent="0.2">
      <c r="B23" s="74" t="s">
        <v>133</v>
      </c>
    </row>
    <row r="24" spans="1:17" x14ac:dyDescent="0.2">
      <c r="B24" s="74"/>
    </row>
    <row r="25" spans="1:17" x14ac:dyDescent="0.2">
      <c r="B25" s="64" t="s">
        <v>154</v>
      </c>
    </row>
    <row r="26" spans="1:17" x14ac:dyDescent="0.2">
      <c r="B26" s="193" t="s">
        <v>159</v>
      </c>
      <c r="C26" s="273"/>
      <c r="D26" s="274"/>
      <c r="E26" s="275"/>
    </row>
    <row r="27" spans="1:17" ht="14.25" thickBot="1" x14ac:dyDescent="0.3">
      <c r="B27" s="60"/>
      <c r="K27" s="59" t="s">
        <v>30</v>
      </c>
      <c r="M27" s="60"/>
    </row>
    <row r="28" spans="1:17" ht="67.5" x14ac:dyDescent="0.2">
      <c r="B28" s="221" t="s">
        <v>142</v>
      </c>
      <c r="C28" s="226" t="s">
        <v>51</v>
      </c>
      <c r="D28" s="226" t="s">
        <v>52</v>
      </c>
      <c r="E28" s="215" t="s">
        <v>33</v>
      </c>
      <c r="F28" s="165" t="s">
        <v>53</v>
      </c>
      <c r="G28" s="165" t="s">
        <v>54</v>
      </c>
      <c r="H28" s="165" t="s">
        <v>36</v>
      </c>
      <c r="I28" s="165" t="s">
        <v>55</v>
      </c>
      <c r="J28" s="165" t="s">
        <v>38</v>
      </c>
      <c r="K28" s="165" t="s">
        <v>39</v>
      </c>
      <c r="L28" s="216" t="s">
        <v>40</v>
      </c>
      <c r="M28" s="166" t="s">
        <v>41</v>
      </c>
    </row>
    <row r="29" spans="1:17" x14ac:dyDescent="0.2">
      <c r="B29" s="222"/>
      <c r="C29" s="62">
        <v>1</v>
      </c>
      <c r="D29" s="62">
        <v>2</v>
      </c>
      <c r="E29" s="62">
        <v>3</v>
      </c>
      <c r="F29" s="62">
        <v>4</v>
      </c>
      <c r="G29" s="62">
        <v>5</v>
      </c>
      <c r="H29" s="62">
        <v>6</v>
      </c>
      <c r="I29" s="62">
        <v>7</v>
      </c>
      <c r="J29" s="62">
        <v>8</v>
      </c>
      <c r="K29" s="62">
        <v>9</v>
      </c>
      <c r="L29" s="62">
        <v>10</v>
      </c>
      <c r="M29" s="63">
        <v>11</v>
      </c>
    </row>
    <row r="30" spans="1:17" x14ac:dyDescent="0.2">
      <c r="B30" s="223" t="s">
        <v>42</v>
      </c>
      <c r="C30" s="186"/>
      <c r="D30" s="186"/>
      <c r="E30" s="167"/>
      <c r="F30" s="170"/>
      <c r="G30" s="170"/>
      <c r="H30" s="170"/>
      <c r="I30" s="170"/>
      <c r="J30" s="170"/>
      <c r="K30" s="170"/>
      <c r="L30" s="171"/>
      <c r="M30" s="65">
        <f>SUM(F30:L30)</f>
        <v>0</v>
      </c>
    </row>
    <row r="31" spans="1:17" x14ac:dyDescent="0.2">
      <c r="B31" s="223" t="s">
        <v>43</v>
      </c>
      <c r="C31" s="187" t="s">
        <v>44</v>
      </c>
      <c r="D31" s="187" t="s">
        <v>44</v>
      </c>
      <c r="E31" s="174"/>
      <c r="F31" s="170"/>
      <c r="G31" s="170"/>
      <c r="H31" s="170"/>
      <c r="I31" s="170"/>
      <c r="J31" s="170"/>
      <c r="K31" s="170"/>
      <c r="L31" s="171"/>
      <c r="M31" s="65">
        <f>SUM(F31:K31)</f>
        <v>0</v>
      </c>
    </row>
    <row r="32" spans="1:17" ht="13.5" x14ac:dyDescent="0.25">
      <c r="B32" s="224" t="s">
        <v>45</v>
      </c>
      <c r="C32" s="188">
        <f>SUM(C30:C31)</f>
        <v>0</v>
      </c>
      <c r="D32" s="188">
        <f>SUM(D30:D31)</f>
        <v>0</v>
      </c>
      <c r="E32" s="66">
        <f>SUM(E30:E31)</f>
        <v>0</v>
      </c>
      <c r="F32" s="67">
        <f>F30+F31</f>
        <v>0</v>
      </c>
      <c r="G32" s="67">
        <f t="shared" ref="G32:M32" si="5">G30+G31</f>
        <v>0</v>
      </c>
      <c r="H32" s="67">
        <f t="shared" si="5"/>
        <v>0</v>
      </c>
      <c r="I32" s="67">
        <f t="shared" si="5"/>
        <v>0</v>
      </c>
      <c r="J32" s="67">
        <f t="shared" si="5"/>
        <v>0</v>
      </c>
      <c r="K32" s="67">
        <f t="shared" si="5"/>
        <v>0</v>
      </c>
      <c r="L32" s="67">
        <f t="shared" si="5"/>
        <v>0</v>
      </c>
      <c r="M32" s="68">
        <f t="shared" si="5"/>
        <v>0</v>
      </c>
    </row>
    <row r="33" spans="2:13" x14ac:dyDescent="0.2">
      <c r="B33" s="223" t="s">
        <v>46</v>
      </c>
      <c r="C33" s="186"/>
      <c r="D33" s="186"/>
      <c r="E33" s="167"/>
      <c r="F33" s="170"/>
      <c r="G33" s="170"/>
      <c r="H33" s="170"/>
      <c r="I33" s="170"/>
      <c r="J33" s="170"/>
      <c r="K33" s="170"/>
      <c r="L33" s="171"/>
      <c r="M33" s="65">
        <f>SUM(F33:L33)</f>
        <v>0</v>
      </c>
    </row>
    <row r="34" spans="2:13" x14ac:dyDescent="0.2">
      <c r="B34" s="223" t="s">
        <v>47</v>
      </c>
      <c r="C34" s="187" t="s">
        <v>44</v>
      </c>
      <c r="D34" s="187" t="s">
        <v>44</v>
      </c>
      <c r="E34" s="174"/>
      <c r="F34" s="170"/>
      <c r="G34" s="170"/>
      <c r="H34" s="170"/>
      <c r="I34" s="170"/>
      <c r="J34" s="170"/>
      <c r="K34" s="170"/>
      <c r="L34" s="171"/>
      <c r="M34" s="65">
        <f>SUM(F34:K34)</f>
        <v>0</v>
      </c>
    </row>
    <row r="35" spans="2:13" ht="13.5" x14ac:dyDescent="0.25">
      <c r="B35" s="224" t="s">
        <v>48</v>
      </c>
      <c r="C35" s="188">
        <f>SUM(C33:C34)</f>
        <v>0</v>
      </c>
      <c r="D35" s="188">
        <f>SUM(D33:D34)</f>
        <v>0</v>
      </c>
      <c r="E35" s="66">
        <f>SUM(E33:E34)</f>
        <v>0</v>
      </c>
      <c r="F35" s="67">
        <f>F33+F34</f>
        <v>0</v>
      </c>
      <c r="G35" s="67">
        <f t="shared" ref="G35:L35" si="6">G33+G34</f>
        <v>0</v>
      </c>
      <c r="H35" s="67">
        <f t="shared" si="6"/>
        <v>0</v>
      </c>
      <c r="I35" s="67">
        <f t="shared" si="6"/>
        <v>0</v>
      </c>
      <c r="J35" s="67">
        <f t="shared" si="6"/>
        <v>0</v>
      </c>
      <c r="K35" s="67">
        <f t="shared" si="6"/>
        <v>0</v>
      </c>
      <c r="L35" s="67">
        <f t="shared" si="6"/>
        <v>0</v>
      </c>
      <c r="M35" s="68">
        <f>M33+M34</f>
        <v>0</v>
      </c>
    </row>
    <row r="36" spans="2:13" x14ac:dyDescent="0.2">
      <c r="B36" s="223" t="s">
        <v>49</v>
      </c>
      <c r="C36" s="189">
        <f>C32-C35</f>
        <v>0</v>
      </c>
      <c r="D36" s="189">
        <f>D32-D35</f>
        <v>0</v>
      </c>
      <c r="E36" s="69">
        <f>E32-E35</f>
        <v>0</v>
      </c>
      <c r="F36" s="70">
        <f>F32-F35</f>
        <v>0</v>
      </c>
      <c r="G36" s="70">
        <f t="shared" ref="G36:M36" si="7">G32-G35</f>
        <v>0</v>
      </c>
      <c r="H36" s="70">
        <f t="shared" si="7"/>
        <v>0</v>
      </c>
      <c r="I36" s="70">
        <f t="shared" si="7"/>
        <v>0</v>
      </c>
      <c r="J36" s="70">
        <f t="shared" si="7"/>
        <v>0</v>
      </c>
      <c r="K36" s="70">
        <f t="shared" si="7"/>
        <v>0</v>
      </c>
      <c r="L36" s="70">
        <f t="shared" si="7"/>
        <v>0</v>
      </c>
      <c r="M36" s="71">
        <f t="shared" si="7"/>
        <v>0</v>
      </c>
    </row>
    <row r="37" spans="2:13" ht="13.5" thickBot="1" x14ac:dyDescent="0.25">
      <c r="B37" s="225" t="s">
        <v>50</v>
      </c>
      <c r="C37" s="190" t="str">
        <f>IFERROR(C35/C32*100,"-")</f>
        <v>-</v>
      </c>
      <c r="D37" s="190" t="str">
        <f>IFERROR(D35/D32*100,"-")</f>
        <v>-</v>
      </c>
      <c r="E37" s="72" t="str">
        <f>IFERROR(E35/E32*100,"-")</f>
        <v>-</v>
      </c>
      <c r="F37" s="72" t="str">
        <f>IFERROR(F35/F32*100,"-")</f>
        <v>-</v>
      </c>
      <c r="G37" s="72" t="str">
        <f t="shared" ref="G37:M37" si="8">IFERROR(G35/G32*100,"-")</f>
        <v>-</v>
      </c>
      <c r="H37" s="72" t="str">
        <f t="shared" si="8"/>
        <v>-</v>
      </c>
      <c r="I37" s="72" t="str">
        <f t="shared" si="8"/>
        <v>-</v>
      </c>
      <c r="J37" s="72" t="str">
        <f t="shared" si="8"/>
        <v>-</v>
      </c>
      <c r="K37" s="72" t="str">
        <f t="shared" si="8"/>
        <v>-</v>
      </c>
      <c r="L37" s="72" t="str">
        <f>IFERROR(L35/L32*100,"-")</f>
        <v>-</v>
      </c>
      <c r="M37" s="145" t="str">
        <f t="shared" si="8"/>
        <v>-</v>
      </c>
    </row>
    <row r="38" spans="2:13" x14ac:dyDescent="0.2">
      <c r="E38" s="193"/>
      <c r="F38" s="193"/>
      <c r="G38" s="193"/>
      <c r="H38" s="193"/>
      <c r="I38" s="193"/>
      <c r="J38" s="193"/>
      <c r="K38" s="193"/>
      <c r="L38" s="193"/>
      <c r="M38" s="193"/>
    </row>
    <row r="40" spans="2:13" x14ac:dyDescent="0.2">
      <c r="B40" s="193" t="s">
        <v>158</v>
      </c>
      <c r="C40" s="273"/>
      <c r="D40" s="274"/>
      <c r="E40" s="275"/>
    </row>
    <row r="41" spans="2:13" ht="13.5" thickBot="1" x14ac:dyDescent="0.25">
      <c r="B41" s="60"/>
    </row>
    <row r="42" spans="2:13" ht="67.5" x14ac:dyDescent="0.2">
      <c r="B42" s="221" t="s">
        <v>143</v>
      </c>
      <c r="C42" s="226" t="s">
        <v>51</v>
      </c>
      <c r="D42" s="226" t="s">
        <v>52</v>
      </c>
    </row>
    <row r="43" spans="2:13" x14ac:dyDescent="0.2">
      <c r="B43" s="61"/>
      <c r="C43" s="62">
        <v>1</v>
      </c>
      <c r="D43" s="62">
        <v>2</v>
      </c>
    </row>
    <row r="44" spans="2:13" x14ac:dyDescent="0.2">
      <c r="B44" s="223" t="s">
        <v>42</v>
      </c>
      <c r="C44" s="186"/>
      <c r="D44" s="186"/>
    </row>
    <row r="45" spans="2:13" x14ac:dyDescent="0.2">
      <c r="B45" s="223" t="s">
        <v>46</v>
      </c>
      <c r="C45" s="186"/>
      <c r="D45" s="186"/>
    </row>
    <row r="46" spans="2:13" x14ac:dyDescent="0.2">
      <c r="B46" s="223" t="s">
        <v>49</v>
      </c>
      <c r="C46" s="189">
        <f>C44-C45</f>
        <v>0</v>
      </c>
      <c r="D46" s="189">
        <f>D44-D45</f>
        <v>0</v>
      </c>
    </row>
    <row r="47" spans="2:13" ht="13.5" thickBot="1" x14ac:dyDescent="0.25">
      <c r="B47" s="225" t="s">
        <v>50</v>
      </c>
      <c r="C47" s="190" t="str">
        <f>IFERROR(C45/C44*100,"-")</f>
        <v>-</v>
      </c>
      <c r="D47" s="190" t="str">
        <f>IFERROR(D45/D44*100,"-")</f>
        <v>-</v>
      </c>
    </row>
    <row r="50" spans="2:17" x14ac:dyDescent="0.2">
      <c r="B50" s="193" t="s">
        <v>157</v>
      </c>
      <c r="C50" s="273"/>
      <c r="D50" s="274"/>
      <c r="E50" s="275"/>
    </row>
    <row r="51" spans="2:17" ht="14.25" thickBot="1" x14ac:dyDescent="0.3">
      <c r="B51" s="193"/>
      <c r="C51" s="146"/>
      <c r="D51" s="146"/>
      <c r="E51" s="59"/>
    </row>
    <row r="52" spans="2:17" ht="67.5" x14ac:dyDescent="0.2">
      <c r="B52" s="221" t="s">
        <v>144</v>
      </c>
      <c r="C52" s="226" t="s">
        <v>51</v>
      </c>
      <c r="D52" s="226" t="s">
        <v>52</v>
      </c>
      <c r="E52" s="146"/>
    </row>
    <row r="53" spans="2:17" x14ac:dyDescent="0.2">
      <c r="B53" s="61"/>
      <c r="C53" s="62">
        <v>1</v>
      </c>
      <c r="D53" s="62">
        <v>2</v>
      </c>
      <c r="E53" s="146"/>
    </row>
    <row r="54" spans="2:17" x14ac:dyDescent="0.2">
      <c r="B54" s="223" t="s">
        <v>42</v>
      </c>
      <c r="C54" s="186"/>
      <c r="D54" s="186"/>
      <c r="E54" s="146"/>
    </row>
    <row r="55" spans="2:17" x14ac:dyDescent="0.2">
      <c r="B55" s="223" t="s">
        <v>161</v>
      </c>
      <c r="C55" s="186"/>
      <c r="D55" s="186"/>
      <c r="E55" s="146"/>
    </row>
    <row r="56" spans="2:17" x14ac:dyDescent="0.2">
      <c r="B56" s="223" t="s">
        <v>49</v>
      </c>
      <c r="C56" s="189">
        <f>C54-C55</f>
        <v>0</v>
      </c>
      <c r="D56" s="189">
        <f>D54-D55</f>
        <v>0</v>
      </c>
      <c r="E56" s="146"/>
    </row>
    <row r="57" spans="2:17" ht="13.5" thickBot="1" x14ac:dyDescent="0.25">
      <c r="B57" s="225" t="s">
        <v>50</v>
      </c>
      <c r="C57" s="190" t="str">
        <f>IFERROR(C55/C54*100,"-")</f>
        <v>-</v>
      </c>
      <c r="D57" s="190" t="str">
        <f>IFERROR(D55/D54*100,"-")</f>
        <v>-</v>
      </c>
      <c r="M57" s="60"/>
    </row>
    <row r="61" spans="2:17" x14ac:dyDescent="0.2">
      <c r="B61" s="181" t="s">
        <v>150</v>
      </c>
    </row>
    <row r="62" spans="2:17" x14ac:dyDescent="0.2">
      <c r="B62" s="1" t="s">
        <v>149</v>
      </c>
      <c r="D62" s="10"/>
      <c r="E62" s="10"/>
      <c r="F62" s="179"/>
      <c r="G62" s="101"/>
      <c r="H62" s="10"/>
      <c r="I62" s="10"/>
      <c r="J62" s="10"/>
      <c r="K62" s="10"/>
      <c r="L62" s="10"/>
      <c r="M62" s="10"/>
      <c r="N62" s="10"/>
      <c r="O62" s="10"/>
      <c r="P62" s="10"/>
      <c r="Q62" s="1"/>
    </row>
    <row r="63" spans="2:17" x14ac:dyDescent="0.2">
      <c r="B63" s="104" t="s">
        <v>151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</row>
    <row r="64" spans="2:17" x14ac:dyDescent="0.2">
      <c r="B64" s="46" t="s">
        <v>152</v>
      </c>
      <c r="D64" s="10"/>
      <c r="E64" s="10"/>
      <c r="F64" s="179"/>
      <c r="G64" s="101"/>
      <c r="H64" s="10"/>
      <c r="I64" s="10"/>
      <c r="J64" s="10"/>
      <c r="K64" s="10"/>
      <c r="L64" s="10"/>
      <c r="M64" s="10"/>
      <c r="N64" s="10"/>
      <c r="O64" s="10"/>
      <c r="P64" s="10"/>
      <c r="Q64" s="1"/>
    </row>
    <row r="65" spans="2:17" x14ac:dyDescent="0.2">
      <c r="B65" s="46" t="s">
        <v>172</v>
      </c>
      <c r="C65" s="180"/>
      <c r="D65" s="10"/>
      <c r="E65" s="10"/>
      <c r="F65" s="179"/>
      <c r="G65" s="101"/>
      <c r="H65" s="10"/>
      <c r="I65" s="10"/>
      <c r="J65" s="10"/>
      <c r="K65" s="10"/>
      <c r="L65" s="10"/>
      <c r="M65" s="10"/>
      <c r="N65" s="10"/>
      <c r="O65" s="10"/>
      <c r="P65" s="10"/>
      <c r="Q65" s="1"/>
    </row>
    <row r="66" spans="2:17" x14ac:dyDescent="0.2">
      <c r="B66" s="46" t="s">
        <v>153</v>
      </c>
      <c r="C66" s="180"/>
      <c r="D66" s="10"/>
      <c r="E66" s="10"/>
      <c r="F66" s="179"/>
      <c r="G66" s="101"/>
      <c r="H66" s="10"/>
      <c r="I66" s="10"/>
      <c r="J66" s="10"/>
      <c r="K66" s="10"/>
      <c r="L66" s="10"/>
      <c r="M66" s="10"/>
      <c r="N66" s="10"/>
      <c r="O66" s="10"/>
      <c r="P66" s="10"/>
      <c r="Q66" s="1"/>
    </row>
    <row r="67" spans="2:17" x14ac:dyDescent="0.2">
      <c r="B67" s="46" t="s">
        <v>155</v>
      </c>
      <c r="C67" s="180"/>
      <c r="D67" s="10"/>
      <c r="E67" s="10"/>
      <c r="F67" s="179"/>
      <c r="G67" s="101"/>
      <c r="H67" s="10"/>
      <c r="I67" s="10"/>
      <c r="J67" s="10"/>
      <c r="K67" s="10"/>
      <c r="L67" s="10"/>
      <c r="M67" s="10"/>
      <c r="N67" s="10"/>
      <c r="O67" s="10"/>
      <c r="P67" s="10"/>
      <c r="Q67" s="1"/>
    </row>
    <row r="68" spans="2:17" x14ac:dyDescent="0.2">
      <c r="B68" s="46"/>
      <c r="C68" s="180"/>
      <c r="D68" s="10"/>
      <c r="E68" s="10"/>
      <c r="F68" s="179"/>
      <c r="G68" s="101"/>
      <c r="H68" s="10"/>
      <c r="I68" s="10"/>
      <c r="J68" s="10"/>
      <c r="K68" s="10"/>
      <c r="L68" s="10"/>
      <c r="M68" s="10"/>
      <c r="N68" s="10"/>
      <c r="O68" s="10"/>
      <c r="P68" s="10"/>
      <c r="Q68" s="1"/>
    </row>
    <row r="69" spans="2:17" ht="12" customHeight="1" x14ac:dyDescent="0.2">
      <c r="B69" s="46"/>
      <c r="C69" s="180"/>
      <c r="D69" s="10"/>
      <c r="E69" s="10"/>
      <c r="F69" s="179"/>
      <c r="G69" s="101"/>
      <c r="H69" s="10"/>
      <c r="I69" s="10"/>
      <c r="J69" s="10"/>
      <c r="K69" s="10"/>
      <c r="L69" s="10"/>
      <c r="M69" s="10"/>
      <c r="N69" s="10"/>
      <c r="O69" s="10"/>
      <c r="P69" s="10"/>
      <c r="Q69" s="1"/>
    </row>
    <row r="70" spans="2:17" ht="12" customHeight="1" x14ac:dyDescent="0.2">
      <c r="B70" s="46"/>
      <c r="C70" s="180"/>
      <c r="D70" s="10"/>
      <c r="E70" s="10"/>
      <c r="F70" s="179"/>
      <c r="G70" s="101"/>
      <c r="H70" s="10"/>
      <c r="I70" s="10"/>
      <c r="J70" s="10"/>
      <c r="K70" s="10"/>
      <c r="L70" s="10"/>
      <c r="M70" s="10"/>
      <c r="N70" s="10"/>
      <c r="O70" s="10"/>
      <c r="P70" s="10"/>
      <c r="Q70" s="1"/>
    </row>
    <row r="71" spans="2:17" x14ac:dyDescent="0.2">
      <c r="B71" s="46"/>
      <c r="C71" s="180"/>
      <c r="D71" s="10"/>
      <c r="E71" s="10"/>
      <c r="F71" s="179"/>
      <c r="G71" s="101"/>
      <c r="H71" s="10"/>
      <c r="I71" s="10"/>
      <c r="J71" s="10"/>
      <c r="K71" s="10"/>
      <c r="L71" s="10"/>
      <c r="M71" s="10"/>
      <c r="N71" s="10"/>
      <c r="O71" s="10"/>
      <c r="P71" s="10"/>
      <c r="Q71" s="1"/>
    </row>
    <row r="72" spans="2:17" x14ac:dyDescent="0.2">
      <c r="B72" s="46"/>
      <c r="C72" s="180"/>
      <c r="D72" s="10"/>
      <c r="E72" s="10"/>
      <c r="F72" s="179"/>
      <c r="G72" s="101"/>
      <c r="H72" s="10"/>
      <c r="I72" s="10"/>
      <c r="J72" s="10"/>
      <c r="K72" s="10"/>
      <c r="L72" s="10"/>
      <c r="M72" s="10"/>
      <c r="N72" s="10"/>
      <c r="O72" s="10"/>
      <c r="P72" s="10"/>
      <c r="Q72" s="1"/>
    </row>
    <row r="73" spans="2:17" x14ac:dyDescent="0.2">
      <c r="B73" s="46"/>
      <c r="C73" s="180"/>
      <c r="D73" s="10"/>
      <c r="E73" s="10"/>
      <c r="F73" s="179"/>
      <c r="G73" s="101"/>
      <c r="H73" s="10"/>
      <c r="I73" s="10"/>
      <c r="J73" s="10"/>
      <c r="K73" s="10"/>
      <c r="L73" s="10"/>
      <c r="M73" s="10"/>
      <c r="N73" s="10"/>
      <c r="O73" s="10"/>
      <c r="P73" s="10"/>
      <c r="Q73" s="1"/>
    </row>
    <row r="74" spans="2:17" x14ac:dyDescent="0.2">
      <c r="B74" s="46"/>
      <c r="C74" s="180"/>
      <c r="D74" s="10"/>
      <c r="E74" s="10"/>
      <c r="F74" s="179"/>
      <c r="G74" s="101"/>
      <c r="H74" s="10"/>
      <c r="I74" s="10"/>
      <c r="J74" s="10"/>
      <c r="K74" s="10"/>
      <c r="L74" s="10"/>
      <c r="M74" s="10"/>
      <c r="N74" s="10"/>
      <c r="O74" s="10"/>
      <c r="P74" s="10"/>
      <c r="Q74" s="1"/>
    </row>
    <row r="75" spans="2:17" x14ac:dyDescent="0.2">
      <c r="B75" s="46"/>
      <c r="C75" s="180"/>
      <c r="D75" s="10"/>
      <c r="E75" s="10"/>
      <c r="F75" s="179"/>
      <c r="G75" s="101"/>
      <c r="H75" s="10"/>
      <c r="I75" s="10"/>
      <c r="J75" s="10"/>
      <c r="K75" s="10"/>
      <c r="L75" s="10"/>
      <c r="M75" s="10"/>
      <c r="N75" s="10"/>
      <c r="O75" s="10"/>
      <c r="P75" s="10"/>
      <c r="Q75" s="1"/>
    </row>
    <row r="76" spans="2:17" x14ac:dyDescent="0.2">
      <c r="B76" s="46"/>
      <c r="C76" s="180"/>
      <c r="D76" s="10"/>
      <c r="E76" s="10"/>
      <c r="F76" s="179"/>
      <c r="G76" s="101"/>
      <c r="H76" s="10"/>
      <c r="I76" s="10"/>
      <c r="J76" s="10"/>
      <c r="K76" s="10"/>
      <c r="L76" s="10"/>
      <c r="M76" s="10"/>
      <c r="N76" s="10"/>
      <c r="O76" s="10"/>
      <c r="P76" s="10"/>
      <c r="Q76" s="1"/>
    </row>
  </sheetData>
  <sheetProtection formatCells="0" formatColumns="0" formatRows="0" insertColumns="0" insertRows="0"/>
  <mergeCells count="15">
    <mergeCell ref="C50:E50"/>
    <mergeCell ref="B19:D19"/>
    <mergeCell ref="B20:D20"/>
    <mergeCell ref="C26:E26"/>
    <mergeCell ref="C40:E40"/>
    <mergeCell ref="B18:D18"/>
    <mergeCell ref="F18:G18"/>
    <mergeCell ref="B1:M1"/>
    <mergeCell ref="B3:F3"/>
    <mergeCell ref="C4:E4"/>
    <mergeCell ref="F19:G19"/>
    <mergeCell ref="F20:G20"/>
    <mergeCell ref="L18:M18"/>
    <mergeCell ref="L19:M19"/>
    <mergeCell ref="L20:M20"/>
  </mergeCells>
  <pageMargins left="0.70866141732283472" right="0.70866141732283472" top="0.78740157480314965" bottom="0.78740157480314965" header="0.31496062992125984" footer="0.31496062992125984"/>
  <pageSetup paperSize="9" scale="68" fitToHeight="0" orientation="landscape" r:id="rId1"/>
  <rowBreaks count="1" manualBreakCount="1">
    <brk id="38" max="12" man="1"/>
  </rowBreaks>
  <ignoredErrors>
    <ignoredError sqref="E39 E48:E49 E57 E32:E38 L19 M10:M14 E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8"/>
  <sheetViews>
    <sheetView topLeftCell="A4" zoomScaleNormal="100" workbookViewId="0">
      <selection activeCell="K25" sqref="K25"/>
    </sheetView>
  </sheetViews>
  <sheetFormatPr defaultRowHeight="12.75" x14ac:dyDescent="0.2"/>
  <cols>
    <col min="1" max="1" width="2" customWidth="1"/>
    <col min="2" max="2" width="4.5703125" customWidth="1"/>
    <col min="3" max="3" width="4.42578125" customWidth="1"/>
    <col min="4" max="4" width="11.7109375" customWidth="1"/>
    <col min="5" max="5" width="34.140625" customWidth="1"/>
    <col min="6" max="6" width="20" customWidth="1"/>
    <col min="7" max="7" width="17.28515625" customWidth="1"/>
    <col min="8" max="8" width="6.140625" hidden="1" customWidth="1"/>
    <col min="9" max="9" width="4" customWidth="1"/>
    <col min="10" max="10" width="5.42578125" customWidth="1"/>
    <col min="11" max="11" width="41" customWidth="1"/>
    <col min="12" max="13" width="16.140625" customWidth="1"/>
  </cols>
  <sheetData>
    <row r="1" spans="1:7" ht="15" customHeight="1" x14ac:dyDescent="0.2">
      <c r="A1" s="46"/>
      <c r="B1" s="46"/>
      <c r="C1" s="46"/>
      <c r="D1" s="1"/>
      <c r="E1" s="1"/>
      <c r="F1" s="1"/>
      <c r="G1" s="75" t="s">
        <v>56</v>
      </c>
    </row>
    <row r="2" spans="1:7" ht="15" customHeight="1" x14ac:dyDescent="0.2">
      <c r="A2" s="46"/>
      <c r="B2" s="46"/>
      <c r="C2" s="46"/>
      <c r="D2" s="1"/>
      <c r="E2" s="1"/>
      <c r="F2" s="1"/>
      <c r="G2" s="1"/>
    </row>
    <row r="3" spans="1:7" ht="15" customHeight="1" x14ac:dyDescent="0.2">
      <c r="B3" s="318" t="s">
        <v>57</v>
      </c>
      <c r="C3" s="319"/>
      <c r="D3" s="319"/>
      <c r="E3" s="319"/>
      <c r="F3" s="319"/>
      <c r="G3" s="319"/>
    </row>
    <row r="4" spans="1:7" ht="15" customHeight="1" x14ac:dyDescent="0.2">
      <c r="B4" s="1"/>
      <c r="C4" s="1"/>
      <c r="D4" s="1"/>
      <c r="E4" s="1"/>
      <c r="F4" s="1"/>
      <c r="G4" s="1"/>
    </row>
    <row r="5" spans="1:7" ht="15" customHeight="1" x14ac:dyDescent="0.2">
      <c r="B5" s="1"/>
      <c r="C5" s="1"/>
      <c r="D5" s="1"/>
      <c r="E5" s="1"/>
      <c r="F5" s="1"/>
      <c r="G5" s="1"/>
    </row>
    <row r="6" spans="1:7" ht="15" customHeight="1" x14ac:dyDescent="0.25">
      <c r="B6" s="316" t="s">
        <v>58</v>
      </c>
      <c r="C6" s="316"/>
      <c r="D6" s="316"/>
      <c r="E6" s="316"/>
      <c r="F6" s="316"/>
      <c r="G6" s="316"/>
    </row>
    <row r="7" spans="1:7" ht="15" customHeight="1" x14ac:dyDescent="0.2">
      <c r="B7" s="46"/>
      <c r="C7" s="1"/>
      <c r="D7" s="1"/>
      <c r="E7" s="1"/>
      <c r="F7" s="1"/>
      <c r="G7" s="1"/>
    </row>
    <row r="8" spans="1:7" ht="15" customHeight="1" thickBot="1" x14ac:dyDescent="0.25">
      <c r="B8" s="46"/>
      <c r="C8" s="46"/>
      <c r="D8" s="46"/>
      <c r="E8" s="46"/>
      <c r="F8" s="76"/>
      <c r="G8" s="76" t="s">
        <v>59</v>
      </c>
    </row>
    <row r="9" spans="1:7" ht="15" customHeight="1" x14ac:dyDescent="0.2">
      <c r="B9" s="302" t="s">
        <v>60</v>
      </c>
      <c r="C9" s="295" t="s">
        <v>61</v>
      </c>
      <c r="D9" s="297"/>
      <c r="E9" s="297"/>
      <c r="F9" s="298"/>
      <c r="G9" s="302" t="s">
        <v>62</v>
      </c>
    </row>
    <row r="10" spans="1:7" ht="15" customHeight="1" thickBot="1" x14ac:dyDescent="0.25">
      <c r="B10" s="303"/>
      <c r="C10" s="299"/>
      <c r="D10" s="300"/>
      <c r="E10" s="300"/>
      <c r="F10" s="301"/>
      <c r="G10" s="303"/>
    </row>
    <row r="11" spans="1:7" ht="15" customHeight="1" thickBot="1" x14ac:dyDescent="0.25">
      <c r="B11" s="77" t="s">
        <v>63</v>
      </c>
      <c r="C11" s="320" t="s">
        <v>64</v>
      </c>
      <c r="D11" s="321"/>
      <c r="E11" s="321"/>
      <c r="F11" s="322"/>
      <c r="G11" s="78">
        <f>G12+G14</f>
        <v>0</v>
      </c>
    </row>
    <row r="12" spans="1:7" ht="15" customHeight="1" x14ac:dyDescent="0.2">
      <c r="B12" s="79" t="s">
        <v>65</v>
      </c>
      <c r="C12" s="313" t="s">
        <v>66</v>
      </c>
      <c r="D12" s="314"/>
      <c r="E12" s="314"/>
      <c r="F12" s="315"/>
      <c r="G12" s="80"/>
    </row>
    <row r="13" spans="1:7" ht="15" customHeight="1" x14ac:dyDescent="0.2">
      <c r="B13" s="81" t="s">
        <v>67</v>
      </c>
      <c r="C13" s="292" t="s">
        <v>68</v>
      </c>
      <c r="D13" s="293"/>
      <c r="E13" s="293"/>
      <c r="F13" s="294"/>
      <c r="G13" s="82"/>
    </row>
    <row r="14" spans="1:7" ht="15" customHeight="1" x14ac:dyDescent="0.2">
      <c r="B14" s="81" t="s">
        <v>69</v>
      </c>
      <c r="C14" s="307" t="s">
        <v>70</v>
      </c>
      <c r="D14" s="308"/>
      <c r="E14" s="308"/>
      <c r="F14" s="309"/>
      <c r="G14" s="82"/>
    </row>
    <row r="15" spans="1:7" ht="15" customHeight="1" x14ac:dyDescent="0.2">
      <c r="B15" s="83" t="s">
        <v>71</v>
      </c>
      <c r="C15" s="323" t="s">
        <v>68</v>
      </c>
      <c r="D15" s="324"/>
      <c r="E15" s="324"/>
      <c r="F15" s="325"/>
      <c r="G15" s="84"/>
    </row>
    <row r="16" spans="1:7" ht="44.25" customHeight="1" thickBot="1" x14ac:dyDescent="0.25">
      <c r="B16" s="85" t="s">
        <v>72</v>
      </c>
      <c r="C16" s="288" t="s">
        <v>73</v>
      </c>
      <c r="D16" s="289"/>
      <c r="E16" s="289"/>
      <c r="F16" s="290"/>
      <c r="G16" s="86"/>
    </row>
    <row r="17" spans="2:7" ht="15" customHeight="1" x14ac:dyDescent="0.2">
      <c r="B17" s="87"/>
      <c r="C17" s="87"/>
      <c r="D17" s="87"/>
      <c r="E17" s="87"/>
      <c r="F17" s="87"/>
      <c r="G17" s="1"/>
    </row>
    <row r="18" spans="2:7" ht="15" customHeight="1" x14ac:dyDescent="0.2">
      <c r="B18" s="1"/>
      <c r="C18" s="1"/>
      <c r="D18" s="1"/>
      <c r="E18" s="1"/>
      <c r="F18" s="1"/>
      <c r="G18" s="1"/>
    </row>
    <row r="19" spans="2:7" ht="15" customHeight="1" x14ac:dyDescent="0.25">
      <c r="B19" s="316" t="s">
        <v>74</v>
      </c>
      <c r="C19" s="317"/>
      <c r="D19" s="317"/>
      <c r="E19" s="317"/>
      <c r="F19" s="317"/>
      <c r="G19" s="317"/>
    </row>
    <row r="20" spans="2:7" ht="15" customHeight="1" x14ac:dyDescent="0.25">
      <c r="B20" s="88"/>
      <c r="C20" s="89"/>
      <c r="D20" s="89"/>
      <c r="E20" s="89"/>
      <c r="F20" s="89"/>
      <c r="G20" s="89"/>
    </row>
    <row r="21" spans="2:7" ht="15" customHeight="1" thickBot="1" x14ac:dyDescent="0.25">
      <c r="B21" s="46"/>
      <c r="C21" s="46"/>
      <c r="D21" s="46"/>
      <c r="E21" s="46"/>
      <c r="F21" s="76"/>
      <c r="G21" s="76" t="s">
        <v>75</v>
      </c>
    </row>
    <row r="22" spans="2:7" ht="15" customHeight="1" x14ac:dyDescent="0.2">
      <c r="B22" s="295" t="s">
        <v>60</v>
      </c>
      <c r="C22" s="295" t="s">
        <v>61</v>
      </c>
      <c r="D22" s="297"/>
      <c r="E22" s="297"/>
      <c r="F22" s="298"/>
      <c r="G22" s="302" t="s">
        <v>62</v>
      </c>
    </row>
    <row r="23" spans="2:7" ht="15" customHeight="1" thickBot="1" x14ac:dyDescent="0.25">
      <c r="B23" s="296"/>
      <c r="C23" s="299"/>
      <c r="D23" s="300"/>
      <c r="E23" s="300"/>
      <c r="F23" s="301"/>
      <c r="G23" s="303"/>
    </row>
    <row r="24" spans="2:7" ht="15" customHeight="1" x14ac:dyDescent="0.2">
      <c r="B24" s="90" t="s">
        <v>63</v>
      </c>
      <c r="C24" s="304" t="s">
        <v>76</v>
      </c>
      <c r="D24" s="305"/>
      <c r="E24" s="305"/>
      <c r="F24" s="306"/>
      <c r="G24" s="91"/>
    </row>
    <row r="25" spans="2:7" ht="15" customHeight="1" x14ac:dyDescent="0.2">
      <c r="B25" s="81" t="s">
        <v>65</v>
      </c>
      <c r="C25" s="307" t="s">
        <v>77</v>
      </c>
      <c r="D25" s="308"/>
      <c r="E25" s="308"/>
      <c r="F25" s="309"/>
      <c r="G25" s="92"/>
    </row>
    <row r="26" spans="2:7" ht="15" customHeight="1" thickBot="1" x14ac:dyDescent="0.25">
      <c r="B26" s="90" t="s">
        <v>67</v>
      </c>
      <c r="C26" s="310" t="s">
        <v>78</v>
      </c>
      <c r="D26" s="311"/>
      <c r="E26" s="311"/>
      <c r="F26" s="312"/>
      <c r="G26" s="93">
        <f>G24-G25</f>
        <v>0</v>
      </c>
    </row>
    <row r="27" spans="2:7" ht="15" customHeight="1" x14ac:dyDescent="0.2">
      <c r="B27" s="79" t="s">
        <v>69</v>
      </c>
      <c r="C27" s="313" t="s">
        <v>79</v>
      </c>
      <c r="D27" s="314"/>
      <c r="E27" s="314"/>
      <c r="F27" s="315"/>
      <c r="G27" s="94"/>
    </row>
    <row r="28" spans="2:7" ht="15" customHeight="1" x14ac:dyDescent="0.2">
      <c r="B28" s="95" t="s">
        <v>71</v>
      </c>
      <c r="C28" s="292" t="s">
        <v>80</v>
      </c>
      <c r="D28" s="293"/>
      <c r="E28" s="293"/>
      <c r="F28" s="294"/>
      <c r="G28" s="96"/>
    </row>
    <row r="29" spans="2:7" ht="15" customHeight="1" x14ac:dyDescent="0.2">
      <c r="B29" s="95" t="s">
        <v>72</v>
      </c>
      <c r="C29" s="97"/>
      <c r="D29" s="97" t="s">
        <v>81</v>
      </c>
      <c r="E29" s="283" t="s">
        <v>82</v>
      </c>
      <c r="F29" s="284"/>
      <c r="G29" s="96"/>
    </row>
    <row r="30" spans="2:7" ht="15" customHeight="1" x14ac:dyDescent="0.2">
      <c r="B30" s="95" t="s">
        <v>83</v>
      </c>
      <c r="C30" s="98"/>
      <c r="D30" s="98"/>
      <c r="E30" s="283" t="s">
        <v>84</v>
      </c>
      <c r="F30" s="284"/>
      <c r="G30" s="96"/>
    </row>
    <row r="31" spans="2:7" ht="15" customHeight="1" x14ac:dyDescent="0.2">
      <c r="B31" s="81" t="s">
        <v>85</v>
      </c>
      <c r="C31" s="307" t="s">
        <v>86</v>
      </c>
      <c r="D31" s="308"/>
      <c r="E31" s="308"/>
      <c r="F31" s="309"/>
      <c r="G31" s="92"/>
    </row>
    <row r="32" spans="2:7" ht="15" customHeight="1" x14ac:dyDescent="0.2">
      <c r="B32" s="81" t="s">
        <v>87</v>
      </c>
      <c r="C32" s="292" t="s">
        <v>68</v>
      </c>
      <c r="D32" s="293"/>
      <c r="E32" s="293"/>
      <c r="F32" s="294"/>
      <c r="G32" s="92"/>
    </row>
    <row r="33" spans="1:8" ht="15" customHeight="1" x14ac:dyDescent="0.2">
      <c r="B33" s="81" t="s">
        <v>88</v>
      </c>
      <c r="C33" s="97"/>
      <c r="D33" s="97" t="s">
        <v>81</v>
      </c>
      <c r="E33" s="283" t="s">
        <v>82</v>
      </c>
      <c r="F33" s="284"/>
      <c r="G33" s="92"/>
    </row>
    <row r="34" spans="1:8" ht="15" customHeight="1" x14ac:dyDescent="0.2">
      <c r="B34" s="83" t="s">
        <v>89</v>
      </c>
      <c r="C34" s="98"/>
      <c r="D34" s="98"/>
      <c r="E34" s="283" t="s">
        <v>84</v>
      </c>
      <c r="F34" s="284"/>
      <c r="G34" s="99"/>
    </row>
    <row r="35" spans="1:8" ht="15" customHeight="1" x14ac:dyDescent="0.2">
      <c r="B35" s="95" t="s">
        <v>90</v>
      </c>
      <c r="C35" s="285" t="s">
        <v>91</v>
      </c>
      <c r="D35" s="286"/>
      <c r="E35" s="286"/>
      <c r="F35" s="287"/>
      <c r="G35" s="96"/>
    </row>
    <row r="36" spans="1:8" ht="28.5" customHeight="1" thickBot="1" x14ac:dyDescent="0.25">
      <c r="B36" s="85" t="s">
        <v>92</v>
      </c>
      <c r="C36" s="288" t="s">
        <v>93</v>
      </c>
      <c r="D36" s="289"/>
      <c r="E36" s="289"/>
      <c r="F36" s="290"/>
      <c r="G36" s="100"/>
    </row>
    <row r="37" spans="1:8" ht="15" customHeight="1" x14ac:dyDescent="0.2">
      <c r="B37" s="101"/>
      <c r="C37" s="102"/>
      <c r="D37" s="102"/>
      <c r="E37" s="102"/>
      <c r="F37" s="10"/>
      <c r="G37" s="1"/>
    </row>
    <row r="38" spans="1:8" ht="15" customHeight="1" x14ac:dyDescent="0.2">
      <c r="B38" s="103" t="s">
        <v>94</v>
      </c>
      <c r="C38" s="1"/>
      <c r="D38" s="1"/>
      <c r="E38" s="1"/>
      <c r="F38" s="1"/>
      <c r="G38" s="1"/>
    </row>
    <row r="39" spans="1:8" ht="15" customHeight="1" x14ac:dyDescent="0.2">
      <c r="B39" s="291" t="s">
        <v>95</v>
      </c>
      <c r="C39" s="291"/>
      <c r="D39" s="291"/>
      <c r="E39" s="291"/>
      <c r="F39" s="291"/>
      <c r="G39" s="291"/>
    </row>
    <row r="40" spans="1:8" ht="15" customHeight="1" x14ac:dyDescent="0.2">
      <c r="A40" s="1"/>
      <c r="B40" s="1"/>
      <c r="C40" s="1"/>
      <c r="D40" s="1"/>
      <c r="E40" s="1"/>
      <c r="F40" s="1"/>
      <c r="G40" s="1"/>
    </row>
    <row r="41" spans="1:8" ht="15" customHeight="1" x14ac:dyDescent="0.2">
      <c r="A41" s="1"/>
      <c r="B41" s="1"/>
      <c r="C41" s="1"/>
      <c r="D41" s="1"/>
      <c r="E41" s="1"/>
      <c r="F41" s="1"/>
      <c r="G41" s="1"/>
    </row>
    <row r="42" spans="1:8" ht="15" customHeight="1" x14ac:dyDescent="0.2">
      <c r="B42" s="1"/>
      <c r="C42" s="1"/>
      <c r="D42" s="1"/>
      <c r="E42" s="1"/>
      <c r="F42" s="1"/>
      <c r="G42" s="1"/>
    </row>
    <row r="43" spans="1:8" ht="15" customHeight="1" x14ac:dyDescent="0.2">
      <c r="B43" s="1"/>
      <c r="C43" s="1"/>
      <c r="D43" s="1"/>
      <c r="E43" s="1"/>
      <c r="F43" s="1"/>
      <c r="G43" s="1"/>
    </row>
    <row r="44" spans="1:8" ht="15" customHeight="1" x14ac:dyDescent="0.2">
      <c r="B44" s="1"/>
      <c r="C44" s="1"/>
      <c r="D44" s="1"/>
      <c r="E44" s="1"/>
      <c r="F44" s="1"/>
      <c r="G44" s="1"/>
    </row>
    <row r="45" spans="1:8" ht="15" customHeight="1" x14ac:dyDescent="0.2">
      <c r="B45" s="1"/>
      <c r="C45" s="1"/>
      <c r="D45" s="1"/>
      <c r="E45" s="1"/>
      <c r="F45" s="1"/>
      <c r="G45" s="1"/>
    </row>
    <row r="46" spans="1:8" ht="15" customHeight="1" x14ac:dyDescent="0.2">
      <c r="B46" s="104" t="s">
        <v>96</v>
      </c>
      <c r="C46" s="104"/>
      <c r="D46" s="104"/>
      <c r="E46" s="105" t="s">
        <v>97</v>
      </c>
      <c r="F46" s="106"/>
      <c r="G46" s="1" t="s">
        <v>98</v>
      </c>
    </row>
    <row r="47" spans="1:8" ht="15" customHeight="1" x14ac:dyDescent="0.2">
      <c r="B47" s="104" t="s">
        <v>99</v>
      </c>
      <c r="C47" s="104"/>
      <c r="D47" s="104"/>
      <c r="E47" s="282" t="s">
        <v>100</v>
      </c>
      <c r="F47" s="282"/>
      <c r="G47" s="282"/>
      <c r="H47" s="282"/>
    </row>
    <row r="48" spans="1:8" ht="15" customHeight="1" x14ac:dyDescent="0.2">
      <c r="B48" s="107"/>
      <c r="C48" s="107"/>
      <c r="D48" s="107"/>
      <c r="E48" s="107"/>
      <c r="F48" s="107"/>
      <c r="G48" s="108">
        <f ca="1">TODAY()</f>
        <v>44172</v>
      </c>
    </row>
    <row r="49" spans="2:7" ht="15" customHeight="1" x14ac:dyDescent="0.2">
      <c r="B49" s="107"/>
      <c r="C49" s="107"/>
      <c r="D49" s="107"/>
      <c r="E49" s="107"/>
      <c r="F49" s="107"/>
      <c r="G49" s="107"/>
    </row>
    <row r="50" spans="2:7" ht="15" customHeight="1" x14ac:dyDescent="0.2"/>
    <row r="51" spans="2:7" ht="15" customHeight="1" x14ac:dyDescent="0.2"/>
    <row r="52" spans="2:7" ht="15" customHeight="1" x14ac:dyDescent="0.2"/>
    <row r="53" spans="2:7" ht="15" customHeight="1" x14ac:dyDescent="0.2"/>
    <row r="54" spans="2:7" ht="15" customHeight="1" x14ac:dyDescent="0.2"/>
    <row r="55" spans="2:7" ht="15" customHeight="1" x14ac:dyDescent="0.2"/>
    <row r="56" spans="2:7" ht="15" customHeight="1" x14ac:dyDescent="0.2"/>
    <row r="57" spans="2:7" ht="15" customHeight="1" x14ac:dyDescent="0.2"/>
    <row r="58" spans="2:7" ht="15" customHeight="1" x14ac:dyDescent="0.2"/>
  </sheetData>
  <mergeCells count="30">
    <mergeCell ref="B19:G19"/>
    <mergeCell ref="B3:G3"/>
    <mergeCell ref="B6:G6"/>
    <mergeCell ref="B9:B10"/>
    <mergeCell ref="C9:F10"/>
    <mergeCell ref="G9:G10"/>
    <mergeCell ref="C11:F11"/>
    <mergeCell ref="C12:F12"/>
    <mergeCell ref="C13:F13"/>
    <mergeCell ref="C14:F14"/>
    <mergeCell ref="C15:F15"/>
    <mergeCell ref="C16:F16"/>
    <mergeCell ref="C32:F32"/>
    <mergeCell ref="B22:B23"/>
    <mergeCell ref="C22:F23"/>
    <mergeCell ref="G22:G23"/>
    <mergeCell ref="C24:F24"/>
    <mergeCell ref="C25:F25"/>
    <mergeCell ref="C26:F26"/>
    <mergeCell ref="C27:F27"/>
    <mergeCell ref="C28:F28"/>
    <mergeCell ref="E29:F29"/>
    <mergeCell ref="E30:F30"/>
    <mergeCell ref="C31:F31"/>
    <mergeCell ref="E47:H47"/>
    <mergeCell ref="E33:F33"/>
    <mergeCell ref="E34:F34"/>
    <mergeCell ref="C35:F35"/>
    <mergeCell ref="C36:F36"/>
    <mergeCell ref="B39:G39"/>
  </mergeCells>
  <printOptions horizontalCentered="1"/>
  <pageMargins left="0.7" right="0.7" top="0.75" bottom="0.75" header="0.3" footer="0.3"/>
  <pageSetup paperSize="9" scale="93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59"/>
  <sheetViews>
    <sheetView zoomScale="90" zoomScaleNormal="90" workbookViewId="0">
      <selection activeCell="K53" sqref="K53"/>
    </sheetView>
  </sheetViews>
  <sheetFormatPr defaultRowHeight="12.75" x14ac:dyDescent="0.2"/>
  <cols>
    <col min="1" max="1" width="0.7109375" customWidth="1"/>
    <col min="2" max="2" width="6" customWidth="1"/>
    <col min="3" max="3" width="5.85546875" customWidth="1"/>
    <col min="4" max="4" width="19.85546875" customWidth="1"/>
    <col min="5" max="16" width="15.7109375" customWidth="1"/>
    <col min="17" max="17" width="2" customWidth="1"/>
  </cols>
  <sheetData>
    <row r="1" spans="2:17" ht="12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M1" s="1"/>
      <c r="O1" s="1"/>
      <c r="P1" s="2" t="s">
        <v>101</v>
      </c>
    </row>
    <row r="2" spans="2:17" ht="12.7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1"/>
      <c r="P2" s="2"/>
    </row>
    <row r="3" spans="2:17" ht="18" customHeight="1" x14ac:dyDescent="0.3">
      <c r="B3" s="351" t="s">
        <v>164</v>
      </c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</row>
    <row r="4" spans="2:17" ht="12.75" customHeight="1" x14ac:dyDescent="0.25">
      <c r="B4" s="316" t="s">
        <v>165</v>
      </c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</row>
    <row r="5" spans="2:17" ht="12.75" customHeight="1" x14ac:dyDescent="0.25"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</row>
    <row r="6" spans="2:17" ht="14.25" customHeight="1" thickBo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O6" s="1"/>
      <c r="P6" s="109" t="s">
        <v>102</v>
      </c>
    </row>
    <row r="7" spans="2:17" ht="15" customHeight="1" thickBot="1" x14ac:dyDescent="0.25">
      <c r="B7" s="345" t="s">
        <v>103</v>
      </c>
      <c r="C7" s="346"/>
      <c r="D7" s="347"/>
      <c r="E7" s="326" t="s">
        <v>104</v>
      </c>
      <c r="F7" s="330" t="s">
        <v>105</v>
      </c>
      <c r="G7" s="326" t="s">
        <v>162</v>
      </c>
      <c r="H7" s="330" t="s">
        <v>106</v>
      </c>
      <c r="I7" s="334" t="s">
        <v>107</v>
      </c>
      <c r="J7" s="353" t="s">
        <v>108</v>
      </c>
      <c r="K7" s="352"/>
      <c r="L7" s="352"/>
      <c r="M7" s="352"/>
      <c r="N7" s="330" t="s">
        <v>109</v>
      </c>
      <c r="O7" s="326" t="s">
        <v>110</v>
      </c>
      <c r="P7" s="330" t="s">
        <v>111</v>
      </c>
      <c r="Q7" s="1"/>
    </row>
    <row r="8" spans="2:17" ht="15" customHeight="1" thickBot="1" x14ac:dyDescent="0.25">
      <c r="B8" s="348"/>
      <c r="C8" s="349"/>
      <c r="D8" s="350"/>
      <c r="E8" s="327"/>
      <c r="F8" s="331"/>
      <c r="G8" s="327"/>
      <c r="H8" s="331"/>
      <c r="I8" s="327"/>
      <c r="J8" s="330" t="s">
        <v>62</v>
      </c>
      <c r="K8" s="352" t="s">
        <v>112</v>
      </c>
      <c r="L8" s="352"/>
      <c r="M8" s="352"/>
      <c r="N8" s="331"/>
      <c r="O8" s="327"/>
      <c r="P8" s="331"/>
      <c r="Q8" s="1"/>
    </row>
    <row r="9" spans="2:17" ht="12.75" customHeight="1" x14ac:dyDescent="0.2">
      <c r="B9" s="348"/>
      <c r="C9" s="349"/>
      <c r="D9" s="350"/>
      <c r="E9" s="328"/>
      <c r="F9" s="331"/>
      <c r="G9" s="328" t="s">
        <v>113</v>
      </c>
      <c r="H9" s="332"/>
      <c r="I9" s="328"/>
      <c r="J9" s="331"/>
      <c r="K9" s="326" t="s">
        <v>114</v>
      </c>
      <c r="L9" s="330" t="s">
        <v>115</v>
      </c>
      <c r="M9" s="326" t="s">
        <v>116</v>
      </c>
      <c r="N9" s="336"/>
      <c r="O9" s="328" t="s">
        <v>117</v>
      </c>
      <c r="P9" s="332" t="s">
        <v>118</v>
      </c>
      <c r="Q9" s="1"/>
    </row>
    <row r="10" spans="2:17" ht="57" customHeight="1" thickBot="1" x14ac:dyDescent="0.25">
      <c r="B10" s="348"/>
      <c r="C10" s="349"/>
      <c r="D10" s="350"/>
      <c r="E10" s="329"/>
      <c r="F10" s="335"/>
      <c r="G10" s="329" t="s">
        <v>119</v>
      </c>
      <c r="H10" s="333"/>
      <c r="I10" s="329"/>
      <c r="J10" s="335"/>
      <c r="K10" s="328" t="s">
        <v>119</v>
      </c>
      <c r="L10" s="332" t="s">
        <v>119</v>
      </c>
      <c r="M10" s="328" t="s">
        <v>119</v>
      </c>
      <c r="N10" s="337"/>
      <c r="O10" s="329" t="s">
        <v>120</v>
      </c>
      <c r="P10" s="333" t="s">
        <v>121</v>
      </c>
      <c r="Q10" s="1"/>
    </row>
    <row r="11" spans="2:17" ht="14.1" customHeight="1" thickBot="1" x14ac:dyDescent="0.25">
      <c r="B11" s="340">
        <v>1</v>
      </c>
      <c r="C11" s="341"/>
      <c r="D11" s="342"/>
      <c r="E11" s="101">
        <v>2</v>
      </c>
      <c r="F11" s="110">
        <v>3</v>
      </c>
      <c r="G11" s="112">
        <v>4</v>
      </c>
      <c r="H11" s="111">
        <v>5</v>
      </c>
      <c r="I11" s="112">
        <v>6</v>
      </c>
      <c r="J11" s="111" t="s">
        <v>122</v>
      </c>
      <c r="K11" s="112">
        <v>8</v>
      </c>
      <c r="L11" s="111">
        <v>9</v>
      </c>
      <c r="M11" s="112">
        <v>10</v>
      </c>
      <c r="N11" s="111" t="s">
        <v>123</v>
      </c>
      <c r="O11" s="112" t="s">
        <v>124</v>
      </c>
      <c r="P11" s="111" t="s">
        <v>125</v>
      </c>
      <c r="Q11" s="1"/>
    </row>
    <row r="12" spans="2:17" ht="14.1" customHeight="1" thickBot="1" x14ac:dyDescent="0.25">
      <c r="B12" s="194" t="s">
        <v>126</v>
      </c>
      <c r="C12" s="195"/>
      <c r="D12" s="196"/>
      <c r="E12" s="114">
        <f t="shared" ref="E12:P12" si="0">E13+E21</f>
        <v>0</v>
      </c>
      <c r="F12" s="113">
        <f t="shared" si="0"/>
        <v>0</v>
      </c>
      <c r="G12" s="114">
        <f t="shared" si="0"/>
        <v>0</v>
      </c>
      <c r="H12" s="113">
        <f t="shared" si="0"/>
        <v>0</v>
      </c>
      <c r="I12" s="114">
        <f t="shared" si="0"/>
        <v>0</v>
      </c>
      <c r="J12" s="113">
        <f t="shared" si="0"/>
        <v>0</v>
      </c>
      <c r="K12" s="114">
        <f t="shared" si="0"/>
        <v>0</v>
      </c>
      <c r="L12" s="113">
        <f t="shared" si="0"/>
        <v>0</v>
      </c>
      <c r="M12" s="114">
        <f t="shared" si="0"/>
        <v>0</v>
      </c>
      <c r="N12" s="113">
        <f t="shared" si="0"/>
        <v>0</v>
      </c>
      <c r="O12" s="114">
        <f t="shared" si="0"/>
        <v>0</v>
      </c>
      <c r="P12" s="113">
        <f t="shared" si="0"/>
        <v>0</v>
      </c>
    </row>
    <row r="13" spans="2:17" ht="14.1" customHeight="1" x14ac:dyDescent="0.2">
      <c r="B13" s="115" t="s">
        <v>112</v>
      </c>
      <c r="C13" s="116" t="s">
        <v>127</v>
      </c>
      <c r="D13" s="197"/>
      <c r="E13" s="118">
        <f>SUM(E14:E19)</f>
        <v>0</v>
      </c>
      <c r="F13" s="117">
        <f>SUM(F14:F19)</f>
        <v>0</v>
      </c>
      <c r="G13" s="118">
        <f>SUM(G14:G19)</f>
        <v>0</v>
      </c>
      <c r="H13" s="117">
        <f>SUM(H14:H19)</f>
        <v>0</v>
      </c>
      <c r="I13" s="118">
        <f>SUM(I14:I19)</f>
        <v>0</v>
      </c>
      <c r="J13" s="117">
        <f>SUM(J14:J16)</f>
        <v>0</v>
      </c>
      <c r="K13" s="118">
        <f t="shared" ref="K13:P13" si="1">SUM(K14:K19)</f>
        <v>0</v>
      </c>
      <c r="L13" s="117">
        <f t="shared" si="1"/>
        <v>0</v>
      </c>
      <c r="M13" s="118">
        <f t="shared" si="1"/>
        <v>0</v>
      </c>
      <c r="N13" s="117">
        <f t="shared" si="1"/>
        <v>0</v>
      </c>
      <c r="O13" s="118">
        <f t="shared" si="1"/>
        <v>0</v>
      </c>
      <c r="P13" s="117">
        <f t="shared" si="1"/>
        <v>0</v>
      </c>
    </row>
    <row r="14" spans="2:17" ht="14.1" customHeight="1" x14ac:dyDescent="0.2">
      <c r="B14" s="119"/>
      <c r="C14" s="343" t="s">
        <v>128</v>
      </c>
      <c r="D14" s="344"/>
      <c r="E14" s="120"/>
      <c r="F14" s="121"/>
      <c r="G14" s="120"/>
      <c r="H14" s="121"/>
      <c r="I14" s="120"/>
      <c r="J14" s="122">
        <f t="shared" ref="J14:J19" si="2">K14+L14+M14</f>
        <v>0</v>
      </c>
      <c r="K14" s="120"/>
      <c r="L14" s="121"/>
      <c r="M14" s="120"/>
      <c r="N14" s="122">
        <f>G14+I14-K14</f>
        <v>0</v>
      </c>
      <c r="O14" s="123">
        <f>H14-L14</f>
        <v>0</v>
      </c>
      <c r="P14" s="122">
        <f>N14+O14</f>
        <v>0</v>
      </c>
    </row>
    <row r="15" spans="2:17" ht="14.1" customHeight="1" x14ac:dyDescent="0.2">
      <c r="B15" s="119"/>
      <c r="C15" s="240" t="s">
        <v>128</v>
      </c>
      <c r="D15" s="241"/>
      <c r="E15" s="120"/>
      <c r="F15" s="121"/>
      <c r="G15" s="120"/>
      <c r="H15" s="121"/>
      <c r="I15" s="120"/>
      <c r="J15" s="122">
        <f t="shared" si="2"/>
        <v>0</v>
      </c>
      <c r="K15" s="120"/>
      <c r="L15" s="121"/>
      <c r="M15" s="120"/>
      <c r="N15" s="122">
        <f t="shared" ref="N15:N19" si="3">G15+I15-K15</f>
        <v>0</v>
      </c>
      <c r="O15" s="123">
        <f t="shared" ref="O15:O19" si="4">H15-L15</f>
        <v>0</v>
      </c>
      <c r="P15" s="122">
        <f t="shared" ref="P15:P19" si="5">N15+O15</f>
        <v>0</v>
      </c>
    </row>
    <row r="16" spans="2:17" ht="14.1" customHeight="1" x14ac:dyDescent="0.2">
      <c r="B16" s="119"/>
      <c r="C16" s="240" t="s">
        <v>128</v>
      </c>
      <c r="D16" s="241"/>
      <c r="E16" s="120"/>
      <c r="F16" s="121"/>
      <c r="G16" s="120"/>
      <c r="H16" s="121"/>
      <c r="I16" s="120"/>
      <c r="J16" s="122">
        <f t="shared" si="2"/>
        <v>0</v>
      </c>
      <c r="K16" s="120"/>
      <c r="L16" s="121"/>
      <c r="M16" s="120"/>
      <c r="N16" s="122">
        <f t="shared" si="3"/>
        <v>0</v>
      </c>
      <c r="O16" s="123">
        <f t="shared" si="4"/>
        <v>0</v>
      </c>
      <c r="P16" s="122">
        <f t="shared" si="5"/>
        <v>0</v>
      </c>
    </row>
    <row r="17" spans="2:17" ht="14.1" customHeight="1" x14ac:dyDescent="0.2">
      <c r="B17" s="119"/>
      <c r="C17" s="240" t="s">
        <v>128</v>
      </c>
      <c r="D17" s="241"/>
      <c r="E17" s="120"/>
      <c r="F17" s="121"/>
      <c r="G17" s="120"/>
      <c r="H17" s="121"/>
      <c r="I17" s="120"/>
      <c r="J17" s="122">
        <f t="shared" si="2"/>
        <v>0</v>
      </c>
      <c r="K17" s="120"/>
      <c r="L17" s="121"/>
      <c r="M17" s="120"/>
      <c r="N17" s="122">
        <f t="shared" si="3"/>
        <v>0</v>
      </c>
      <c r="O17" s="123">
        <f t="shared" si="4"/>
        <v>0</v>
      </c>
      <c r="P17" s="122">
        <f t="shared" si="5"/>
        <v>0</v>
      </c>
    </row>
    <row r="18" spans="2:17" ht="14.1" customHeight="1" x14ac:dyDescent="0.2">
      <c r="B18" s="124"/>
      <c r="C18" s="240" t="s">
        <v>128</v>
      </c>
      <c r="D18" s="241"/>
      <c r="E18" s="120"/>
      <c r="F18" s="121"/>
      <c r="G18" s="120"/>
      <c r="H18" s="121"/>
      <c r="I18" s="120"/>
      <c r="J18" s="122">
        <f t="shared" si="2"/>
        <v>0</v>
      </c>
      <c r="K18" s="120"/>
      <c r="L18" s="121"/>
      <c r="M18" s="120"/>
      <c r="N18" s="122">
        <f t="shared" si="3"/>
        <v>0</v>
      </c>
      <c r="O18" s="123">
        <f t="shared" si="4"/>
        <v>0</v>
      </c>
      <c r="P18" s="122">
        <f t="shared" si="5"/>
        <v>0</v>
      </c>
    </row>
    <row r="19" spans="2:17" ht="14.1" customHeight="1" x14ac:dyDescent="0.2">
      <c r="B19" s="124"/>
      <c r="C19" s="240" t="s">
        <v>128</v>
      </c>
      <c r="D19" s="241"/>
      <c r="E19" s="120"/>
      <c r="F19" s="121"/>
      <c r="G19" s="120"/>
      <c r="H19" s="121"/>
      <c r="I19" s="120"/>
      <c r="J19" s="122">
        <f t="shared" si="2"/>
        <v>0</v>
      </c>
      <c r="K19" s="120"/>
      <c r="L19" s="121"/>
      <c r="M19" s="120"/>
      <c r="N19" s="122">
        <f t="shared" si="3"/>
        <v>0</v>
      </c>
      <c r="O19" s="123">
        <f t="shared" si="4"/>
        <v>0</v>
      </c>
      <c r="P19" s="122">
        <f t="shared" si="5"/>
        <v>0</v>
      </c>
    </row>
    <row r="20" spans="2:17" ht="14.1" customHeight="1" x14ac:dyDescent="0.2">
      <c r="B20" s="119"/>
      <c r="C20" s="125"/>
      <c r="D20" s="198"/>
      <c r="E20" s="126"/>
      <c r="F20" s="127"/>
      <c r="G20" s="126"/>
      <c r="H20" s="127"/>
      <c r="I20" s="126"/>
      <c r="J20" s="127"/>
      <c r="K20" s="126"/>
      <c r="L20" s="127"/>
      <c r="M20" s="126"/>
      <c r="N20" s="127"/>
      <c r="O20" s="126"/>
      <c r="P20" s="127"/>
    </row>
    <row r="21" spans="2:17" ht="14.1" customHeight="1" x14ac:dyDescent="0.2">
      <c r="B21" s="124"/>
      <c r="C21" s="128" t="s">
        <v>129</v>
      </c>
      <c r="D21" s="199"/>
      <c r="E21" s="129">
        <f t="shared" ref="E21:P21" si="6">SUM(E22:E27)</f>
        <v>0</v>
      </c>
      <c r="F21" s="130">
        <f t="shared" si="6"/>
        <v>0</v>
      </c>
      <c r="G21" s="129">
        <f t="shared" si="6"/>
        <v>0</v>
      </c>
      <c r="H21" s="130">
        <f t="shared" si="6"/>
        <v>0</v>
      </c>
      <c r="I21" s="129">
        <f t="shared" si="6"/>
        <v>0</v>
      </c>
      <c r="J21" s="130">
        <f t="shared" si="6"/>
        <v>0</v>
      </c>
      <c r="K21" s="129">
        <f t="shared" si="6"/>
        <v>0</v>
      </c>
      <c r="L21" s="130">
        <f t="shared" si="6"/>
        <v>0</v>
      </c>
      <c r="M21" s="129">
        <f t="shared" si="6"/>
        <v>0</v>
      </c>
      <c r="N21" s="130">
        <f t="shared" si="6"/>
        <v>0</v>
      </c>
      <c r="O21" s="129">
        <f t="shared" si="6"/>
        <v>0</v>
      </c>
      <c r="P21" s="130">
        <f t="shared" si="6"/>
        <v>0</v>
      </c>
      <c r="Q21" s="51"/>
    </row>
    <row r="22" spans="2:17" ht="14.1" customHeight="1" x14ac:dyDescent="0.2">
      <c r="B22" s="124"/>
      <c r="C22" s="240" t="s">
        <v>128</v>
      </c>
      <c r="D22" s="241"/>
      <c r="E22" s="131"/>
      <c r="F22" s="132"/>
      <c r="G22" s="120"/>
      <c r="H22" s="121"/>
      <c r="I22" s="120"/>
      <c r="J22" s="122">
        <f>SUM(J24:J24)</f>
        <v>0</v>
      </c>
      <c r="K22" s="120"/>
      <c r="L22" s="121"/>
      <c r="M22" s="120"/>
      <c r="N22" s="122">
        <f>G22+I22-K22</f>
        <v>0</v>
      </c>
      <c r="O22" s="123">
        <f>H22-L22</f>
        <v>0</v>
      </c>
      <c r="P22" s="122">
        <f>N22+O22</f>
        <v>0</v>
      </c>
    </row>
    <row r="23" spans="2:17" ht="14.1" customHeight="1" x14ac:dyDescent="0.2">
      <c r="B23" s="124"/>
      <c r="C23" s="240" t="s">
        <v>128</v>
      </c>
      <c r="D23" s="241"/>
      <c r="E23" s="131"/>
      <c r="F23" s="132"/>
      <c r="G23" s="120"/>
      <c r="H23" s="121"/>
      <c r="I23" s="120"/>
      <c r="J23" s="122">
        <f>SUM(J24:J25)</f>
        <v>0</v>
      </c>
      <c r="K23" s="120"/>
      <c r="L23" s="121"/>
      <c r="M23" s="120"/>
      <c r="N23" s="122">
        <f>G23+I23-K23</f>
        <v>0</v>
      </c>
      <c r="O23" s="123">
        <f t="shared" ref="O23:O27" si="7">H23-L23</f>
        <v>0</v>
      </c>
      <c r="P23" s="122">
        <f>N23+O23</f>
        <v>0</v>
      </c>
    </row>
    <row r="24" spans="2:17" ht="14.1" customHeight="1" x14ac:dyDescent="0.2">
      <c r="B24" s="124"/>
      <c r="C24" s="240" t="s">
        <v>128</v>
      </c>
      <c r="D24" s="241"/>
      <c r="E24" s="131"/>
      <c r="F24" s="132"/>
      <c r="G24" s="120"/>
      <c r="H24" s="121"/>
      <c r="I24" s="120"/>
      <c r="J24" s="122">
        <f t="shared" ref="J24:J27" si="8">K24+L24+M24</f>
        <v>0</v>
      </c>
      <c r="K24" s="120"/>
      <c r="L24" s="121"/>
      <c r="M24" s="120"/>
      <c r="N24" s="122">
        <f t="shared" ref="N24:N27" si="9">G24+I24-K24</f>
        <v>0</v>
      </c>
      <c r="O24" s="123">
        <f t="shared" si="7"/>
        <v>0</v>
      </c>
      <c r="P24" s="122">
        <f t="shared" ref="P24:P27" si="10">N24+O24</f>
        <v>0</v>
      </c>
      <c r="Q24" s="51"/>
    </row>
    <row r="25" spans="2:17" ht="14.1" customHeight="1" x14ac:dyDescent="0.2">
      <c r="B25" s="119"/>
      <c r="C25" s="240" t="s">
        <v>128</v>
      </c>
      <c r="D25" s="241"/>
      <c r="E25" s="131"/>
      <c r="F25" s="132"/>
      <c r="G25" s="120"/>
      <c r="H25" s="121"/>
      <c r="I25" s="120"/>
      <c r="J25" s="122">
        <f t="shared" si="8"/>
        <v>0</v>
      </c>
      <c r="K25" s="120"/>
      <c r="L25" s="121"/>
      <c r="M25" s="120"/>
      <c r="N25" s="122">
        <f t="shared" si="9"/>
        <v>0</v>
      </c>
      <c r="O25" s="123">
        <f t="shared" si="7"/>
        <v>0</v>
      </c>
      <c r="P25" s="122">
        <f t="shared" si="10"/>
        <v>0</v>
      </c>
    </row>
    <row r="26" spans="2:17" ht="14.1" customHeight="1" x14ac:dyDescent="0.2">
      <c r="B26" s="133"/>
      <c r="C26" s="240" t="s">
        <v>128</v>
      </c>
      <c r="D26" s="241"/>
      <c r="E26" s="131"/>
      <c r="F26" s="132"/>
      <c r="G26" s="120"/>
      <c r="H26" s="121"/>
      <c r="I26" s="120"/>
      <c r="J26" s="122">
        <f t="shared" si="8"/>
        <v>0</v>
      </c>
      <c r="K26" s="120"/>
      <c r="L26" s="121"/>
      <c r="M26" s="120"/>
      <c r="N26" s="122">
        <f t="shared" si="9"/>
        <v>0</v>
      </c>
      <c r="O26" s="123">
        <f t="shared" si="7"/>
        <v>0</v>
      </c>
      <c r="P26" s="122">
        <f t="shared" si="10"/>
        <v>0</v>
      </c>
    </row>
    <row r="27" spans="2:17" ht="14.1" customHeight="1" x14ac:dyDescent="0.2">
      <c r="B27" s="119"/>
      <c r="C27" s="240" t="s">
        <v>128</v>
      </c>
      <c r="D27" s="241"/>
      <c r="E27" s="131"/>
      <c r="F27" s="132"/>
      <c r="G27" s="120"/>
      <c r="H27" s="121"/>
      <c r="I27" s="120"/>
      <c r="J27" s="122">
        <f t="shared" si="8"/>
        <v>0</v>
      </c>
      <c r="K27" s="120"/>
      <c r="L27" s="121"/>
      <c r="M27" s="120"/>
      <c r="N27" s="122">
        <f t="shared" si="9"/>
        <v>0</v>
      </c>
      <c r="O27" s="123">
        <f t="shared" si="7"/>
        <v>0</v>
      </c>
      <c r="P27" s="122">
        <f t="shared" si="10"/>
        <v>0</v>
      </c>
    </row>
    <row r="28" spans="2:17" ht="14.1" customHeight="1" thickBot="1" x14ac:dyDescent="0.25">
      <c r="B28" s="202"/>
      <c r="C28" s="9"/>
      <c r="D28" s="11"/>
      <c r="E28" s="1"/>
      <c r="F28" s="201"/>
      <c r="G28" s="1"/>
      <c r="H28" s="201"/>
      <c r="I28" s="1"/>
      <c r="J28" s="201"/>
      <c r="K28" s="1"/>
      <c r="L28" s="201"/>
      <c r="M28" s="1"/>
      <c r="N28" s="201"/>
      <c r="O28" s="10"/>
      <c r="P28" s="201"/>
    </row>
    <row r="29" spans="2:17" ht="14.1" customHeight="1" thickBot="1" x14ac:dyDescent="0.25">
      <c r="B29" s="209" t="s">
        <v>163</v>
      </c>
      <c r="C29" s="210"/>
      <c r="D29" s="211"/>
      <c r="E29" s="114">
        <f t="shared" ref="E29:P29" si="11">SUM(E30:E35)</f>
        <v>0</v>
      </c>
      <c r="F29" s="113">
        <f t="shared" si="11"/>
        <v>0</v>
      </c>
      <c r="G29" s="114">
        <f t="shared" si="11"/>
        <v>0</v>
      </c>
      <c r="H29" s="113">
        <f t="shared" si="11"/>
        <v>0</v>
      </c>
      <c r="I29" s="114">
        <f t="shared" si="11"/>
        <v>0</v>
      </c>
      <c r="J29" s="113">
        <f t="shared" si="11"/>
        <v>0</v>
      </c>
      <c r="K29" s="114">
        <f t="shared" si="11"/>
        <v>0</v>
      </c>
      <c r="L29" s="113">
        <f t="shared" si="11"/>
        <v>0</v>
      </c>
      <c r="M29" s="114">
        <f t="shared" si="11"/>
        <v>0</v>
      </c>
      <c r="N29" s="113">
        <f t="shared" si="11"/>
        <v>0</v>
      </c>
      <c r="O29" s="114">
        <f t="shared" si="11"/>
        <v>0</v>
      </c>
      <c r="P29" s="113">
        <f t="shared" si="11"/>
        <v>0</v>
      </c>
    </row>
    <row r="30" spans="2:17" ht="14.1" customHeight="1" x14ac:dyDescent="0.2">
      <c r="B30" s="200"/>
      <c r="C30" s="354" t="s">
        <v>128</v>
      </c>
      <c r="D30" s="355"/>
      <c r="E30" s="203"/>
      <c r="F30" s="204"/>
      <c r="G30" s="205"/>
      <c r="H30" s="206"/>
      <c r="I30" s="205"/>
      <c r="J30" s="207">
        <f>SUM(J32:J32)</f>
        <v>0</v>
      </c>
      <c r="K30" s="205"/>
      <c r="L30" s="206"/>
      <c r="M30" s="205"/>
      <c r="N30" s="207">
        <f>G30+I30-K30</f>
        <v>0</v>
      </c>
      <c r="O30" s="208">
        <f>H30-L30</f>
        <v>0</v>
      </c>
      <c r="P30" s="207">
        <f>N30+O30</f>
        <v>0</v>
      </c>
    </row>
    <row r="31" spans="2:17" ht="14.1" customHeight="1" x14ac:dyDescent="0.2">
      <c r="B31" s="124"/>
      <c r="C31" s="240" t="s">
        <v>128</v>
      </c>
      <c r="D31" s="241"/>
      <c r="E31" s="131"/>
      <c r="F31" s="132"/>
      <c r="G31" s="120"/>
      <c r="H31" s="121"/>
      <c r="I31" s="120"/>
      <c r="J31" s="122">
        <f>SUM(J32:J33)</f>
        <v>0</v>
      </c>
      <c r="K31" s="120"/>
      <c r="L31" s="121"/>
      <c r="M31" s="120"/>
      <c r="N31" s="122">
        <f>G31+I31-K31</f>
        <v>0</v>
      </c>
      <c r="O31" s="123">
        <f t="shared" ref="O31:O35" si="12">H31-L31</f>
        <v>0</v>
      </c>
      <c r="P31" s="122">
        <f>N31+O31</f>
        <v>0</v>
      </c>
    </row>
    <row r="32" spans="2:17" ht="14.1" customHeight="1" x14ac:dyDescent="0.2">
      <c r="B32" s="124"/>
      <c r="C32" s="240" t="s">
        <v>128</v>
      </c>
      <c r="D32" s="241"/>
      <c r="E32" s="131"/>
      <c r="F32" s="132"/>
      <c r="G32" s="120"/>
      <c r="H32" s="121"/>
      <c r="I32" s="120"/>
      <c r="J32" s="122">
        <f t="shared" ref="J32:J35" si="13">K32+L32+M32</f>
        <v>0</v>
      </c>
      <c r="K32" s="120"/>
      <c r="L32" s="121"/>
      <c r="M32" s="120"/>
      <c r="N32" s="122">
        <f t="shared" ref="N32:N35" si="14">G32+I32-K32</f>
        <v>0</v>
      </c>
      <c r="O32" s="123">
        <f t="shared" si="12"/>
        <v>0</v>
      </c>
      <c r="P32" s="122">
        <f t="shared" ref="P32:P35" si="15">N32+O32</f>
        <v>0</v>
      </c>
    </row>
    <row r="33" spans="2:16" ht="10.5" customHeight="1" x14ac:dyDescent="0.2">
      <c r="B33" s="119"/>
      <c r="C33" s="240" t="s">
        <v>128</v>
      </c>
      <c r="D33" s="241"/>
      <c r="E33" s="131"/>
      <c r="F33" s="132"/>
      <c r="G33" s="120"/>
      <c r="H33" s="121"/>
      <c r="I33" s="120"/>
      <c r="J33" s="122">
        <f t="shared" si="13"/>
        <v>0</v>
      </c>
      <c r="K33" s="120"/>
      <c r="L33" s="121"/>
      <c r="M33" s="120"/>
      <c r="N33" s="122">
        <f t="shared" si="14"/>
        <v>0</v>
      </c>
      <c r="O33" s="123">
        <f t="shared" si="12"/>
        <v>0</v>
      </c>
      <c r="P33" s="122">
        <f t="shared" si="15"/>
        <v>0</v>
      </c>
    </row>
    <row r="34" spans="2:16" ht="14.1" customHeight="1" x14ac:dyDescent="0.2">
      <c r="B34" s="133"/>
      <c r="C34" s="240" t="s">
        <v>128</v>
      </c>
      <c r="D34" s="241"/>
      <c r="E34" s="131"/>
      <c r="F34" s="132"/>
      <c r="G34" s="120"/>
      <c r="H34" s="121"/>
      <c r="I34" s="120"/>
      <c r="J34" s="122">
        <f t="shared" si="13"/>
        <v>0</v>
      </c>
      <c r="K34" s="120"/>
      <c r="L34" s="121"/>
      <c r="M34" s="120"/>
      <c r="N34" s="122">
        <f t="shared" si="14"/>
        <v>0</v>
      </c>
      <c r="O34" s="123">
        <f t="shared" si="12"/>
        <v>0</v>
      </c>
      <c r="P34" s="122">
        <f t="shared" si="15"/>
        <v>0</v>
      </c>
    </row>
    <row r="35" spans="2:16" ht="14.1" customHeight="1" thickBot="1" x14ac:dyDescent="0.25">
      <c r="B35" s="134"/>
      <c r="C35" s="338" t="s">
        <v>128</v>
      </c>
      <c r="D35" s="339"/>
      <c r="E35" s="135"/>
      <c r="F35" s="136"/>
      <c r="G35" s="137"/>
      <c r="H35" s="86"/>
      <c r="I35" s="137"/>
      <c r="J35" s="138">
        <f t="shared" si="13"/>
        <v>0</v>
      </c>
      <c r="K35" s="137"/>
      <c r="L35" s="86"/>
      <c r="M35" s="137"/>
      <c r="N35" s="138">
        <f t="shared" si="14"/>
        <v>0</v>
      </c>
      <c r="O35" s="139">
        <f t="shared" si="12"/>
        <v>0</v>
      </c>
      <c r="P35" s="138">
        <f t="shared" si="15"/>
        <v>0</v>
      </c>
    </row>
    <row r="36" spans="2:16" ht="14.1" customHeight="1" x14ac:dyDescent="0.2">
      <c r="B36" s="46"/>
      <c r="C36" s="212"/>
      <c r="D36" s="212"/>
      <c r="E36" s="213"/>
      <c r="F36" s="213"/>
      <c r="G36" s="140"/>
      <c r="H36" s="140"/>
      <c r="I36" s="140"/>
      <c r="J36" s="142"/>
      <c r="K36" s="140"/>
      <c r="L36" s="140"/>
      <c r="M36" s="140"/>
      <c r="N36" s="142"/>
      <c r="O36" s="142"/>
      <c r="P36" s="142"/>
    </row>
    <row r="37" spans="2:16" ht="18.75" customHeight="1" x14ac:dyDescent="0.3">
      <c r="B37" s="351" t="s">
        <v>166</v>
      </c>
      <c r="C37" s="351"/>
      <c r="D37" s="351"/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</row>
    <row r="38" spans="2:16" ht="14.1" customHeight="1" thickBot="1" x14ac:dyDescent="0.25">
      <c r="B38" s="46"/>
      <c r="C38" s="212"/>
      <c r="D38" s="212"/>
      <c r="E38" s="213"/>
      <c r="F38" s="213"/>
      <c r="G38" s="140"/>
      <c r="H38" s="140"/>
      <c r="I38" s="140"/>
      <c r="J38" s="142"/>
      <c r="K38" s="140"/>
      <c r="L38" s="140"/>
      <c r="M38" s="140"/>
      <c r="N38" s="142"/>
      <c r="O38" s="142"/>
      <c r="P38" s="142"/>
    </row>
    <row r="39" spans="2:16" ht="14.1" customHeight="1" thickBot="1" x14ac:dyDescent="0.25">
      <c r="B39" s="345" t="s">
        <v>103</v>
      </c>
      <c r="C39" s="346"/>
      <c r="D39" s="347"/>
      <c r="E39" s="326" t="s">
        <v>104</v>
      </c>
      <c r="F39" s="330" t="s">
        <v>105</v>
      </c>
      <c r="G39" s="326" t="s">
        <v>162</v>
      </c>
      <c r="H39" s="330" t="s">
        <v>168</v>
      </c>
      <c r="I39" s="334" t="s">
        <v>107</v>
      </c>
      <c r="J39" s="353" t="s">
        <v>108</v>
      </c>
      <c r="K39" s="352"/>
      <c r="L39" s="352"/>
      <c r="M39" s="352"/>
      <c r="N39" s="330" t="s">
        <v>109</v>
      </c>
      <c r="O39" s="326" t="s">
        <v>170</v>
      </c>
      <c r="P39" s="330" t="s">
        <v>171</v>
      </c>
    </row>
    <row r="40" spans="2:16" ht="14.1" customHeight="1" thickBot="1" x14ac:dyDescent="0.25">
      <c r="B40" s="348"/>
      <c r="C40" s="349"/>
      <c r="D40" s="350"/>
      <c r="E40" s="327"/>
      <c r="F40" s="331"/>
      <c r="G40" s="327"/>
      <c r="H40" s="331"/>
      <c r="I40" s="327"/>
      <c r="J40" s="330" t="s">
        <v>62</v>
      </c>
      <c r="K40" s="352" t="s">
        <v>112</v>
      </c>
      <c r="L40" s="352"/>
      <c r="M40" s="352"/>
      <c r="N40" s="331"/>
      <c r="O40" s="327"/>
      <c r="P40" s="331"/>
    </row>
    <row r="41" spans="2:16" ht="14.1" customHeight="1" x14ac:dyDescent="0.2">
      <c r="B41" s="348"/>
      <c r="C41" s="349"/>
      <c r="D41" s="350"/>
      <c r="E41" s="328"/>
      <c r="F41" s="331"/>
      <c r="G41" s="328" t="s">
        <v>113</v>
      </c>
      <c r="H41" s="332"/>
      <c r="I41" s="328"/>
      <c r="J41" s="331"/>
      <c r="K41" s="326" t="s">
        <v>114</v>
      </c>
      <c r="L41" s="330" t="s">
        <v>169</v>
      </c>
      <c r="M41" s="326" t="s">
        <v>116</v>
      </c>
      <c r="N41" s="336"/>
      <c r="O41" s="328" t="s">
        <v>117</v>
      </c>
      <c r="P41" s="332" t="s">
        <v>118</v>
      </c>
    </row>
    <row r="42" spans="2:16" ht="39" customHeight="1" thickBot="1" x14ac:dyDescent="0.25">
      <c r="B42" s="348"/>
      <c r="C42" s="349"/>
      <c r="D42" s="350"/>
      <c r="E42" s="329"/>
      <c r="F42" s="335"/>
      <c r="G42" s="329" t="s">
        <v>119</v>
      </c>
      <c r="H42" s="333"/>
      <c r="I42" s="329"/>
      <c r="J42" s="335"/>
      <c r="K42" s="328" t="s">
        <v>119</v>
      </c>
      <c r="L42" s="332" t="s">
        <v>119</v>
      </c>
      <c r="M42" s="328" t="s">
        <v>119</v>
      </c>
      <c r="N42" s="337"/>
      <c r="O42" s="329" t="s">
        <v>120</v>
      </c>
      <c r="P42" s="333" t="s">
        <v>121</v>
      </c>
    </row>
    <row r="43" spans="2:16" ht="14.1" customHeight="1" thickBot="1" x14ac:dyDescent="0.25">
      <c r="B43" s="340">
        <v>1</v>
      </c>
      <c r="C43" s="341"/>
      <c r="D43" s="342"/>
      <c r="E43" s="101">
        <v>2</v>
      </c>
      <c r="F43" s="110">
        <v>3</v>
      </c>
      <c r="G43" s="112">
        <v>4</v>
      </c>
      <c r="H43" s="111">
        <v>5</v>
      </c>
      <c r="I43" s="112">
        <v>6</v>
      </c>
      <c r="J43" s="111" t="s">
        <v>122</v>
      </c>
      <c r="K43" s="112">
        <v>8</v>
      </c>
      <c r="L43" s="111">
        <v>9</v>
      </c>
      <c r="M43" s="112">
        <v>10</v>
      </c>
      <c r="N43" s="111" t="s">
        <v>123</v>
      </c>
      <c r="O43" s="112" t="s">
        <v>124</v>
      </c>
      <c r="P43" s="111" t="s">
        <v>125</v>
      </c>
    </row>
    <row r="44" spans="2:16" ht="14.1" customHeight="1" thickBot="1" x14ac:dyDescent="0.25">
      <c r="B44" s="194" t="s">
        <v>167</v>
      </c>
      <c r="C44" s="195"/>
      <c r="D44" s="196"/>
      <c r="E44" s="114">
        <f>SUM(E45:E50)</f>
        <v>0</v>
      </c>
      <c r="F44" s="113">
        <f t="shared" ref="F44:P44" si="16">SUM(F45:F50)</f>
        <v>0</v>
      </c>
      <c r="G44" s="114">
        <f t="shared" si="16"/>
        <v>0</v>
      </c>
      <c r="H44" s="113">
        <f t="shared" si="16"/>
        <v>0</v>
      </c>
      <c r="I44" s="114">
        <f t="shared" si="16"/>
        <v>0</v>
      </c>
      <c r="J44" s="113">
        <f t="shared" si="16"/>
        <v>0</v>
      </c>
      <c r="K44" s="114">
        <f t="shared" si="16"/>
        <v>0</v>
      </c>
      <c r="L44" s="113">
        <f t="shared" si="16"/>
        <v>0</v>
      </c>
      <c r="M44" s="114">
        <f t="shared" si="16"/>
        <v>0</v>
      </c>
      <c r="N44" s="113">
        <f t="shared" si="16"/>
        <v>0</v>
      </c>
      <c r="O44" s="114">
        <f t="shared" si="16"/>
        <v>0</v>
      </c>
      <c r="P44" s="113">
        <f t="shared" si="16"/>
        <v>0</v>
      </c>
    </row>
    <row r="45" spans="2:16" ht="14.1" customHeight="1" x14ac:dyDescent="0.2">
      <c r="B45" s="119"/>
      <c r="C45" s="343" t="s">
        <v>128</v>
      </c>
      <c r="D45" s="344"/>
      <c r="E45" s="120"/>
      <c r="F45" s="121"/>
      <c r="G45" s="120"/>
      <c r="H45" s="121"/>
      <c r="I45" s="120"/>
      <c r="J45" s="122">
        <f t="shared" ref="J45:J50" si="17">K45+L45+M45</f>
        <v>0</v>
      </c>
      <c r="K45" s="120"/>
      <c r="L45" s="121"/>
      <c r="M45" s="120"/>
      <c r="N45" s="122">
        <f>G45+I45-K45</f>
        <v>0</v>
      </c>
      <c r="O45" s="123">
        <f>H45-L45</f>
        <v>0</v>
      </c>
      <c r="P45" s="122">
        <f>N45+O45</f>
        <v>0</v>
      </c>
    </row>
    <row r="46" spans="2:16" ht="14.1" customHeight="1" x14ac:dyDescent="0.2">
      <c r="B46" s="119"/>
      <c r="C46" s="240" t="s">
        <v>128</v>
      </c>
      <c r="D46" s="241"/>
      <c r="E46" s="120"/>
      <c r="F46" s="121"/>
      <c r="G46" s="120"/>
      <c r="H46" s="121"/>
      <c r="I46" s="120"/>
      <c r="J46" s="122">
        <f t="shared" si="17"/>
        <v>0</v>
      </c>
      <c r="K46" s="120"/>
      <c r="L46" s="121"/>
      <c r="M46" s="120"/>
      <c r="N46" s="122">
        <f t="shared" ref="N46:N50" si="18">G46+I46-K46</f>
        <v>0</v>
      </c>
      <c r="O46" s="123">
        <f t="shared" ref="O46:O50" si="19">H46-L46</f>
        <v>0</v>
      </c>
      <c r="P46" s="122">
        <f t="shared" ref="P46:P50" si="20">N46+O46</f>
        <v>0</v>
      </c>
    </row>
    <row r="47" spans="2:16" ht="14.1" customHeight="1" x14ac:dyDescent="0.2">
      <c r="B47" s="119"/>
      <c r="C47" s="240" t="s">
        <v>128</v>
      </c>
      <c r="D47" s="241"/>
      <c r="E47" s="120"/>
      <c r="F47" s="121"/>
      <c r="G47" s="120"/>
      <c r="H47" s="121"/>
      <c r="I47" s="120"/>
      <c r="J47" s="122">
        <f t="shared" si="17"/>
        <v>0</v>
      </c>
      <c r="K47" s="120"/>
      <c r="L47" s="121"/>
      <c r="M47" s="120"/>
      <c r="N47" s="122">
        <f t="shared" si="18"/>
        <v>0</v>
      </c>
      <c r="O47" s="123">
        <f t="shared" si="19"/>
        <v>0</v>
      </c>
      <c r="P47" s="122">
        <f t="shared" si="20"/>
        <v>0</v>
      </c>
    </row>
    <row r="48" spans="2:16" ht="14.1" customHeight="1" x14ac:dyDescent="0.2">
      <c r="B48" s="119"/>
      <c r="C48" s="240" t="s">
        <v>128</v>
      </c>
      <c r="D48" s="241"/>
      <c r="E48" s="120"/>
      <c r="F48" s="121"/>
      <c r="G48" s="120"/>
      <c r="H48" s="121"/>
      <c r="I48" s="120"/>
      <c r="J48" s="122">
        <f t="shared" si="17"/>
        <v>0</v>
      </c>
      <c r="K48" s="120"/>
      <c r="L48" s="121"/>
      <c r="M48" s="120"/>
      <c r="N48" s="122">
        <f t="shared" si="18"/>
        <v>0</v>
      </c>
      <c r="O48" s="123">
        <f t="shared" si="19"/>
        <v>0</v>
      </c>
      <c r="P48" s="122">
        <f t="shared" si="20"/>
        <v>0</v>
      </c>
    </row>
    <row r="49" spans="2:16" ht="14.1" customHeight="1" x14ac:dyDescent="0.2">
      <c r="B49" s="124"/>
      <c r="C49" s="240" t="s">
        <v>128</v>
      </c>
      <c r="D49" s="241"/>
      <c r="E49" s="120"/>
      <c r="F49" s="121"/>
      <c r="G49" s="120"/>
      <c r="H49" s="121"/>
      <c r="I49" s="120"/>
      <c r="J49" s="122">
        <f t="shared" si="17"/>
        <v>0</v>
      </c>
      <c r="K49" s="120"/>
      <c r="L49" s="121"/>
      <c r="M49" s="120"/>
      <c r="N49" s="122">
        <f t="shared" si="18"/>
        <v>0</v>
      </c>
      <c r="O49" s="123">
        <f t="shared" si="19"/>
        <v>0</v>
      </c>
      <c r="P49" s="122">
        <f t="shared" si="20"/>
        <v>0</v>
      </c>
    </row>
    <row r="50" spans="2:16" ht="14.1" customHeight="1" thickBot="1" x14ac:dyDescent="0.25">
      <c r="B50" s="214"/>
      <c r="C50" s="338" t="s">
        <v>128</v>
      </c>
      <c r="D50" s="339"/>
      <c r="E50" s="137"/>
      <c r="F50" s="86"/>
      <c r="G50" s="137"/>
      <c r="H50" s="86"/>
      <c r="I50" s="137"/>
      <c r="J50" s="138">
        <f t="shared" si="17"/>
        <v>0</v>
      </c>
      <c r="K50" s="137"/>
      <c r="L50" s="86"/>
      <c r="M50" s="137"/>
      <c r="N50" s="138">
        <f t="shared" si="18"/>
        <v>0</v>
      </c>
      <c r="O50" s="139">
        <f t="shared" si="19"/>
        <v>0</v>
      </c>
      <c r="P50" s="138">
        <f t="shared" si="20"/>
        <v>0</v>
      </c>
    </row>
    <row r="51" spans="2:16" ht="14.1" customHeight="1" x14ac:dyDescent="0.2">
      <c r="C51" s="141"/>
      <c r="D51" s="46"/>
      <c r="E51" s="142"/>
      <c r="F51" s="142"/>
      <c r="G51" s="142"/>
      <c r="H51" s="142"/>
      <c r="I51" s="142"/>
      <c r="J51" s="142"/>
      <c r="K51" s="1"/>
      <c r="L51" s="1"/>
      <c r="M51" s="1"/>
      <c r="N51" s="1"/>
      <c r="O51" s="1"/>
      <c r="P51" s="1"/>
    </row>
    <row r="52" spans="2:16" ht="14.1" customHeight="1" x14ac:dyDescent="0.2">
      <c r="B52" s="143" t="s">
        <v>130</v>
      </c>
      <c r="C52" s="141"/>
      <c r="D52" s="46"/>
      <c r="E52" s="142"/>
      <c r="F52" s="142"/>
      <c r="G52" s="142"/>
      <c r="H52" s="142"/>
      <c r="I52" s="142"/>
      <c r="J52" s="142"/>
      <c r="K52" s="1"/>
      <c r="L52" s="1"/>
      <c r="M52" s="1"/>
      <c r="N52" s="1"/>
      <c r="O52" s="1"/>
      <c r="P52" s="1"/>
    </row>
    <row r="53" spans="2:16" ht="14.1" customHeight="1" x14ac:dyDescent="0.2">
      <c r="B53" s="144" t="s">
        <v>131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6" ht="14.1" customHeight="1" x14ac:dyDescent="0.2">
      <c r="B54" s="144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6" ht="14.1" customHeight="1" x14ac:dyDescent="0.2">
      <c r="B55" s="144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6" ht="14.1" customHeight="1" x14ac:dyDescent="0.2">
      <c r="B56" s="1" t="s">
        <v>21</v>
      </c>
      <c r="C56" s="1"/>
      <c r="D56" s="47"/>
      <c r="E56" s="47"/>
      <c r="F56" s="47"/>
      <c r="G56" s="1"/>
      <c r="H56" s="1" t="s">
        <v>132</v>
      </c>
      <c r="I56" s="47"/>
      <c r="J56" s="47"/>
      <c r="K56" s="47"/>
      <c r="L56" s="1"/>
      <c r="M56" s="1"/>
      <c r="N56" s="1" t="s">
        <v>23</v>
      </c>
    </row>
    <row r="57" spans="2:16" ht="14.1" customHeight="1" x14ac:dyDescent="0.2">
      <c r="B57" s="1" t="s">
        <v>99</v>
      </c>
      <c r="C57" s="1"/>
      <c r="D57" s="47"/>
      <c r="E57" s="47"/>
      <c r="F57" s="47"/>
      <c r="G57" s="1"/>
      <c r="H57" s="1" t="s">
        <v>99</v>
      </c>
      <c r="I57" s="47"/>
      <c r="J57" s="47"/>
      <c r="K57" s="47"/>
      <c r="L57" s="1"/>
      <c r="M57" s="1"/>
      <c r="N57" s="50">
        <f ca="1">TODAY()</f>
        <v>44172</v>
      </c>
    </row>
    <row r="58" spans="2:16" x14ac:dyDescent="0.2">
      <c r="G58" s="1"/>
      <c r="H58" s="1"/>
      <c r="I58" s="1"/>
      <c r="J58" s="1"/>
      <c r="K58" s="1"/>
      <c r="L58" s="1"/>
      <c r="M58" s="1"/>
      <c r="N58" s="1"/>
    </row>
    <row r="59" spans="2:16" x14ac:dyDescent="0.2">
      <c r="J59" s="1"/>
      <c r="K59" s="1"/>
      <c r="L59" s="1"/>
      <c r="M59" s="1"/>
      <c r="N59" s="1"/>
    </row>
  </sheetData>
  <sheetProtection insertRows="0"/>
  <protectedRanges>
    <protectedRange sqref="D51:J52" name="Oblast2"/>
  </protectedRanges>
  <mergeCells count="59">
    <mergeCell ref="B3:P3"/>
    <mergeCell ref="B4:P4"/>
    <mergeCell ref="E7:E10"/>
    <mergeCell ref="F7:F10"/>
    <mergeCell ref="G7:G10"/>
    <mergeCell ref="H7:H10"/>
    <mergeCell ref="I7:I10"/>
    <mergeCell ref="J7:M7"/>
    <mergeCell ref="C16:D16"/>
    <mergeCell ref="N7:N10"/>
    <mergeCell ref="O7:O10"/>
    <mergeCell ref="P7:P10"/>
    <mergeCell ref="J8:J10"/>
    <mergeCell ref="K8:M8"/>
    <mergeCell ref="K9:K10"/>
    <mergeCell ref="L9:L10"/>
    <mergeCell ref="M9:M10"/>
    <mergeCell ref="C14:D14"/>
    <mergeCell ref="C15:D15"/>
    <mergeCell ref="B7:D10"/>
    <mergeCell ref="B11:D11"/>
    <mergeCell ref="C24:D24"/>
    <mergeCell ref="C25:D25"/>
    <mergeCell ref="C26:D26"/>
    <mergeCell ref="C27:D27"/>
    <mergeCell ref="C30:D30"/>
    <mergeCell ref="C17:D17"/>
    <mergeCell ref="C18:D18"/>
    <mergeCell ref="C19:D19"/>
    <mergeCell ref="C22:D22"/>
    <mergeCell ref="C23:D23"/>
    <mergeCell ref="C31:D31"/>
    <mergeCell ref="C32:D32"/>
    <mergeCell ref="C33:D33"/>
    <mergeCell ref="C45:D45"/>
    <mergeCell ref="C46:D46"/>
    <mergeCell ref="C34:D34"/>
    <mergeCell ref="C35:D35"/>
    <mergeCell ref="B39:D42"/>
    <mergeCell ref="B37:P37"/>
    <mergeCell ref="P39:P42"/>
    <mergeCell ref="J40:J42"/>
    <mergeCell ref="K40:M40"/>
    <mergeCell ref="K41:K42"/>
    <mergeCell ref="L41:L42"/>
    <mergeCell ref="M41:M42"/>
    <mergeCell ref="J39:M39"/>
    <mergeCell ref="C47:D47"/>
    <mergeCell ref="C48:D48"/>
    <mergeCell ref="C49:D49"/>
    <mergeCell ref="C50:D50"/>
    <mergeCell ref="B43:D43"/>
    <mergeCell ref="O39:O42"/>
    <mergeCell ref="G39:G42"/>
    <mergeCell ref="H39:H42"/>
    <mergeCell ref="I39:I42"/>
    <mergeCell ref="E39:E42"/>
    <mergeCell ref="F39:F42"/>
    <mergeCell ref="N39:N42"/>
  </mergeCells>
  <printOptions horizontalCentered="1"/>
  <pageMargins left="0.23622047244094491" right="0.27559055118110237" top="0.19685039370078741" bottom="0" header="0.19685039370078741" footer="0"/>
  <pageSetup paperSize="9" scale="63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1 - Údaje o zpracovateli</vt:lpstr>
      <vt:lpstr>2 - Hodnocení příjmů a výdajů</vt:lpstr>
      <vt:lpstr>3 - Závazky  a pohledávky</vt:lpstr>
      <vt:lpstr>4 - Účelové prostředky  </vt:lpstr>
      <vt:lpstr>'4 - Účelové prostředky  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Košťálová Jana</dc:creator>
  <cp:lastModifiedBy>Košťálová Jana</cp:lastModifiedBy>
  <cp:lastPrinted>2020-07-23T12:42:53Z</cp:lastPrinted>
  <dcterms:created xsi:type="dcterms:W3CDTF">2020-06-23T06:47:10Z</dcterms:created>
  <dcterms:modified xsi:type="dcterms:W3CDTF">2020-12-07T09:17:21Z</dcterms:modified>
</cp:coreProperties>
</file>