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filterPrivacy="1"/>
  <xr:revisionPtr revIDLastSave="0" documentId="13_ncr:1_{EF54AAB6-6EF2-4BF5-B526-CD3A90AF0399}" xr6:coauthVersionLast="36" xr6:coauthVersionMax="36" xr10:uidLastSave="{00000000-0000-0000-0000-000000000000}"/>
  <bookViews>
    <workbookView xWindow="0" yWindow="0" windowWidth="19200" windowHeight="6940" activeTab="1" xr2:uid="{00000000-000D-0000-FFFF-FFFF00000000}"/>
  </bookViews>
  <sheets>
    <sheet name="do 2019" sheetId="2" r:id="rId1"/>
    <sheet name="od 202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2" i="1"/>
</calcChain>
</file>

<file path=xl/sharedStrings.xml><?xml version="1.0" encoding="utf-8"?>
<sst xmlns="http://schemas.openxmlformats.org/spreadsheetml/2006/main" count="323" uniqueCount="120">
  <si>
    <t>České vysoké učení technické</t>
  </si>
  <si>
    <t>Open Informatics</t>
  </si>
  <si>
    <t>Cybernetics and Robotics</t>
  </si>
  <si>
    <t>Electronics and Communications</t>
  </si>
  <si>
    <t>Biomedical Engineering and Informatics</t>
  </si>
  <si>
    <t>Aerospace Engineering</t>
  </si>
  <si>
    <t xml:space="preserve">Electrical Engineering, Power Engineering and Management </t>
  </si>
  <si>
    <t>Doktorský</t>
  </si>
  <si>
    <t>Electrical Engineering and Communications</t>
  </si>
  <si>
    <t>Computer Science</t>
  </si>
  <si>
    <t>Česká zemědělská univerzita v Praze</t>
  </si>
  <si>
    <t>Forestry, Water and Landscape Management</t>
  </si>
  <si>
    <t>Ecology</t>
  </si>
  <si>
    <t>Natural Resources and Environment</t>
  </si>
  <si>
    <t>Natural Resources Management and Ecological Engineering</t>
  </si>
  <si>
    <t>Sustainable Agriculture and Food Security</t>
  </si>
  <si>
    <t>Wildlife and Livestock Production, Management and Conservation</t>
  </si>
  <si>
    <t>International Development Agricultural Economics</t>
  </si>
  <si>
    <t>Agriculture in Tropics and Subtropics</t>
  </si>
  <si>
    <t>Sustainable Rural Development</t>
  </si>
  <si>
    <t>Jihočeská univerzita v Českých Budějovicích</t>
  </si>
  <si>
    <t>Biological Chemistry</t>
  </si>
  <si>
    <t>Biology</t>
  </si>
  <si>
    <t>Masarykova univerzita</t>
  </si>
  <si>
    <t>Finance</t>
  </si>
  <si>
    <t>Visual Informatics</t>
  </si>
  <si>
    <t>Computer Systems, Communication and Security</t>
  </si>
  <si>
    <t>Software Systems and Services Management</t>
  </si>
  <si>
    <t>Environmental Health Sciences</t>
  </si>
  <si>
    <t>Molecular and Cell Biology and Genetics</t>
  </si>
  <si>
    <t>Mendelova univerzita v Brně</t>
  </si>
  <si>
    <t>Business Economics and Management</t>
  </si>
  <si>
    <t>International Development Studies</t>
  </si>
  <si>
    <t>System Engineering and Informatics</t>
  </si>
  <si>
    <t>Economics and Management</t>
  </si>
  <si>
    <t>European Horticulture</t>
  </si>
  <si>
    <t>Ostravská univerzita</t>
  </si>
  <si>
    <t>Mathematics</t>
  </si>
  <si>
    <t>Technická univerzita v Liberci</t>
  </si>
  <si>
    <t>Applied Mechanics</t>
  </si>
  <si>
    <t>Innovation and Industrial Engineering</t>
  </si>
  <si>
    <t>Mechatronics</t>
  </si>
  <si>
    <t>Univerzita Karlova</t>
  </si>
  <si>
    <t>Univerzita Palackého v Olomouci</t>
  </si>
  <si>
    <t>Univerzita Pardubice</t>
  </si>
  <si>
    <t>Informatics and System Engineering</t>
  </si>
  <si>
    <t>Univerzita Tomáše Bati ve Zlíně</t>
  </si>
  <si>
    <t>Environmental Engineering</t>
  </si>
  <si>
    <t>Automatic Control and Informatics in Industry 4.0</t>
  </si>
  <si>
    <t>Information Technologies</t>
  </si>
  <si>
    <t>Nanotechnology and Advanced Materials</t>
  </si>
  <si>
    <t>Vysoká škola báňská - Technická univerzita Ostrava</t>
  </si>
  <si>
    <t>Dopravní systémy</t>
  </si>
  <si>
    <t>Vysoká škola ekonomická v Praze</t>
  </si>
  <si>
    <t>Information Systems Management</t>
  </si>
  <si>
    <t>Economic Data Analysis</t>
  </si>
  <si>
    <t>Finance and Accounting</t>
  </si>
  <si>
    <t>Vysoká škola chemicko-technologická v Praze</t>
  </si>
  <si>
    <t>Chemistry, Technology and Materials</t>
  </si>
  <si>
    <t>Biotechnology and Food Science</t>
  </si>
  <si>
    <t xml:space="preserve">Economics and Finance </t>
  </si>
  <si>
    <t>Veřejná vysoká škola</t>
  </si>
  <si>
    <t>Fakulta</t>
  </si>
  <si>
    <t>Fakulta elektrotechnická</t>
  </si>
  <si>
    <t>Fakulta lesnická a dřevařská</t>
  </si>
  <si>
    <t>Fakulta životního prostředí</t>
  </si>
  <si>
    <t>Fakulta agrobiologie, potravinových a přírodních zdrojů</t>
  </si>
  <si>
    <t>Fakulta tropického zemědělství</t>
  </si>
  <si>
    <t>Přírodovědecká fakulta</t>
  </si>
  <si>
    <t>Ekonomicko-správní fakulta</t>
  </si>
  <si>
    <t>Fakulta informatiky</t>
  </si>
  <si>
    <t>Zahradnická fakulta</t>
  </si>
  <si>
    <t>Provozně ekonomická fakulta</t>
  </si>
  <si>
    <t>Fakulta regionálního rozvoje a mezinárodních studií</t>
  </si>
  <si>
    <t>Fakulta strojní</t>
  </si>
  <si>
    <t>Fakulta sociálních věd</t>
  </si>
  <si>
    <t>Fakulta ekonomicko-správní</t>
  </si>
  <si>
    <t>Fakulta managementu a ekonomiky</t>
  </si>
  <si>
    <t>Fakulta technologická</t>
  </si>
  <si>
    <t>Fakulta aplikované informatiky</t>
  </si>
  <si>
    <t>Univerzitní institut</t>
  </si>
  <si>
    <t>Hornicko-geologická fakulta</t>
  </si>
  <si>
    <t>Fakulta stavební</t>
  </si>
  <si>
    <t>Fakulta informatiky a statistiky</t>
  </si>
  <si>
    <t>Fakulta financí a účetnictví</t>
  </si>
  <si>
    <t>Fakulta chemické technologie</t>
  </si>
  <si>
    <t>Fakulta potravinářské technologie</t>
  </si>
  <si>
    <t>Studijní program</t>
  </si>
  <si>
    <t>Typ</t>
  </si>
  <si>
    <t>Navazující magisterský</t>
  </si>
  <si>
    <t>Civil Engineering</t>
  </si>
  <si>
    <t>Architecture and Construction</t>
  </si>
  <si>
    <t>Mining of Mineral Resources</t>
  </si>
  <si>
    <t>Mechanical Engineering Technology</t>
  </si>
  <si>
    <t>Industrial Engineering</t>
  </si>
  <si>
    <t>Maximální poplatek za studenta za akad. rok
(včetně všech souvisejících poplatků)</t>
  </si>
  <si>
    <t>Maximální poplatek za studenta za měsíc</t>
  </si>
  <si>
    <t>Animal and Food Science in Tropics and Subtropics</t>
  </si>
  <si>
    <t>International Development and Agricultural Economics</t>
  </si>
  <si>
    <t>Sustainable Rural Development in the Tropics and Subtropics</t>
  </si>
  <si>
    <t>Tropical Crop Management and Ecology</t>
  </si>
  <si>
    <t>Tropical Forestry and Agroforestry</t>
  </si>
  <si>
    <t>Wildlife Management in the Tropics and Subtropics</t>
  </si>
  <si>
    <t>Veterinární a farmaceutická univerzita Brno</t>
  </si>
  <si>
    <t>Fakulta veterinární hygieny a ekologie</t>
  </si>
  <si>
    <t>Hygiena potravin</t>
  </si>
  <si>
    <t xml:space="preserve">Ekonomika </t>
  </si>
  <si>
    <t xml:space="preserve">Informatika </t>
  </si>
  <si>
    <t>Business Management</t>
  </si>
  <si>
    <t>Financial Management</t>
  </si>
  <si>
    <t>SSME</t>
  </si>
  <si>
    <t xml:space="preserve">Engineering Informatics </t>
  </si>
  <si>
    <t xml:space="preserve">Economics and Management/Management and Marketing </t>
  </si>
  <si>
    <t xml:space="preserve">Economic Policy and Administration/Finance </t>
  </si>
  <si>
    <t xml:space="preserve">Economics and Management/Management and Economics </t>
  </si>
  <si>
    <t>Ochrana životního prostředí a ekologie</t>
  </si>
  <si>
    <t>Informatika a informační technologie</t>
  </si>
  <si>
    <t>Stroje a zařízení - Tepelná technika</t>
  </si>
  <si>
    <t>Konstrukce strojů a zařízení - Energetická zařízení</t>
  </si>
  <si>
    <t>Výzkum v oblasti nekonvenčních energetických procesů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</si>
</sst>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Fill="1"/>
    <xf numFmtId="0" fontId="0" fillId="0" borderId="0" xfId="0" applyFont="1" applyFill="1"/>
    <xf numFmtId="0" fontId="2" fillId="0" borderId="0" xfId="0" applyFont="1" applyFill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wrapText="1"/>
    </xf>
    <xf numFmtId="0" fontId="1" fillId="0" borderId="0" xfId="0" applyFont="1" applyFill="1"/>
    <xf numFmtId="164" fontId="1" fillId="0" borderId="0" xfId="0" applyNumberFormat="1" applyFont="1"/>
    <xf numFmtId="0" fontId="1" fillId="0" borderId="0" xfId="0" applyFont="1"/>
    <xf numFmtId="0" fontId="3" fillId="0" borderId="0" xfId="0" applyFont="1" applyFill="1"/>
    <xf numFmtId="0" fontId="1" fillId="0" borderId="0" xfId="0" applyFont="1" applyAlignment="1">
      <alignment horizontal="center"/>
    </xf>
    <xf numFmtId="165" fontId="1" fillId="0" borderId="0" xfId="0" applyNumberFormat="1" applyFont="1"/>
    <xf numFmtId="165" fontId="0" fillId="0" borderId="0" xfId="0" applyNumberFormat="1"/>
  </cellXfs>
  <cellStyles count="1">
    <cellStyle name="Normální" xfId="0" builtinId="0"/>
  </cellStyles>
  <dxfs count="6">
    <dxf>
      <numFmt numFmtId="164" formatCode="#,##0\ &quot;Kč&quot;"/>
    </dxf>
    <dxf>
      <fill>
        <patternFill patternType="none">
          <fgColor indexed="64"/>
          <bgColor auto="1"/>
        </patternFill>
      </fill>
    </dxf>
    <dxf>
      <alignment horizontal="left" vertical="top" textRotation="0" indent="0" justifyLastLine="0" shrinkToFit="0" readingOrder="0"/>
    </dxf>
    <dxf>
      <numFmt numFmtId="164" formatCode="#,##0\ &quot;Kč&quot;"/>
    </dxf>
    <dxf>
      <fill>
        <patternFill patternType="none">
          <fgColor indexed="64"/>
          <bgColor auto="1"/>
        </patternFill>
      </fill>
    </dxf>
    <dxf>
      <alignment horizontal="left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0A75336-D421-493B-8B84-3D2E311742FF}" name="Tabulka13" displayName="Tabulka13" ref="A1:E24" totalsRowShown="0" headerRowDxfId="5">
  <autoFilter ref="A1:E24" xr:uid="{51EA61C8-4512-46E7-9996-9ABABA25A0AC}"/>
  <tableColumns count="5">
    <tableColumn id="1" xr3:uid="{993F77C9-B975-489F-B6D9-786938A482A5}" name="Veřejná vysoká škola"/>
    <tableColumn id="6" xr3:uid="{E2741705-643D-4BAD-9544-376679ADC175}" name="Fakulta"/>
    <tableColumn id="4" xr3:uid="{6F2EFC18-607E-43B0-B7B1-37D443C90418}" name="Typ"/>
    <tableColumn id="2" xr3:uid="{58E5D961-4FAA-4263-8858-4EC19F62B629}" name="Studijní program" dataDxfId="4"/>
    <tableColumn id="3" xr3:uid="{231B67F7-DA13-44B7-86B0-E0A63E6EBC84}" name="Maximální poplatek za studenta za měsíc" dataDxfId="3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BD5434-6674-4832-91EE-F0F5A262B5C7}" name="Tabulka1" displayName="Tabulka1" ref="A1:F56" totalsRowShown="0" headerRowDxfId="2">
  <autoFilter ref="A1:F56" xr:uid="{B0C46837-19A0-404E-B8BC-9FA5B0DC2758}"/>
  <tableColumns count="6">
    <tableColumn id="1" xr3:uid="{5A36E01A-938C-4D8C-A812-23B979395A62}" name="Veřejná vysoká škola"/>
    <tableColumn id="6" xr3:uid="{6E5B406F-3825-490C-8FD1-13F3544029BF}" name="Fakulta"/>
    <tableColumn id="4" xr3:uid="{1BE0F3CA-F7CA-4B99-BEEE-25DF044765D7}" name="Typ"/>
    <tableColumn id="2" xr3:uid="{D00FF558-8F3E-45D6-86BE-88F71EE7C22F}" name="Studijní program" dataDxfId="1"/>
    <tableColumn id="3" xr3:uid="{CD1DAC17-4D05-4071-B82B-3212849C21CA}" name="Maximální poplatek za studenta za akad. rok_x000a_(včetně všech souvisejících poplatků)" dataDxfId="0"/>
    <tableColumn id="5" xr3:uid="{19150491-75EE-4DA0-A9F3-6629F4923708}" name="Maximální poplatek za studenta za měsíc">
      <calculatedColumnFormula>Tabulka1[[#This Row],[Maximální poplatek za studenta za akad. rok
(včetně všech souvisejících poplatků)]]/12</calculatedColumnFormula>
    </tableColumn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1743B-CDD2-4DB2-85E3-3C682E1D45BB}">
  <dimension ref="A1:E24"/>
  <sheetViews>
    <sheetView topLeftCell="B1" workbookViewId="0">
      <selection activeCell="E1" sqref="E1"/>
    </sheetView>
  </sheetViews>
  <sheetFormatPr defaultRowHeight="14.5" x14ac:dyDescent="0.35"/>
  <cols>
    <col min="1" max="1" width="43.1796875" bestFit="1" customWidth="1"/>
    <col min="2" max="2" width="46.453125" bestFit="1" customWidth="1"/>
    <col min="3" max="3" width="19.453125" bestFit="1" customWidth="1"/>
    <col min="4" max="4" width="61.08984375" bestFit="1" customWidth="1"/>
    <col min="5" max="5" width="20.81640625" customWidth="1"/>
  </cols>
  <sheetData>
    <row r="1" spans="1:5" ht="29.4" customHeight="1" x14ac:dyDescent="0.35">
      <c r="A1" s="8" t="s">
        <v>61</v>
      </c>
      <c r="B1" s="8" t="s">
        <v>62</v>
      </c>
      <c r="C1" s="8" t="s">
        <v>88</v>
      </c>
      <c r="D1" s="9" t="s">
        <v>87</v>
      </c>
      <c r="E1" s="10" t="s">
        <v>96</v>
      </c>
    </row>
    <row r="2" spans="1:5" x14ac:dyDescent="0.35">
      <c r="A2" t="s">
        <v>10</v>
      </c>
      <c r="B2" s="7" t="s">
        <v>72</v>
      </c>
      <c r="C2" s="7" t="s">
        <v>7</v>
      </c>
      <c r="D2" s="11" t="s">
        <v>106</v>
      </c>
      <c r="E2" s="13">
        <v>10202</v>
      </c>
    </row>
    <row r="3" spans="1:5" x14ac:dyDescent="0.35">
      <c r="A3" s="16" t="s">
        <v>10</v>
      </c>
      <c r="B3" s="12" t="s">
        <v>72</v>
      </c>
      <c r="C3" s="18" t="s">
        <v>89</v>
      </c>
      <c r="D3" s="12" t="s">
        <v>107</v>
      </c>
      <c r="E3" s="13">
        <v>5804</v>
      </c>
    </row>
    <row r="4" spans="1:5" x14ac:dyDescent="0.35">
      <c r="A4" s="16" t="s">
        <v>10</v>
      </c>
      <c r="B4" s="16" t="s">
        <v>64</v>
      </c>
      <c r="C4" s="16" t="s">
        <v>89</v>
      </c>
      <c r="D4" s="14" t="s">
        <v>11</v>
      </c>
      <c r="E4" s="15">
        <v>4582</v>
      </c>
    </row>
    <row r="5" spans="1:5" x14ac:dyDescent="0.35">
      <c r="A5" s="16" t="s">
        <v>10</v>
      </c>
      <c r="B5" s="16" t="s">
        <v>66</v>
      </c>
      <c r="C5" s="16" t="s">
        <v>89</v>
      </c>
      <c r="D5" s="14" t="s">
        <v>13</v>
      </c>
      <c r="E5" s="15">
        <v>9005</v>
      </c>
    </row>
    <row r="6" spans="1:5" x14ac:dyDescent="0.35">
      <c r="A6" s="16" t="s">
        <v>10</v>
      </c>
      <c r="B6" s="16" t="s">
        <v>67</v>
      </c>
      <c r="C6" s="16" t="s">
        <v>89</v>
      </c>
      <c r="D6" s="16" t="s">
        <v>97</v>
      </c>
      <c r="E6" s="15">
        <v>9000</v>
      </c>
    </row>
    <row r="7" spans="1:5" x14ac:dyDescent="0.35">
      <c r="A7" s="16" t="s">
        <v>10</v>
      </c>
      <c r="B7" s="16" t="s">
        <v>67</v>
      </c>
      <c r="C7" s="16" t="s">
        <v>89</v>
      </c>
      <c r="D7" s="14" t="s">
        <v>98</v>
      </c>
      <c r="E7" s="15">
        <v>9000</v>
      </c>
    </row>
    <row r="8" spans="1:5" x14ac:dyDescent="0.35">
      <c r="A8" s="16" t="s">
        <v>10</v>
      </c>
      <c r="B8" s="16" t="s">
        <v>67</v>
      </c>
      <c r="C8" s="16" t="s">
        <v>89</v>
      </c>
      <c r="D8" s="14" t="s">
        <v>99</v>
      </c>
      <c r="E8" s="15">
        <v>9000</v>
      </c>
    </row>
    <row r="9" spans="1:5" x14ac:dyDescent="0.35">
      <c r="A9" s="16" t="s">
        <v>10</v>
      </c>
      <c r="B9" s="16" t="s">
        <v>67</v>
      </c>
      <c r="C9" s="16" t="s">
        <v>89</v>
      </c>
      <c r="D9" s="14" t="s">
        <v>100</v>
      </c>
      <c r="E9" s="15">
        <v>9000</v>
      </c>
    </row>
    <row r="10" spans="1:5" x14ac:dyDescent="0.35">
      <c r="A10" s="16" t="s">
        <v>10</v>
      </c>
      <c r="B10" s="16" t="s">
        <v>67</v>
      </c>
      <c r="C10" s="16" t="s">
        <v>89</v>
      </c>
      <c r="D10" s="16" t="s">
        <v>101</v>
      </c>
      <c r="E10" s="15">
        <v>9000</v>
      </c>
    </row>
    <row r="11" spans="1:5" x14ac:dyDescent="0.35">
      <c r="A11" s="16" t="s">
        <v>10</v>
      </c>
      <c r="B11" s="16" t="s">
        <v>67</v>
      </c>
      <c r="C11" s="16" t="s">
        <v>89</v>
      </c>
      <c r="D11" s="16" t="s">
        <v>102</v>
      </c>
      <c r="E11" s="15">
        <v>9000</v>
      </c>
    </row>
    <row r="12" spans="1:5" x14ac:dyDescent="0.35">
      <c r="A12" s="16" t="s">
        <v>103</v>
      </c>
      <c r="B12" s="16" t="s">
        <v>104</v>
      </c>
      <c r="C12" s="16" t="s">
        <v>7</v>
      </c>
      <c r="D12" s="14" t="s">
        <v>105</v>
      </c>
      <c r="E12" s="15">
        <v>8334</v>
      </c>
    </row>
    <row r="13" spans="1:5" x14ac:dyDescent="0.35">
      <c r="A13" s="16" t="s">
        <v>23</v>
      </c>
      <c r="B13" s="16" t="s">
        <v>69</v>
      </c>
      <c r="C13" s="16" t="s">
        <v>89</v>
      </c>
      <c r="D13" s="17" t="s">
        <v>108</v>
      </c>
      <c r="E13" s="15">
        <v>6500</v>
      </c>
    </row>
    <row r="14" spans="1:5" x14ac:dyDescent="0.35">
      <c r="A14" s="16" t="s">
        <v>23</v>
      </c>
      <c r="B14" s="16" t="s">
        <v>69</v>
      </c>
      <c r="C14" s="16" t="s">
        <v>89</v>
      </c>
      <c r="D14" s="16" t="s">
        <v>109</v>
      </c>
      <c r="E14" s="15">
        <v>6500</v>
      </c>
    </row>
    <row r="15" spans="1:5" x14ac:dyDescent="0.35">
      <c r="A15" s="16" t="s">
        <v>23</v>
      </c>
      <c r="B15" s="16" t="s">
        <v>70</v>
      </c>
      <c r="C15" s="16" t="s">
        <v>89</v>
      </c>
      <c r="D15" s="16" t="s">
        <v>110</v>
      </c>
      <c r="E15" s="19">
        <v>6125.8</v>
      </c>
    </row>
    <row r="16" spans="1:5" x14ac:dyDescent="0.35">
      <c r="A16" s="16" t="s">
        <v>46</v>
      </c>
      <c r="B16" s="16" t="s">
        <v>79</v>
      </c>
      <c r="C16" s="16" t="s">
        <v>7</v>
      </c>
      <c r="D16" s="16" t="s">
        <v>111</v>
      </c>
      <c r="E16" s="15">
        <v>3333</v>
      </c>
    </row>
    <row r="17" spans="1:5" x14ac:dyDescent="0.35">
      <c r="A17" s="16" t="s">
        <v>46</v>
      </c>
      <c r="B17" s="16" t="s">
        <v>77</v>
      </c>
      <c r="C17" s="16" t="s">
        <v>89</v>
      </c>
      <c r="D17" s="16" t="s">
        <v>112</v>
      </c>
      <c r="E17" s="15">
        <v>4175</v>
      </c>
    </row>
    <row r="18" spans="1:5" x14ac:dyDescent="0.35">
      <c r="A18" s="16" t="s">
        <v>46</v>
      </c>
      <c r="B18" s="16" t="s">
        <v>77</v>
      </c>
      <c r="C18" s="16" t="s">
        <v>7</v>
      </c>
      <c r="D18" s="16" t="s">
        <v>113</v>
      </c>
      <c r="E18" s="15">
        <v>3750</v>
      </c>
    </row>
    <row r="19" spans="1:5" x14ac:dyDescent="0.35">
      <c r="A19" s="16" t="s">
        <v>46</v>
      </c>
      <c r="B19" s="16" t="s">
        <v>77</v>
      </c>
      <c r="C19" s="16" t="s">
        <v>7</v>
      </c>
      <c r="D19" s="16" t="s">
        <v>114</v>
      </c>
      <c r="E19" s="15">
        <v>3750</v>
      </c>
    </row>
    <row r="20" spans="1:5" x14ac:dyDescent="0.35">
      <c r="A20" s="16" t="s">
        <v>43</v>
      </c>
      <c r="B20" s="16" t="s">
        <v>68</v>
      </c>
      <c r="C20" s="16" t="s">
        <v>7</v>
      </c>
      <c r="D20" s="16" t="s">
        <v>115</v>
      </c>
      <c r="E20" s="15">
        <v>3216</v>
      </c>
    </row>
    <row r="21" spans="1:5" x14ac:dyDescent="0.35">
      <c r="A21" s="16" t="s">
        <v>43</v>
      </c>
      <c r="B21" s="16" t="s">
        <v>68</v>
      </c>
      <c r="C21" s="16" t="s">
        <v>7</v>
      </c>
      <c r="D21" s="16" t="s">
        <v>116</v>
      </c>
      <c r="E21" s="15">
        <v>3216</v>
      </c>
    </row>
    <row r="22" spans="1:5" x14ac:dyDescent="0.35">
      <c r="A22" s="16" t="s">
        <v>38</v>
      </c>
      <c r="B22" s="16" t="s">
        <v>74</v>
      </c>
      <c r="C22" s="16" t="s">
        <v>7</v>
      </c>
      <c r="D22" s="16" t="s">
        <v>117</v>
      </c>
      <c r="E22" s="15">
        <v>11000</v>
      </c>
    </row>
    <row r="23" spans="1:5" x14ac:dyDescent="0.35">
      <c r="A23" s="16" t="s">
        <v>38</v>
      </c>
      <c r="B23" s="16" t="s">
        <v>74</v>
      </c>
      <c r="C23" s="16" t="s">
        <v>89</v>
      </c>
      <c r="D23" s="16" t="s">
        <v>118</v>
      </c>
      <c r="E23" s="15">
        <v>8000</v>
      </c>
    </row>
    <row r="24" spans="1:5" x14ac:dyDescent="0.35">
      <c r="A24" s="16" t="s">
        <v>51</v>
      </c>
      <c r="B24" s="16" t="s">
        <v>74</v>
      </c>
      <c r="C24" s="16" t="s">
        <v>7</v>
      </c>
      <c r="D24" s="16" t="s">
        <v>119</v>
      </c>
      <c r="E24" s="15">
        <v>12000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6"/>
  <sheetViews>
    <sheetView tabSelected="1" topLeftCell="C1" workbookViewId="0">
      <selection activeCell="G2" sqref="G2"/>
    </sheetView>
  </sheetViews>
  <sheetFormatPr defaultRowHeight="14.5" x14ac:dyDescent="0.35"/>
  <cols>
    <col min="1" max="1" width="36.6328125" customWidth="1"/>
    <col min="2" max="2" width="46.453125" bestFit="1" customWidth="1"/>
    <col min="3" max="3" width="20" bestFit="1" customWidth="1"/>
    <col min="4" max="4" width="54.90625" style="4" customWidth="1"/>
    <col min="5" max="5" width="20.81640625" customWidth="1"/>
    <col min="6" max="6" width="17.54296875" bestFit="1" customWidth="1"/>
  </cols>
  <sheetData>
    <row r="1" spans="1:6" s="2" customFormat="1" ht="59.4" customHeight="1" x14ac:dyDescent="0.35">
      <c r="A1" s="8" t="s">
        <v>61</v>
      </c>
      <c r="B1" s="8" t="s">
        <v>62</v>
      </c>
      <c r="C1" s="8" t="s">
        <v>88</v>
      </c>
      <c r="D1" s="9" t="s">
        <v>87</v>
      </c>
      <c r="E1" s="3" t="s">
        <v>95</v>
      </c>
      <c r="F1" s="3" t="s">
        <v>96</v>
      </c>
    </row>
    <row r="2" spans="1:6" x14ac:dyDescent="0.35">
      <c r="A2" t="s">
        <v>0</v>
      </c>
      <c r="B2" t="s">
        <v>63</v>
      </c>
      <c r="C2" t="s">
        <v>89</v>
      </c>
      <c r="D2" s="4" t="s">
        <v>1</v>
      </c>
      <c r="E2" s="1">
        <v>100000</v>
      </c>
      <c r="F2" s="20">
        <f>Tabulka1[[#This Row],[Maximální poplatek za studenta za akad. rok
(včetně všech souvisejících poplatků)]]/12</f>
        <v>8333.3333333333339</v>
      </c>
    </row>
    <row r="3" spans="1:6" x14ac:dyDescent="0.35">
      <c r="A3" t="s">
        <v>0</v>
      </c>
      <c r="B3" t="s">
        <v>63</v>
      </c>
      <c r="C3" t="s">
        <v>89</v>
      </c>
      <c r="D3" s="4" t="s">
        <v>2</v>
      </c>
      <c r="E3" s="1">
        <v>100000</v>
      </c>
      <c r="F3" s="20">
        <f>Tabulka1[[#This Row],[Maximální poplatek za studenta za akad. rok
(včetně všech souvisejících poplatků)]]/12</f>
        <v>8333.3333333333339</v>
      </c>
    </row>
    <row r="4" spans="1:6" x14ac:dyDescent="0.35">
      <c r="A4" t="s">
        <v>0</v>
      </c>
      <c r="B4" t="s">
        <v>63</v>
      </c>
      <c r="C4" t="s">
        <v>89</v>
      </c>
      <c r="D4" s="4" t="s">
        <v>3</v>
      </c>
      <c r="E4" s="1">
        <v>100000</v>
      </c>
      <c r="F4" s="20">
        <f>Tabulka1[[#This Row],[Maximální poplatek za studenta za akad. rok
(včetně všech souvisejících poplatků)]]/12</f>
        <v>8333.3333333333339</v>
      </c>
    </row>
    <row r="5" spans="1:6" x14ac:dyDescent="0.35">
      <c r="A5" t="s">
        <v>0</v>
      </c>
      <c r="B5" t="s">
        <v>63</v>
      </c>
      <c r="C5" t="s">
        <v>89</v>
      </c>
      <c r="D5" s="4" t="s">
        <v>4</v>
      </c>
      <c r="E5" s="1">
        <v>100000</v>
      </c>
      <c r="F5" s="20">
        <f>Tabulka1[[#This Row],[Maximální poplatek za studenta za akad. rok
(včetně všech souvisejících poplatků)]]/12</f>
        <v>8333.3333333333339</v>
      </c>
    </row>
    <row r="6" spans="1:6" x14ac:dyDescent="0.35">
      <c r="A6" t="s">
        <v>0</v>
      </c>
      <c r="B6" t="s">
        <v>63</v>
      </c>
      <c r="C6" t="s">
        <v>89</v>
      </c>
      <c r="D6" s="4" t="s">
        <v>5</v>
      </c>
      <c r="E6" s="1">
        <v>100000</v>
      </c>
      <c r="F6" s="20">
        <f>Tabulka1[[#This Row],[Maximální poplatek za studenta za akad. rok
(včetně všech souvisejících poplatků)]]/12</f>
        <v>8333.3333333333339</v>
      </c>
    </row>
    <row r="7" spans="1:6" x14ac:dyDescent="0.35">
      <c r="A7" t="s">
        <v>0</v>
      </c>
      <c r="B7" t="s">
        <v>63</v>
      </c>
      <c r="C7" t="s">
        <v>89</v>
      </c>
      <c r="D7" s="4" t="s">
        <v>6</v>
      </c>
      <c r="E7" s="1">
        <v>100000</v>
      </c>
      <c r="F7" s="20">
        <f>Tabulka1[[#This Row],[Maximální poplatek za studenta za akad. rok
(včetně všech souvisejících poplatků)]]/12</f>
        <v>8333.3333333333339</v>
      </c>
    </row>
    <row r="8" spans="1:6" x14ac:dyDescent="0.35">
      <c r="A8" t="s">
        <v>0</v>
      </c>
      <c r="B8" t="s">
        <v>63</v>
      </c>
      <c r="C8" t="s">
        <v>7</v>
      </c>
      <c r="D8" s="4" t="s">
        <v>8</v>
      </c>
      <c r="E8" s="1">
        <v>100000</v>
      </c>
      <c r="F8" s="20">
        <f>Tabulka1[[#This Row],[Maximální poplatek za studenta za akad. rok
(včetně všech souvisejících poplatků)]]/12</f>
        <v>8333.3333333333339</v>
      </c>
    </row>
    <row r="9" spans="1:6" x14ac:dyDescent="0.35">
      <c r="A9" t="s">
        <v>0</v>
      </c>
      <c r="B9" t="s">
        <v>63</v>
      </c>
      <c r="C9" t="s">
        <v>7</v>
      </c>
      <c r="D9" s="4" t="s">
        <v>9</v>
      </c>
      <c r="E9" s="1">
        <v>100000</v>
      </c>
      <c r="F9" s="20">
        <f>Tabulka1[[#This Row],[Maximální poplatek za studenta za akad. rok
(včetně všech souvisejících poplatků)]]/12</f>
        <v>8333.3333333333339</v>
      </c>
    </row>
    <row r="10" spans="1:6" x14ac:dyDescent="0.35">
      <c r="A10" t="s">
        <v>0</v>
      </c>
      <c r="B10" t="s">
        <v>63</v>
      </c>
      <c r="C10" t="s">
        <v>7</v>
      </c>
      <c r="D10" s="4" t="s">
        <v>2</v>
      </c>
      <c r="E10" s="1">
        <v>100000</v>
      </c>
      <c r="F10" s="20">
        <f>Tabulka1[[#This Row],[Maximální poplatek za studenta za akad. rok
(včetně všech souvisejících poplatků)]]/12</f>
        <v>8333.3333333333339</v>
      </c>
    </row>
    <row r="11" spans="1:6" x14ac:dyDescent="0.35">
      <c r="A11" t="s">
        <v>10</v>
      </c>
      <c r="B11" t="s">
        <v>64</v>
      </c>
      <c r="C11" t="s">
        <v>89</v>
      </c>
      <c r="D11" s="4" t="s">
        <v>11</v>
      </c>
      <c r="E11" s="1">
        <v>15000</v>
      </c>
      <c r="F11" s="20">
        <f>Tabulka1[[#This Row],[Maximální poplatek za studenta za akad. rok
(včetně všech souvisejících poplatků)]]/12</f>
        <v>1250</v>
      </c>
    </row>
    <row r="12" spans="1:6" x14ac:dyDescent="0.35">
      <c r="A12" t="s">
        <v>10</v>
      </c>
      <c r="B12" t="s">
        <v>65</v>
      </c>
      <c r="C12" t="s">
        <v>7</v>
      </c>
      <c r="D12" s="4" t="s">
        <v>12</v>
      </c>
      <c r="E12" s="1">
        <v>5000</v>
      </c>
      <c r="F12" s="20">
        <f>Tabulka1[[#This Row],[Maximální poplatek za studenta za akad. rok
(včetně všech souvisejících poplatků)]]/12</f>
        <v>416.66666666666669</v>
      </c>
    </row>
    <row r="13" spans="1:6" x14ac:dyDescent="0.35">
      <c r="A13" t="s">
        <v>10</v>
      </c>
      <c r="B13" t="s">
        <v>66</v>
      </c>
      <c r="C13" t="s">
        <v>89</v>
      </c>
      <c r="D13" s="4" t="s">
        <v>13</v>
      </c>
      <c r="E13" s="1">
        <v>80000</v>
      </c>
      <c r="F13" s="20">
        <f>Tabulka1[[#This Row],[Maximální poplatek za studenta za akad. rok
(včetně všech souvisejících poplatků)]]/12</f>
        <v>6666.666666666667</v>
      </c>
    </row>
    <row r="14" spans="1:6" x14ac:dyDescent="0.35">
      <c r="A14" t="s">
        <v>10</v>
      </c>
      <c r="B14" t="s">
        <v>66</v>
      </c>
      <c r="C14" t="s">
        <v>89</v>
      </c>
      <c r="D14" s="4" t="s">
        <v>14</v>
      </c>
      <c r="E14" s="1">
        <v>80000</v>
      </c>
      <c r="F14" s="20">
        <f>Tabulka1[[#This Row],[Maximální poplatek za studenta za akad. rok
(včetně všech souvisejících poplatků)]]/12</f>
        <v>6666.666666666667</v>
      </c>
    </row>
    <row r="15" spans="1:6" x14ac:dyDescent="0.35">
      <c r="A15" t="s">
        <v>10</v>
      </c>
      <c r="B15" t="s">
        <v>66</v>
      </c>
      <c r="C15" t="s">
        <v>89</v>
      </c>
      <c r="D15" s="4" t="s">
        <v>15</v>
      </c>
      <c r="E15" s="1">
        <v>80000</v>
      </c>
      <c r="F15" s="20">
        <f>Tabulka1[[#This Row],[Maximální poplatek za studenta za akad. rok
(včetně všech souvisejících poplatků)]]/12</f>
        <v>6666.666666666667</v>
      </c>
    </row>
    <row r="16" spans="1:6" x14ac:dyDescent="0.35">
      <c r="A16" t="s">
        <v>10</v>
      </c>
      <c r="B16" t="s">
        <v>67</v>
      </c>
      <c r="C16" t="s">
        <v>89</v>
      </c>
      <c r="D16" s="4" t="s">
        <v>16</v>
      </c>
      <c r="E16" s="1">
        <v>5000</v>
      </c>
      <c r="F16" s="20">
        <f>Tabulka1[[#This Row],[Maximální poplatek za studenta za akad. rok
(včetně všech souvisejících poplatků)]]/12</f>
        <v>416.66666666666669</v>
      </c>
    </row>
    <row r="17" spans="1:6" x14ac:dyDescent="0.35">
      <c r="A17" t="s">
        <v>10</v>
      </c>
      <c r="B17" t="s">
        <v>67</v>
      </c>
      <c r="C17" t="s">
        <v>89</v>
      </c>
      <c r="D17" s="4" t="s">
        <v>17</v>
      </c>
      <c r="E17" s="1">
        <v>5000</v>
      </c>
      <c r="F17" s="20">
        <f>Tabulka1[[#This Row],[Maximální poplatek za studenta za akad. rok
(včetně všech souvisejících poplatků)]]/12</f>
        <v>416.66666666666669</v>
      </c>
    </row>
    <row r="18" spans="1:6" x14ac:dyDescent="0.35">
      <c r="A18" t="s">
        <v>10</v>
      </c>
      <c r="B18" t="s">
        <v>67</v>
      </c>
      <c r="C18" t="s">
        <v>7</v>
      </c>
      <c r="D18" s="4" t="s">
        <v>18</v>
      </c>
      <c r="E18" s="1">
        <v>80000</v>
      </c>
      <c r="F18" s="20">
        <f>Tabulka1[[#This Row],[Maximální poplatek za studenta za akad. rok
(včetně všech souvisejících poplatků)]]/12</f>
        <v>6666.666666666667</v>
      </c>
    </row>
    <row r="19" spans="1:6" x14ac:dyDescent="0.35">
      <c r="A19" t="s">
        <v>10</v>
      </c>
      <c r="B19" t="s">
        <v>67</v>
      </c>
      <c r="C19" t="s">
        <v>7</v>
      </c>
      <c r="D19" s="4" t="s">
        <v>19</v>
      </c>
      <c r="E19" s="1">
        <v>5000</v>
      </c>
      <c r="F19" s="20">
        <f>Tabulka1[[#This Row],[Maximální poplatek za studenta za akad. rok
(včetně všech souvisejících poplatků)]]/12</f>
        <v>416.66666666666669</v>
      </c>
    </row>
    <row r="20" spans="1:6" x14ac:dyDescent="0.35">
      <c r="A20" t="s">
        <v>20</v>
      </c>
      <c r="B20" t="s">
        <v>68</v>
      </c>
      <c r="C20" t="s">
        <v>89</v>
      </c>
      <c r="D20" s="4" t="s">
        <v>21</v>
      </c>
      <c r="E20" s="1">
        <v>500</v>
      </c>
      <c r="F20" s="20">
        <f>Tabulka1[[#This Row],[Maximální poplatek za studenta za akad. rok
(včetně všech souvisejících poplatků)]]/12</f>
        <v>41.666666666666664</v>
      </c>
    </row>
    <row r="21" spans="1:6" x14ac:dyDescent="0.35">
      <c r="A21" t="s">
        <v>20</v>
      </c>
      <c r="B21" t="s">
        <v>68</v>
      </c>
      <c r="C21" t="s">
        <v>89</v>
      </c>
      <c r="D21" s="4" t="s">
        <v>22</v>
      </c>
      <c r="E21" s="1">
        <v>0</v>
      </c>
      <c r="F21" s="20">
        <f>Tabulka1[[#This Row],[Maximální poplatek za studenta za akad. rok
(včetně všech souvisejících poplatků)]]/12</f>
        <v>0</v>
      </c>
    </row>
    <row r="22" spans="1:6" x14ac:dyDescent="0.35">
      <c r="A22" t="s">
        <v>23</v>
      </c>
      <c r="B22" t="s">
        <v>69</v>
      </c>
      <c r="C22" t="s">
        <v>89</v>
      </c>
      <c r="D22" s="6" t="s">
        <v>24</v>
      </c>
      <c r="E22" s="1">
        <v>94500</v>
      </c>
      <c r="F22" s="20">
        <f>Tabulka1[[#This Row],[Maximální poplatek za studenta za akad. rok
(včetně všech souvisejících poplatků)]]/12</f>
        <v>7875</v>
      </c>
    </row>
    <row r="23" spans="1:6" x14ac:dyDescent="0.35">
      <c r="A23" t="s">
        <v>23</v>
      </c>
      <c r="B23" t="s">
        <v>69</v>
      </c>
      <c r="C23" t="s">
        <v>7</v>
      </c>
      <c r="D23" s="6" t="s">
        <v>24</v>
      </c>
      <c r="E23" s="1">
        <v>32400</v>
      </c>
      <c r="F23" s="20">
        <f>Tabulka1[[#This Row],[Maximální poplatek za studenta za akad. rok
(včetně všech souvisejících poplatků)]]/12</f>
        <v>2700</v>
      </c>
    </row>
    <row r="24" spans="1:6" x14ac:dyDescent="0.35">
      <c r="A24" t="s">
        <v>23</v>
      </c>
      <c r="B24" t="s">
        <v>70</v>
      </c>
      <c r="C24" t="s">
        <v>89</v>
      </c>
      <c r="D24" s="4" t="s">
        <v>25</v>
      </c>
      <c r="E24" s="1">
        <v>81000</v>
      </c>
      <c r="F24" s="20">
        <f>Tabulka1[[#This Row],[Maximální poplatek za studenta za akad. rok
(včetně všech souvisejících poplatků)]]/12</f>
        <v>6750</v>
      </c>
    </row>
    <row r="25" spans="1:6" x14ac:dyDescent="0.35">
      <c r="A25" t="s">
        <v>23</v>
      </c>
      <c r="B25" t="s">
        <v>70</v>
      </c>
      <c r="C25" t="s">
        <v>89</v>
      </c>
      <c r="D25" s="4" t="s">
        <v>26</v>
      </c>
      <c r="E25" s="1">
        <v>81000</v>
      </c>
      <c r="F25" s="20">
        <f>Tabulka1[[#This Row],[Maximální poplatek za studenta za akad. rok
(včetně všech souvisejících poplatků)]]/12</f>
        <v>6750</v>
      </c>
    </row>
    <row r="26" spans="1:6" x14ac:dyDescent="0.35">
      <c r="A26" t="s">
        <v>23</v>
      </c>
      <c r="B26" t="s">
        <v>70</v>
      </c>
      <c r="C26" t="s">
        <v>89</v>
      </c>
      <c r="D26" s="4" t="s">
        <v>27</v>
      </c>
      <c r="E26" s="1">
        <v>81000</v>
      </c>
      <c r="F26" s="20">
        <f>Tabulka1[[#This Row],[Maximální poplatek za studenta za akad. rok
(včetně všech souvisejících poplatků)]]/12</f>
        <v>6750</v>
      </c>
    </row>
    <row r="27" spans="1:6" x14ac:dyDescent="0.35">
      <c r="A27" t="s">
        <v>23</v>
      </c>
      <c r="B27" t="s">
        <v>68</v>
      </c>
      <c r="C27" t="s">
        <v>7</v>
      </c>
      <c r="D27" s="4" t="s">
        <v>28</v>
      </c>
      <c r="E27" s="1">
        <v>100000</v>
      </c>
      <c r="F27" s="20">
        <f>Tabulka1[[#This Row],[Maximální poplatek za studenta za akad. rok
(včetně všech souvisejících poplatků)]]/12</f>
        <v>8333.3333333333339</v>
      </c>
    </row>
    <row r="28" spans="1:6" x14ac:dyDescent="0.35">
      <c r="A28" t="s">
        <v>23</v>
      </c>
      <c r="B28" t="s">
        <v>68</v>
      </c>
      <c r="C28" t="s">
        <v>7</v>
      </c>
      <c r="D28" s="4" t="s">
        <v>29</v>
      </c>
      <c r="E28" s="1">
        <v>100000</v>
      </c>
      <c r="F28" s="20">
        <f>Tabulka1[[#This Row],[Maximální poplatek za studenta za akad. rok
(včetně všech souvisejících poplatků)]]/12</f>
        <v>8333.3333333333339</v>
      </c>
    </row>
    <row r="29" spans="1:6" x14ac:dyDescent="0.35">
      <c r="A29" t="s">
        <v>30</v>
      </c>
      <c r="B29" t="s">
        <v>72</v>
      </c>
      <c r="C29" t="s">
        <v>89</v>
      </c>
      <c r="D29" s="4" t="s">
        <v>31</v>
      </c>
      <c r="E29" s="1">
        <v>65000</v>
      </c>
      <c r="F29" s="20">
        <f>Tabulka1[[#This Row],[Maximální poplatek za studenta za akad. rok
(včetně všech souvisejících poplatků)]]/12</f>
        <v>5416.666666666667</v>
      </c>
    </row>
    <row r="30" spans="1:6" x14ac:dyDescent="0.35">
      <c r="A30" t="s">
        <v>30</v>
      </c>
      <c r="B30" t="s">
        <v>73</v>
      </c>
      <c r="C30" t="s">
        <v>89</v>
      </c>
      <c r="D30" s="4" t="s">
        <v>32</v>
      </c>
      <c r="E30" s="1">
        <v>61560</v>
      </c>
      <c r="F30" s="20">
        <f>Tabulka1[[#This Row],[Maximální poplatek za studenta za akad. rok
(včetně všech souvisejících poplatků)]]/12</f>
        <v>5130</v>
      </c>
    </row>
    <row r="31" spans="1:6" x14ac:dyDescent="0.35">
      <c r="A31" t="s">
        <v>30</v>
      </c>
      <c r="B31" t="s">
        <v>72</v>
      </c>
      <c r="C31" t="s">
        <v>89</v>
      </c>
      <c r="D31" s="4" t="s">
        <v>33</v>
      </c>
      <c r="E31" s="1">
        <v>65000</v>
      </c>
      <c r="F31" s="20">
        <f>Tabulka1[[#This Row],[Maximální poplatek za studenta za akad. rok
(včetně všech souvisejících poplatků)]]/12</f>
        <v>5416.666666666667</v>
      </c>
    </row>
    <row r="32" spans="1:6" x14ac:dyDescent="0.35">
      <c r="A32" t="s">
        <v>30</v>
      </c>
      <c r="B32" t="s">
        <v>72</v>
      </c>
      <c r="C32" t="s">
        <v>7</v>
      </c>
      <c r="D32" s="4" t="s">
        <v>34</v>
      </c>
      <c r="E32" s="1">
        <v>65000</v>
      </c>
      <c r="F32" s="20">
        <f>Tabulka1[[#This Row],[Maximální poplatek za studenta za akad. rok
(včetně všech souvisejících poplatků)]]/12</f>
        <v>5416.666666666667</v>
      </c>
    </row>
    <row r="33" spans="1:6" x14ac:dyDescent="0.35">
      <c r="A33" t="s">
        <v>30</v>
      </c>
      <c r="B33" t="s">
        <v>71</v>
      </c>
      <c r="C33" t="s">
        <v>7</v>
      </c>
      <c r="D33" s="4" t="s">
        <v>35</v>
      </c>
      <c r="E33" s="1">
        <v>79390</v>
      </c>
      <c r="F33" s="20">
        <f>Tabulka1[[#This Row],[Maximální poplatek za studenta za akad. rok
(včetně všech souvisejících poplatků)]]/12</f>
        <v>6615.833333333333</v>
      </c>
    </row>
    <row r="34" spans="1:6" x14ac:dyDescent="0.35">
      <c r="A34" t="s">
        <v>36</v>
      </c>
      <c r="B34" t="s">
        <v>68</v>
      </c>
      <c r="C34" t="s">
        <v>89</v>
      </c>
      <c r="D34" s="4" t="s">
        <v>37</v>
      </c>
      <c r="E34" s="1">
        <v>62500</v>
      </c>
      <c r="F34" s="20">
        <f>Tabulka1[[#This Row],[Maximální poplatek za studenta za akad. rok
(včetně všech souvisejících poplatků)]]/12</f>
        <v>5208.333333333333</v>
      </c>
    </row>
    <row r="35" spans="1:6" x14ac:dyDescent="0.35">
      <c r="A35" t="s">
        <v>38</v>
      </c>
      <c r="B35" t="s">
        <v>74</v>
      </c>
      <c r="C35" t="s">
        <v>7</v>
      </c>
      <c r="D35" s="4" t="s">
        <v>39</v>
      </c>
      <c r="E35" s="1">
        <v>100000</v>
      </c>
      <c r="F35" s="20">
        <f>Tabulka1[[#This Row],[Maximální poplatek za studenta za akad. rok
(včetně všech souvisejících poplatků)]]/12</f>
        <v>8333.3333333333339</v>
      </c>
    </row>
    <row r="36" spans="1:6" x14ac:dyDescent="0.35">
      <c r="A36" t="s">
        <v>38</v>
      </c>
      <c r="B36" t="s">
        <v>74</v>
      </c>
      <c r="C36" t="s">
        <v>89</v>
      </c>
      <c r="D36" s="4" t="s">
        <v>40</v>
      </c>
      <c r="E36" s="1">
        <v>100000</v>
      </c>
      <c r="F36" s="20">
        <f>Tabulka1[[#This Row],[Maximální poplatek za studenta za akad. rok
(včetně všech souvisejících poplatků)]]/12</f>
        <v>8333.3333333333339</v>
      </c>
    </row>
    <row r="37" spans="1:6" x14ac:dyDescent="0.35">
      <c r="A37" t="s">
        <v>42</v>
      </c>
      <c r="B37" t="s">
        <v>75</v>
      </c>
      <c r="C37" t="s">
        <v>7</v>
      </c>
      <c r="D37" s="4" t="s">
        <v>60</v>
      </c>
      <c r="E37" s="1">
        <v>13500</v>
      </c>
      <c r="F37" s="20">
        <f>Tabulka1[[#This Row],[Maximální poplatek za studenta za akad. rok
(včetně všech souvisejících poplatků)]]/12</f>
        <v>1125</v>
      </c>
    </row>
    <row r="38" spans="1:6" x14ac:dyDescent="0.35">
      <c r="A38" t="s">
        <v>43</v>
      </c>
      <c r="B38" t="s">
        <v>68</v>
      </c>
      <c r="C38" t="s">
        <v>7</v>
      </c>
      <c r="D38" s="4" t="s">
        <v>12</v>
      </c>
      <c r="E38" s="1">
        <v>108000</v>
      </c>
      <c r="F38" s="20">
        <f>Tabulka1[[#This Row],[Maximální poplatek za studenta za akad. rok
(včetně všech souvisejících poplatků)]]/12</f>
        <v>9000</v>
      </c>
    </row>
    <row r="39" spans="1:6" x14ac:dyDescent="0.35">
      <c r="A39" t="s">
        <v>44</v>
      </c>
      <c r="B39" t="s">
        <v>76</v>
      </c>
      <c r="C39" t="s">
        <v>89</v>
      </c>
      <c r="D39" s="4" t="s">
        <v>45</v>
      </c>
      <c r="E39" s="1">
        <v>90000</v>
      </c>
      <c r="F39" s="20">
        <f>Tabulka1[[#This Row],[Maximální poplatek za studenta za akad. rok
(včetně všech souvisejících poplatků)]]/12</f>
        <v>7500</v>
      </c>
    </row>
    <row r="40" spans="1:6" x14ac:dyDescent="0.35">
      <c r="A40" t="s">
        <v>46</v>
      </c>
      <c r="B40" t="s">
        <v>77</v>
      </c>
      <c r="C40" t="s">
        <v>89</v>
      </c>
      <c r="D40" s="4" t="s">
        <v>24</v>
      </c>
      <c r="E40" s="1">
        <v>54000</v>
      </c>
      <c r="F40" s="20">
        <f>Tabulka1[[#This Row],[Maximální poplatek za studenta za akad. rok
(včetně všech souvisejících poplatků)]]/12</f>
        <v>4500</v>
      </c>
    </row>
    <row r="41" spans="1:6" x14ac:dyDescent="0.35">
      <c r="A41" t="s">
        <v>46</v>
      </c>
      <c r="B41" t="s">
        <v>78</v>
      </c>
      <c r="C41" t="s">
        <v>89</v>
      </c>
      <c r="D41" s="4" t="s">
        <v>47</v>
      </c>
      <c r="E41" s="1">
        <v>65000</v>
      </c>
      <c r="F41" s="20">
        <f>Tabulka1[[#This Row],[Maximální poplatek za studenta za akad. rok
(včetně všech souvisejících poplatků)]]/12</f>
        <v>5416.666666666667</v>
      </c>
    </row>
    <row r="42" spans="1:6" x14ac:dyDescent="0.35">
      <c r="A42" t="s">
        <v>46</v>
      </c>
      <c r="B42" t="s">
        <v>79</v>
      </c>
      <c r="C42" t="s">
        <v>89</v>
      </c>
      <c r="D42" s="4" t="s">
        <v>48</v>
      </c>
      <c r="E42" s="1">
        <v>50000</v>
      </c>
      <c r="F42" s="20">
        <f>Tabulka1[[#This Row],[Maximální poplatek za studenta za akad. rok
(včetně všech souvisejících poplatků)]]/12</f>
        <v>4166.666666666667</v>
      </c>
    </row>
    <row r="43" spans="1:6" x14ac:dyDescent="0.35">
      <c r="A43" t="s">
        <v>46</v>
      </c>
      <c r="B43" t="s">
        <v>79</v>
      </c>
      <c r="C43" t="s">
        <v>89</v>
      </c>
      <c r="D43" s="4" t="s">
        <v>49</v>
      </c>
      <c r="E43" s="1">
        <v>50000</v>
      </c>
      <c r="F43" s="20">
        <f>Tabulka1[[#This Row],[Maximální poplatek za studenta za akad. rok
(včetně všech souvisejících poplatků)]]/12</f>
        <v>4166.666666666667</v>
      </c>
    </row>
    <row r="44" spans="1:6" x14ac:dyDescent="0.35">
      <c r="A44" t="s">
        <v>46</v>
      </c>
      <c r="B44" t="s">
        <v>80</v>
      </c>
      <c r="C44" t="s">
        <v>7</v>
      </c>
      <c r="D44" s="4" t="s">
        <v>50</v>
      </c>
      <c r="E44" s="1">
        <v>65000</v>
      </c>
      <c r="F44" s="20">
        <f>Tabulka1[[#This Row],[Maximální poplatek za studenta za akad. rok
(včetně všech souvisejících poplatků)]]/12</f>
        <v>5416.666666666667</v>
      </c>
    </row>
    <row r="45" spans="1:6" x14ac:dyDescent="0.35">
      <c r="A45" t="s">
        <v>51</v>
      </c>
      <c r="B45" t="s">
        <v>74</v>
      </c>
      <c r="C45" t="s">
        <v>89</v>
      </c>
      <c r="D45" s="4" t="s">
        <v>93</v>
      </c>
      <c r="E45" s="1">
        <v>108000</v>
      </c>
      <c r="F45" s="20">
        <f>Tabulka1[[#This Row],[Maximální poplatek za studenta za akad. rok
(včetně všech souvisejících poplatků)]]/12</f>
        <v>9000</v>
      </c>
    </row>
    <row r="46" spans="1:6" x14ac:dyDescent="0.35">
      <c r="A46" t="s">
        <v>51</v>
      </c>
      <c r="B46" t="s">
        <v>74</v>
      </c>
      <c r="C46" t="s">
        <v>89</v>
      </c>
      <c r="D46" s="4" t="s">
        <v>94</v>
      </c>
      <c r="E46" s="1">
        <v>108000</v>
      </c>
      <c r="F46" s="20">
        <f>Tabulka1[[#This Row],[Maximální poplatek za studenta za akad. rok
(včetně všech souvisejících poplatků)]]/12</f>
        <v>9000</v>
      </c>
    </row>
    <row r="47" spans="1:6" x14ac:dyDescent="0.35">
      <c r="A47" t="s">
        <v>51</v>
      </c>
      <c r="B47" t="s">
        <v>74</v>
      </c>
      <c r="C47" t="s">
        <v>89</v>
      </c>
      <c r="D47" s="4" t="s">
        <v>41</v>
      </c>
      <c r="E47" s="1">
        <v>108000</v>
      </c>
      <c r="F47" s="20">
        <f>Tabulka1[[#This Row],[Maximální poplatek za studenta za akad. rok
(včetně všech souvisejících poplatků)]]/12</f>
        <v>9000</v>
      </c>
    </row>
    <row r="48" spans="1:6" x14ac:dyDescent="0.35">
      <c r="A48" t="s">
        <v>51</v>
      </c>
      <c r="B48" t="s">
        <v>74</v>
      </c>
      <c r="C48" t="s">
        <v>7</v>
      </c>
      <c r="D48" s="4" t="s">
        <v>52</v>
      </c>
      <c r="E48" s="1">
        <v>94500</v>
      </c>
      <c r="F48" s="20">
        <f>Tabulka1[[#This Row],[Maximální poplatek za studenta za akad. rok
(včetně všech souvisejících poplatků)]]/12</f>
        <v>7875</v>
      </c>
    </row>
    <row r="49" spans="1:6" x14ac:dyDescent="0.35">
      <c r="A49" t="s">
        <v>51</v>
      </c>
      <c r="B49" t="s">
        <v>81</v>
      </c>
      <c r="C49" t="s">
        <v>89</v>
      </c>
      <c r="D49" s="4" t="s">
        <v>92</v>
      </c>
      <c r="E49" s="1">
        <v>108000</v>
      </c>
      <c r="F49" s="20">
        <f>Tabulka1[[#This Row],[Maximální poplatek za studenta za akad. rok
(včetně všech souvisejících poplatků)]]/12</f>
        <v>9000</v>
      </c>
    </row>
    <row r="50" spans="1:6" x14ac:dyDescent="0.35">
      <c r="A50" t="s">
        <v>51</v>
      </c>
      <c r="B50" t="s">
        <v>82</v>
      </c>
      <c r="C50" t="s">
        <v>89</v>
      </c>
      <c r="D50" s="4" t="s">
        <v>91</v>
      </c>
      <c r="E50" s="1">
        <v>108000</v>
      </c>
      <c r="F50" s="20">
        <f>Tabulka1[[#This Row],[Maximální poplatek za studenta za akad. rok
(včetně všech souvisejících poplatků)]]/12</f>
        <v>9000</v>
      </c>
    </row>
    <row r="51" spans="1:6" x14ac:dyDescent="0.35">
      <c r="A51" t="s">
        <v>51</v>
      </c>
      <c r="B51" t="s">
        <v>82</v>
      </c>
      <c r="C51" t="s">
        <v>89</v>
      </c>
      <c r="D51" s="4" t="s">
        <v>90</v>
      </c>
      <c r="E51" s="1">
        <v>108000</v>
      </c>
      <c r="F51" s="20">
        <f>Tabulka1[[#This Row],[Maximální poplatek za studenta za akad. rok
(včetně všech souvisejících poplatků)]]/12</f>
        <v>9000</v>
      </c>
    </row>
    <row r="52" spans="1:6" x14ac:dyDescent="0.35">
      <c r="A52" t="s">
        <v>53</v>
      </c>
      <c r="B52" t="s">
        <v>83</v>
      </c>
      <c r="C52" t="s">
        <v>89</v>
      </c>
      <c r="D52" s="4" t="s">
        <v>54</v>
      </c>
      <c r="E52" s="1">
        <v>102600</v>
      </c>
      <c r="F52" s="20">
        <f>Tabulka1[[#This Row],[Maximální poplatek za studenta za akad. rok
(včetně všech souvisejících poplatků)]]/12</f>
        <v>8550</v>
      </c>
    </row>
    <row r="53" spans="1:6" x14ac:dyDescent="0.35">
      <c r="A53" t="s">
        <v>53</v>
      </c>
      <c r="B53" t="s">
        <v>83</v>
      </c>
      <c r="C53" t="s">
        <v>89</v>
      </c>
      <c r="D53" s="4" t="s">
        <v>55</v>
      </c>
      <c r="E53" s="1">
        <v>102600</v>
      </c>
      <c r="F53" s="20">
        <f>Tabulka1[[#This Row],[Maximální poplatek za studenta za akad. rok
(včetně všech souvisejících poplatků)]]/12</f>
        <v>8550</v>
      </c>
    </row>
    <row r="54" spans="1:6" x14ac:dyDescent="0.35">
      <c r="A54" t="s">
        <v>53</v>
      </c>
      <c r="B54" t="s">
        <v>84</v>
      </c>
      <c r="C54" t="s">
        <v>89</v>
      </c>
      <c r="D54" s="5" t="s">
        <v>56</v>
      </c>
      <c r="E54" s="1">
        <v>102600</v>
      </c>
      <c r="F54" s="20">
        <f>Tabulka1[[#This Row],[Maximální poplatek za studenta za akad. rok
(včetně všech souvisejících poplatků)]]/12</f>
        <v>8550</v>
      </c>
    </row>
    <row r="55" spans="1:6" x14ac:dyDescent="0.35">
      <c r="A55" t="s">
        <v>57</v>
      </c>
      <c r="B55" t="s">
        <v>85</v>
      </c>
      <c r="C55" t="s">
        <v>89</v>
      </c>
      <c r="D55" s="4" t="s">
        <v>58</v>
      </c>
      <c r="E55" s="1">
        <v>70300</v>
      </c>
      <c r="F55" s="20">
        <f>Tabulka1[[#This Row],[Maximální poplatek za studenta za akad. rok
(včetně všech souvisejících poplatků)]]/12</f>
        <v>5858.333333333333</v>
      </c>
    </row>
    <row r="56" spans="1:6" x14ac:dyDescent="0.35">
      <c r="A56" t="s">
        <v>57</v>
      </c>
      <c r="B56" t="s">
        <v>86</v>
      </c>
      <c r="C56" t="s">
        <v>89</v>
      </c>
      <c r="D56" s="4" t="s">
        <v>59</v>
      </c>
      <c r="E56" s="1">
        <v>70300</v>
      </c>
      <c r="F56" s="20">
        <f>Tabulka1[[#This Row],[Maximální poplatek za studenta za akad. rok
(včetně všech souvisejících poplatků)]]/12</f>
        <v>5858.333333333333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do 2019</vt:lpstr>
      <vt:lpstr>od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2021-03-05T08:33:59Z</dcterms:modified>
</cp:coreProperties>
</file>