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filterPrivacy="1"/>
  <xr:revisionPtr revIDLastSave="0" documentId="13_ncr:1_{92BA9E19-CFE7-4C71-861A-50BEA8065C35}" xr6:coauthVersionLast="36" xr6:coauthVersionMax="36" xr10:uidLastSave="{00000000-0000-0000-0000-000000000000}"/>
  <bookViews>
    <workbookView xWindow="0" yWindow="0" windowWidth="19200" windowHeight="6945" activeTab="1" xr2:uid="{00000000-000D-0000-FFFF-FFFF00000000}"/>
  </bookViews>
  <sheets>
    <sheet name="do 2019" sheetId="2" r:id="rId1"/>
    <sheet name="od 202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<sst xmlns="http://schemas.openxmlformats.org/spreadsheetml/2006/main" count="323" uniqueCount="120">
  <si>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</si>
  <si>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</si>
  <si>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</si>
  <si>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</si>
  <si>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</si>
  <si>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</si>
  <si>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</si>
  <si>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</si>
  <si>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</si>
  <si>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</si>
  <si>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</si>
  <si>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</si>
  <si>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</si>
  <si>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</si>
  <si>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</si>
  <si>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</si>
  <si>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</si>
  <si>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</si>
  <si>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</si>
  <si>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</si>
  <si>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</si>
  <si>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</si>
  <si>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</si>
  <si>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</si>
  <si>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</si>
  <si>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</si>
  <si>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</si>
  <si>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</si>
  <si>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</si>
  <si>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</si>
  <si>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</si>
  <si>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</si>
  <si>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</si>
  <si>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</si>
  <si>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</si>
  <si>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</si>
  <si>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</si>
  <si>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</si>
  <si>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</si>
  <si>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</si>
  <si>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</si>
  <si>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</si>
  <si>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</si>
  <si>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</si>
  <si>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</si>
  <si>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</si>
  <si>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</si>
  <si>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</si>
  <si>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</si>
  <si>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</si>
  <si>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</si>
  <si>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</si>
  <si>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</si>
  <si>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</si>
  <si>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</si>
  <si>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</si>
  <si>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</si>
  <si>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</si>
  <si>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</si>
  <si>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</si>
  <si>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</si>
  <si>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</si>
  <si>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</si>
  <si>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</si>
  <si>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</si>
  <si>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</si>
  <si>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</si>
  <si>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</si>
  <si>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</si>
  <si>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</si>
  <si>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</si>
  <si>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</si>
  <si>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</si>
  <si>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</si>
  <si>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</si>
  <si>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</si>
  <si>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</si>
  <si>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</si>
  <si>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</si>
  <si>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</si>
  <si>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</si>
  <si>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</si>
  <si>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</si>
  <si>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</si>
  <si>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</si>
  <si>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</si>
  <si>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</si>
  <si>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</si>
  <si>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</si>
  <si>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</si>
  <si>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</si>
  <si>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</si>
  <si>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</si>
  <si>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</si>
  <si>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</si>
  <si>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měsíc</t>
  </si>
  <si>
    <t>Animal and Food Science in Tropics and Subtropics</t>
  </si>
  <si>
    <t>International Development and Agricultural Economics</t>
  </si>
  <si>
    <t>Sustainable Rural Development in the Tropics and Subtropics</t>
  </si>
  <si>
    <t>Tropical Crop Management and Ecology</t>
  </si>
  <si>
    <t>Tropical Forestry and Agroforestry</t>
  </si>
  <si>
    <t>Wildlife Management in the Tropics and Subtropics</t>
  </si>
  <si>
    <t>Veterinární a farmaceutická univerzita Brno</t>
  </si>
  <si>
    <t>Fakulta veterinární hygieny a ekologie</t>
  </si>
  <si>
    <t>Hygiena potravin</t>
  </si>
  <si>
    <t xml:space="preserve">Ekonomika </t>
  </si>
  <si>
    <t xml:space="preserve">Informatika </t>
  </si>
  <si>
    <t>Business Management</t>
  </si>
  <si>
    <t>Financial Management</t>
  </si>
  <si>
    <t>SSME</t>
  </si>
  <si>
    <t xml:space="preserve">Engineering Informatics </t>
  </si>
  <si>
    <t xml:space="preserve">Economics and Management/Management and Marketing </t>
  </si>
  <si>
    <t xml:space="preserve">Economic Policy and Administration/Finance </t>
  </si>
  <si>
    <t xml:space="preserve">Economics and Management/Management and Economics </t>
  </si>
  <si>
    <t>Ochrana životního prostředí a ekologie</t>
  </si>
  <si>
    <t>Informatika a informační technologie</t>
  </si>
  <si>
    <t>Stroje a zařízení - Tepelná technika</t>
  </si>
  <si>
    <t>Konstrukce strojů a zařízení - Energetická zařízení</t>
  </si>
  <si>
    <t>Výzkum v oblasti nekonvenčních energetických procesů</t>
  </si>
  <si>
    <t>Maximální poplatek za studenta za akad.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</si>
</sst>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Fill="1"/>
    <xf numFmtId="164" fontId="1" fillId="0" borderId="0" xfId="0" applyNumberFormat="1" applyFont="1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0" applyNumberFormat="1"/>
  </cellXfs>
  <cellStyles count="1">
    <cellStyle name="Normální" xfId="0" builtinId="0"/>
  </cellStyles>
  <dxfs count="6"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5336-D421-493B-8B84-3D2E311742FF}" name="Tabulka13" displayName="Tabulka13" ref="A1:E24" totalsRowShown="0" headerRowDxfId="5">
  <autoFilter ref="A1:E24" xr:uid="{51EA61C8-4512-46E7-9996-9ABABA25A0AC}"/>
  <tableColumns count="5">
    <tableColumn id="1" xr3:uid="{993F77C9-B975-489F-B6D9-786938A482A5}" name="Veřejná vysoká škola"/>
    <tableColumn id="6" xr3:uid="{E2741705-643D-4BAD-9544-376679ADC175}" name="Fakulta"/>
    <tableColumn id="4" xr3:uid="{6F2EFC18-607E-43B0-B7B1-37D443C90418}" name="Typ"/>
    <tableColumn id="2" xr3:uid="{58E5D961-4FAA-4263-8858-4EC19F62B629}" name="Studijní program" dataDxfId="4"/>
    <tableColumn id="3" xr3:uid="{231B67F7-DA13-44B7-86B0-E0A63E6EBC84}" name="Maximální poplatek za studenta za měsíc" dataDxfId="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2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1"/>
    <tableColumn id="3" xr3:uid="{CD1DAC17-4D05-4071-B82B-3212849C21CA}" name="Maximální poplatek za studenta za akad. rok" dataDxfId="0"/>
    <tableColumn id="5" xr3:uid="{19150491-75EE-4DA0-A9F3-6629F4923708}" name="Maximální poplatek za studenta za měsíc">
      <calculatedColumnFormula>Tabulka1[[#This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43B-CDD2-4DB2-85E3-3C682E1D45BB}">
  <dimension ref="A1:E24"/>
  <sheetViews>
    <sheetView topLeftCell="B1" workbookViewId="0">
      <selection activeCell="E1" sqref="E1"/>
    </sheetView>
  </sheetViews>
  <sheetFormatPr defaultRowHeight="15" x14ac:dyDescent="0.25"/>
  <cols>
    <col min="1" max="1" width="43.140625" bestFit="1" customWidth="1"/>
    <col min="2" max="2" width="46.42578125" bestFit="1" customWidth="1"/>
    <col min="3" max="3" width="19.42578125" bestFit="1" customWidth="1"/>
    <col min="4" max="4" width="61.140625" bestFit="1" customWidth="1"/>
    <col min="5" max="5" width="20.85546875" customWidth="1"/>
  </cols>
  <sheetData>
    <row r="1" spans="1:5" ht="29.45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95</v>
      </c>
    </row>
    <row r="2" spans="1:5" x14ac:dyDescent="0.25">
      <c r="A2" t="s">
        <v>10</v>
      </c>
      <c r="B2" s="6" t="s">
        <v>72</v>
      </c>
      <c r="C2" s="6" t="s">
        <v>7</v>
      </c>
      <c r="D2" s="10" t="s">
        <v>105</v>
      </c>
      <c r="E2" s="12">
        <v>10202</v>
      </c>
    </row>
    <row r="3" spans="1:5" x14ac:dyDescent="0.25">
      <c r="A3" s="15" t="s">
        <v>10</v>
      </c>
      <c r="B3" s="11" t="s">
        <v>72</v>
      </c>
      <c r="C3" s="17" t="s">
        <v>89</v>
      </c>
      <c r="D3" s="11" t="s">
        <v>106</v>
      </c>
      <c r="E3" s="12">
        <v>5804</v>
      </c>
    </row>
    <row r="4" spans="1:5" x14ac:dyDescent="0.25">
      <c r="A4" s="15" t="s">
        <v>10</v>
      </c>
      <c r="B4" s="15" t="s">
        <v>64</v>
      </c>
      <c r="C4" s="15" t="s">
        <v>89</v>
      </c>
      <c r="D4" s="13" t="s">
        <v>11</v>
      </c>
      <c r="E4" s="14">
        <v>4582</v>
      </c>
    </row>
    <row r="5" spans="1:5" x14ac:dyDescent="0.25">
      <c r="A5" s="15" t="s">
        <v>10</v>
      </c>
      <c r="B5" s="15" t="s">
        <v>66</v>
      </c>
      <c r="C5" s="15" t="s">
        <v>89</v>
      </c>
      <c r="D5" s="13" t="s">
        <v>13</v>
      </c>
      <c r="E5" s="14">
        <v>9005</v>
      </c>
    </row>
    <row r="6" spans="1:5" x14ac:dyDescent="0.25">
      <c r="A6" s="15" t="s">
        <v>10</v>
      </c>
      <c r="B6" s="15" t="s">
        <v>67</v>
      </c>
      <c r="C6" s="15" t="s">
        <v>89</v>
      </c>
      <c r="D6" s="15" t="s">
        <v>96</v>
      </c>
      <c r="E6" s="14">
        <v>9000</v>
      </c>
    </row>
    <row r="7" spans="1:5" x14ac:dyDescent="0.25">
      <c r="A7" s="15" t="s">
        <v>10</v>
      </c>
      <c r="B7" s="15" t="s">
        <v>67</v>
      </c>
      <c r="C7" s="15" t="s">
        <v>89</v>
      </c>
      <c r="D7" s="13" t="s">
        <v>97</v>
      </c>
      <c r="E7" s="14">
        <v>9000</v>
      </c>
    </row>
    <row r="8" spans="1:5" x14ac:dyDescent="0.25">
      <c r="A8" s="15" t="s">
        <v>10</v>
      </c>
      <c r="B8" s="15" t="s">
        <v>67</v>
      </c>
      <c r="C8" s="15" t="s">
        <v>89</v>
      </c>
      <c r="D8" s="13" t="s">
        <v>98</v>
      </c>
      <c r="E8" s="14">
        <v>9000</v>
      </c>
    </row>
    <row r="9" spans="1:5" x14ac:dyDescent="0.25">
      <c r="A9" s="15" t="s">
        <v>10</v>
      </c>
      <c r="B9" s="15" t="s">
        <v>67</v>
      </c>
      <c r="C9" s="15" t="s">
        <v>89</v>
      </c>
      <c r="D9" s="13" t="s">
        <v>99</v>
      </c>
      <c r="E9" s="14">
        <v>9000</v>
      </c>
    </row>
    <row r="10" spans="1:5" x14ac:dyDescent="0.25">
      <c r="A10" s="15" t="s">
        <v>10</v>
      </c>
      <c r="B10" s="15" t="s">
        <v>67</v>
      </c>
      <c r="C10" s="15" t="s">
        <v>89</v>
      </c>
      <c r="D10" s="15" t="s">
        <v>100</v>
      </c>
      <c r="E10" s="14">
        <v>9000</v>
      </c>
    </row>
    <row r="11" spans="1:5" x14ac:dyDescent="0.25">
      <c r="A11" s="15" t="s">
        <v>10</v>
      </c>
      <c r="B11" s="15" t="s">
        <v>67</v>
      </c>
      <c r="C11" s="15" t="s">
        <v>89</v>
      </c>
      <c r="D11" s="15" t="s">
        <v>101</v>
      </c>
      <c r="E11" s="14">
        <v>9000</v>
      </c>
    </row>
    <row r="12" spans="1:5" x14ac:dyDescent="0.25">
      <c r="A12" s="15" t="s">
        <v>102</v>
      </c>
      <c r="B12" s="15" t="s">
        <v>103</v>
      </c>
      <c r="C12" s="15" t="s">
        <v>7</v>
      </c>
      <c r="D12" s="13" t="s">
        <v>104</v>
      </c>
      <c r="E12" s="14">
        <v>8334</v>
      </c>
    </row>
    <row r="13" spans="1:5" x14ac:dyDescent="0.25">
      <c r="A13" s="15" t="s">
        <v>23</v>
      </c>
      <c r="B13" s="15" t="s">
        <v>69</v>
      </c>
      <c r="C13" s="15" t="s">
        <v>89</v>
      </c>
      <c r="D13" s="16" t="s">
        <v>107</v>
      </c>
      <c r="E13" s="14">
        <v>6500</v>
      </c>
    </row>
    <row r="14" spans="1:5" x14ac:dyDescent="0.25">
      <c r="A14" s="15" t="s">
        <v>23</v>
      </c>
      <c r="B14" s="15" t="s">
        <v>69</v>
      </c>
      <c r="C14" s="15" t="s">
        <v>89</v>
      </c>
      <c r="D14" s="15" t="s">
        <v>108</v>
      </c>
      <c r="E14" s="14">
        <v>6500</v>
      </c>
    </row>
    <row r="15" spans="1:5" x14ac:dyDescent="0.25">
      <c r="A15" s="15" t="s">
        <v>23</v>
      </c>
      <c r="B15" s="15" t="s">
        <v>70</v>
      </c>
      <c r="C15" s="15" t="s">
        <v>89</v>
      </c>
      <c r="D15" s="15" t="s">
        <v>109</v>
      </c>
      <c r="E15" s="18">
        <v>6125.8</v>
      </c>
    </row>
    <row r="16" spans="1:5" x14ac:dyDescent="0.25">
      <c r="A16" s="15" t="s">
        <v>46</v>
      </c>
      <c r="B16" s="15" t="s">
        <v>79</v>
      </c>
      <c r="C16" s="15" t="s">
        <v>7</v>
      </c>
      <c r="D16" s="15" t="s">
        <v>110</v>
      </c>
      <c r="E16" s="14">
        <v>3333</v>
      </c>
    </row>
    <row r="17" spans="1:5" x14ac:dyDescent="0.25">
      <c r="A17" s="15" t="s">
        <v>46</v>
      </c>
      <c r="B17" s="15" t="s">
        <v>77</v>
      </c>
      <c r="C17" s="15" t="s">
        <v>89</v>
      </c>
      <c r="D17" s="15" t="s">
        <v>111</v>
      </c>
      <c r="E17" s="14">
        <v>4175</v>
      </c>
    </row>
    <row r="18" spans="1:5" x14ac:dyDescent="0.25">
      <c r="A18" s="15" t="s">
        <v>46</v>
      </c>
      <c r="B18" s="15" t="s">
        <v>77</v>
      </c>
      <c r="C18" s="15" t="s">
        <v>7</v>
      </c>
      <c r="D18" s="15" t="s">
        <v>112</v>
      </c>
      <c r="E18" s="14">
        <v>3750</v>
      </c>
    </row>
    <row r="19" spans="1:5" x14ac:dyDescent="0.25">
      <c r="A19" s="15" t="s">
        <v>46</v>
      </c>
      <c r="B19" s="15" t="s">
        <v>77</v>
      </c>
      <c r="C19" s="15" t="s">
        <v>7</v>
      </c>
      <c r="D19" s="15" t="s">
        <v>113</v>
      </c>
      <c r="E19" s="14">
        <v>3750</v>
      </c>
    </row>
    <row r="20" spans="1:5" x14ac:dyDescent="0.25">
      <c r="A20" s="15" t="s">
        <v>43</v>
      </c>
      <c r="B20" s="15" t="s">
        <v>68</v>
      </c>
      <c r="C20" s="15" t="s">
        <v>7</v>
      </c>
      <c r="D20" s="15" t="s">
        <v>114</v>
      </c>
      <c r="E20" s="14">
        <v>3216</v>
      </c>
    </row>
    <row r="21" spans="1:5" x14ac:dyDescent="0.25">
      <c r="A21" s="15" t="s">
        <v>43</v>
      </c>
      <c r="B21" s="15" t="s">
        <v>68</v>
      </c>
      <c r="C21" s="15" t="s">
        <v>7</v>
      </c>
      <c r="D21" s="15" t="s">
        <v>115</v>
      </c>
      <c r="E21" s="14">
        <v>3216</v>
      </c>
    </row>
    <row r="22" spans="1:5" x14ac:dyDescent="0.25">
      <c r="A22" s="15" t="s">
        <v>38</v>
      </c>
      <c r="B22" s="15" t="s">
        <v>74</v>
      </c>
      <c r="C22" s="15" t="s">
        <v>7</v>
      </c>
      <c r="D22" s="15" t="s">
        <v>116</v>
      </c>
      <c r="E22" s="14">
        <v>11000</v>
      </c>
    </row>
    <row r="23" spans="1:5" x14ac:dyDescent="0.25">
      <c r="A23" s="15" t="s">
        <v>38</v>
      </c>
      <c r="B23" s="15" t="s">
        <v>74</v>
      </c>
      <c r="C23" s="15" t="s">
        <v>89</v>
      </c>
      <c r="D23" s="15" t="s">
        <v>117</v>
      </c>
      <c r="E23" s="14">
        <v>8000</v>
      </c>
    </row>
    <row r="24" spans="1:5" x14ac:dyDescent="0.25">
      <c r="A24" s="15" t="s">
        <v>51</v>
      </c>
      <c r="B24" s="15" t="s">
        <v>74</v>
      </c>
      <c r="C24" s="15" t="s">
        <v>7</v>
      </c>
      <c r="D24" s="15" t="s">
        <v>118</v>
      </c>
      <c r="E24" s="14">
        <v>12000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C1" workbookViewId="0">
      <selection activeCell="H1" sqref="H1"/>
    </sheetView>
  </sheetViews>
  <sheetFormatPr defaultRowHeight="15" x14ac:dyDescent="0.25"/>
  <cols>
    <col min="1" max="1" width="36.5703125" customWidth="1"/>
    <col min="2" max="2" width="46.42578125" bestFit="1" customWidth="1"/>
    <col min="3" max="3" width="20" bestFit="1" customWidth="1"/>
    <col min="4" max="4" width="54.85546875" style="3" customWidth="1"/>
    <col min="5" max="5" width="20.85546875" customWidth="1"/>
    <col min="6" max="6" width="17.5703125" bestFit="1" customWidth="1"/>
  </cols>
  <sheetData>
    <row r="1" spans="1:6" s="2" customFormat="1" ht="48" customHeight="1" x14ac:dyDescent="0.25">
      <c r="A1" s="7" t="s">
        <v>61</v>
      </c>
      <c r="B1" s="7" t="s">
        <v>62</v>
      </c>
      <c r="C1" s="7" t="s">
        <v>88</v>
      </c>
      <c r="D1" s="8" t="s">
        <v>87</v>
      </c>
      <c r="E1" s="9" t="s">
        <v>119</v>
      </c>
      <c r="F1" s="9" t="s">
        <v>95</v>
      </c>
    </row>
    <row r="2" spans="1:6" x14ac:dyDescent="0.25">
      <c r="A2" t="s">
        <v>0</v>
      </c>
      <c r="B2" t="s">
        <v>63</v>
      </c>
      <c r="C2" t="s">
        <v>89</v>
      </c>
      <c r="D2" s="3" t="s">
        <v>1</v>
      </c>
      <c r="E2" s="1">
        <v>100000</v>
      </c>
      <c r="F2" s="19">
        <f>Tabulka1[[#This Row],[Maximální poplatek za studenta za akad. rok]]/12</f>
        <v>8333.3333333333339</v>
      </c>
    </row>
    <row r="3" spans="1:6" x14ac:dyDescent="0.25">
      <c r="A3" t="s">
        <v>0</v>
      </c>
      <c r="B3" t="s">
        <v>63</v>
      </c>
      <c r="C3" t="s">
        <v>89</v>
      </c>
      <c r="D3" s="3" t="s">
        <v>2</v>
      </c>
      <c r="E3" s="1">
        <v>100000</v>
      </c>
      <c r="F3" s="19">
        <f>Tabulka1[[#This Row],[Maximální poplatek za studenta za akad. rok]]/12</f>
        <v>8333.3333333333339</v>
      </c>
    </row>
    <row r="4" spans="1:6" x14ac:dyDescent="0.25">
      <c r="A4" t="s">
        <v>0</v>
      </c>
      <c r="B4" t="s">
        <v>63</v>
      </c>
      <c r="C4" t="s">
        <v>89</v>
      </c>
      <c r="D4" s="3" t="s">
        <v>3</v>
      </c>
      <c r="E4" s="1">
        <v>100000</v>
      </c>
      <c r="F4" s="19">
        <f>Tabulka1[[#This Row],[Maximální poplatek za studenta za akad. rok]]/12</f>
        <v>8333.3333333333339</v>
      </c>
    </row>
    <row r="5" spans="1:6" x14ac:dyDescent="0.25">
      <c r="A5" t="s">
        <v>0</v>
      </c>
      <c r="B5" t="s">
        <v>63</v>
      </c>
      <c r="C5" t="s">
        <v>89</v>
      </c>
      <c r="D5" s="3" t="s">
        <v>4</v>
      </c>
      <c r="E5" s="1">
        <v>100000</v>
      </c>
      <c r="F5" s="19">
        <f>Tabulka1[[#This Row],[Maximální poplatek za studenta za akad. rok]]/12</f>
        <v>8333.3333333333339</v>
      </c>
    </row>
    <row r="6" spans="1:6" x14ac:dyDescent="0.25">
      <c r="A6" t="s">
        <v>0</v>
      </c>
      <c r="B6" t="s">
        <v>63</v>
      </c>
      <c r="C6" t="s">
        <v>89</v>
      </c>
      <c r="D6" s="3" t="s">
        <v>5</v>
      </c>
      <c r="E6" s="1">
        <v>100000</v>
      </c>
      <c r="F6" s="19">
        <f>Tabulka1[[#This Row],[Maximální poplatek za studenta za akad. rok]]/12</f>
        <v>8333.3333333333339</v>
      </c>
    </row>
    <row r="7" spans="1:6" x14ac:dyDescent="0.25">
      <c r="A7" t="s">
        <v>0</v>
      </c>
      <c r="B7" t="s">
        <v>63</v>
      </c>
      <c r="C7" t="s">
        <v>89</v>
      </c>
      <c r="D7" s="3" t="s">
        <v>6</v>
      </c>
      <c r="E7" s="1">
        <v>100000</v>
      </c>
      <c r="F7" s="19">
        <f>Tabulka1[[#This Row],[Maximální poplatek za studenta za akad. rok]]/12</f>
        <v>8333.3333333333339</v>
      </c>
    </row>
    <row r="8" spans="1:6" x14ac:dyDescent="0.25">
      <c r="A8" t="s">
        <v>0</v>
      </c>
      <c r="B8" t="s">
        <v>63</v>
      </c>
      <c r="C8" t="s">
        <v>7</v>
      </c>
      <c r="D8" s="3" t="s">
        <v>8</v>
      </c>
      <c r="E8" s="1">
        <v>100000</v>
      </c>
      <c r="F8" s="19">
        <f>Tabulka1[[#This Row],[Maximální poplatek za studenta za akad. rok]]/12</f>
        <v>8333.3333333333339</v>
      </c>
    </row>
    <row r="9" spans="1:6" x14ac:dyDescent="0.25">
      <c r="A9" t="s">
        <v>0</v>
      </c>
      <c r="B9" t="s">
        <v>63</v>
      </c>
      <c r="C9" t="s">
        <v>7</v>
      </c>
      <c r="D9" s="3" t="s">
        <v>9</v>
      </c>
      <c r="E9" s="1">
        <v>100000</v>
      </c>
      <c r="F9" s="19">
        <f>Tabulka1[[#This Row],[Maximální poplatek za studenta za akad. rok]]/12</f>
        <v>8333.3333333333339</v>
      </c>
    </row>
    <row r="10" spans="1:6" x14ac:dyDescent="0.25">
      <c r="A10" t="s">
        <v>0</v>
      </c>
      <c r="B10" t="s">
        <v>63</v>
      </c>
      <c r="C10" t="s">
        <v>7</v>
      </c>
      <c r="D10" s="3" t="s">
        <v>2</v>
      </c>
      <c r="E10" s="1">
        <v>100000</v>
      </c>
      <c r="F10" s="19">
        <f>Tabulka1[[#This Row],[Maximální poplatek za studenta za akad. rok]]/12</f>
        <v>8333.3333333333339</v>
      </c>
    </row>
    <row r="11" spans="1:6" x14ac:dyDescent="0.25">
      <c r="A11" t="s">
        <v>10</v>
      </c>
      <c r="B11" t="s">
        <v>64</v>
      </c>
      <c r="C11" t="s">
        <v>89</v>
      </c>
      <c r="D11" s="3" t="s">
        <v>11</v>
      </c>
      <c r="E11" s="1">
        <v>15000</v>
      </c>
      <c r="F11" s="19">
        <f>Tabulka1[[#This Row],[Maximální poplatek za studenta za akad. rok]]/12</f>
        <v>1250</v>
      </c>
    </row>
    <row r="12" spans="1:6" x14ac:dyDescent="0.25">
      <c r="A12" t="s">
        <v>10</v>
      </c>
      <c r="B12" t="s">
        <v>65</v>
      </c>
      <c r="C12" t="s">
        <v>7</v>
      </c>
      <c r="D12" s="3" t="s">
        <v>12</v>
      </c>
      <c r="E12" s="1">
        <v>5000</v>
      </c>
      <c r="F12" s="19">
        <f>Tabulka1[[#This Row],[Maximální poplatek za studenta za akad. rok]]/12</f>
        <v>416.66666666666669</v>
      </c>
    </row>
    <row r="13" spans="1:6" x14ac:dyDescent="0.25">
      <c r="A13" t="s">
        <v>10</v>
      </c>
      <c r="B13" t="s">
        <v>66</v>
      </c>
      <c r="C13" t="s">
        <v>89</v>
      </c>
      <c r="D13" s="3" t="s">
        <v>13</v>
      </c>
      <c r="E13" s="1">
        <v>80000</v>
      </c>
      <c r="F13" s="19">
        <f>Tabulka1[[#This Row],[Maximální poplatek za studenta za akad. rok]]/12</f>
        <v>6666.666666666667</v>
      </c>
    </row>
    <row r="14" spans="1:6" x14ac:dyDescent="0.25">
      <c r="A14" t="s">
        <v>10</v>
      </c>
      <c r="B14" t="s">
        <v>66</v>
      </c>
      <c r="C14" t="s">
        <v>89</v>
      </c>
      <c r="D14" s="3" t="s">
        <v>14</v>
      </c>
      <c r="E14" s="1">
        <v>80000</v>
      </c>
      <c r="F14" s="19">
        <f>Tabulka1[[#This Row],[Maximální poplatek za studenta za akad. rok]]/12</f>
        <v>6666.666666666667</v>
      </c>
    </row>
    <row r="15" spans="1:6" x14ac:dyDescent="0.25">
      <c r="A15" t="s">
        <v>10</v>
      </c>
      <c r="B15" t="s">
        <v>66</v>
      </c>
      <c r="C15" t="s">
        <v>89</v>
      </c>
      <c r="D15" s="3" t="s">
        <v>15</v>
      </c>
      <c r="E15" s="1">
        <v>80000</v>
      </c>
      <c r="F15" s="19">
        <f>Tabulka1[[#This Row],[Maximální poplatek za studenta za akad. rok]]/12</f>
        <v>6666.666666666667</v>
      </c>
    </row>
    <row r="16" spans="1:6" x14ac:dyDescent="0.25">
      <c r="A16" t="s">
        <v>10</v>
      </c>
      <c r="B16" t="s">
        <v>67</v>
      </c>
      <c r="C16" t="s">
        <v>89</v>
      </c>
      <c r="D16" s="3" t="s">
        <v>16</v>
      </c>
      <c r="E16" s="1">
        <v>5000</v>
      </c>
      <c r="F16" s="19">
        <f>Tabulka1[[#This Row],[Maximální poplatek za studenta za akad. rok]]/12</f>
        <v>416.66666666666669</v>
      </c>
    </row>
    <row r="17" spans="1:6" x14ac:dyDescent="0.25">
      <c r="A17" t="s">
        <v>10</v>
      </c>
      <c r="B17" t="s">
        <v>67</v>
      </c>
      <c r="C17" t="s">
        <v>89</v>
      </c>
      <c r="D17" s="3" t="s">
        <v>17</v>
      </c>
      <c r="E17" s="1">
        <v>5000</v>
      </c>
      <c r="F17" s="19">
        <f>Tabulka1[[#This Row],[Maximální poplatek za studenta za akad. rok]]/12</f>
        <v>416.66666666666669</v>
      </c>
    </row>
    <row r="18" spans="1:6" x14ac:dyDescent="0.25">
      <c r="A18" t="s">
        <v>10</v>
      </c>
      <c r="B18" t="s">
        <v>67</v>
      </c>
      <c r="C18" t="s">
        <v>7</v>
      </c>
      <c r="D18" s="3" t="s">
        <v>18</v>
      </c>
      <c r="E18" s="1">
        <v>80000</v>
      </c>
      <c r="F18" s="19">
        <f>Tabulka1[[#This Row],[Maximální poplatek za studenta za akad. rok]]/12</f>
        <v>6666.666666666667</v>
      </c>
    </row>
    <row r="19" spans="1:6" x14ac:dyDescent="0.25">
      <c r="A19" t="s">
        <v>10</v>
      </c>
      <c r="B19" t="s">
        <v>67</v>
      </c>
      <c r="C19" t="s">
        <v>7</v>
      </c>
      <c r="D19" s="3" t="s">
        <v>19</v>
      </c>
      <c r="E19" s="1">
        <v>5000</v>
      </c>
      <c r="F19" s="19">
        <f>Tabulka1[[#This Row],[Maximální poplatek za studenta za akad. rok]]/12</f>
        <v>416.66666666666669</v>
      </c>
    </row>
    <row r="20" spans="1:6" x14ac:dyDescent="0.25">
      <c r="A20" t="s">
        <v>20</v>
      </c>
      <c r="B20" t="s">
        <v>68</v>
      </c>
      <c r="C20" t="s">
        <v>89</v>
      </c>
      <c r="D20" s="3" t="s">
        <v>21</v>
      </c>
      <c r="E20" s="1">
        <v>500</v>
      </c>
      <c r="F20" s="19">
        <f>Tabulka1[[#This Row],[Maximální poplatek za studenta za akad. rok]]/12</f>
        <v>41.666666666666664</v>
      </c>
    </row>
    <row r="21" spans="1:6" x14ac:dyDescent="0.25">
      <c r="A21" t="s">
        <v>20</v>
      </c>
      <c r="B21" t="s">
        <v>68</v>
      </c>
      <c r="C21" t="s">
        <v>89</v>
      </c>
      <c r="D21" s="3" t="s">
        <v>22</v>
      </c>
      <c r="E21" s="1">
        <v>0</v>
      </c>
      <c r="F21" s="19">
        <f>Tabulka1[[#This Row],[Maximální poplatek za studenta za akad. rok]]/12</f>
        <v>0</v>
      </c>
    </row>
    <row r="22" spans="1:6" x14ac:dyDescent="0.25">
      <c r="A22" t="s">
        <v>23</v>
      </c>
      <c r="B22" t="s">
        <v>69</v>
      </c>
      <c r="C22" t="s">
        <v>89</v>
      </c>
      <c r="D22" s="5" t="s">
        <v>24</v>
      </c>
      <c r="E22" s="1">
        <v>94500</v>
      </c>
      <c r="F22" s="19">
        <f>Tabulka1[[#This Row],[Maximální poplatek za studenta za akad. rok]]/12</f>
        <v>7875</v>
      </c>
    </row>
    <row r="23" spans="1:6" x14ac:dyDescent="0.25">
      <c r="A23" t="s">
        <v>23</v>
      </c>
      <c r="B23" t="s">
        <v>69</v>
      </c>
      <c r="C23" t="s">
        <v>7</v>
      </c>
      <c r="D23" s="5" t="s">
        <v>24</v>
      </c>
      <c r="E23" s="1">
        <v>32400</v>
      </c>
      <c r="F23" s="19">
        <f>Tabulka1[[#This Row],[Maximální poplatek za studenta za akad. rok]]/12</f>
        <v>2700</v>
      </c>
    </row>
    <row r="24" spans="1:6" x14ac:dyDescent="0.25">
      <c r="A24" t="s">
        <v>23</v>
      </c>
      <c r="B24" t="s">
        <v>70</v>
      </c>
      <c r="C24" t="s">
        <v>89</v>
      </c>
      <c r="D24" s="3" t="s">
        <v>25</v>
      </c>
      <c r="E24" s="1">
        <v>81000</v>
      </c>
      <c r="F24" s="19">
        <f>Tabulka1[[#This Row],[Maximální poplatek za studenta za akad. rok]]/12</f>
        <v>6750</v>
      </c>
    </row>
    <row r="25" spans="1:6" x14ac:dyDescent="0.25">
      <c r="A25" t="s">
        <v>23</v>
      </c>
      <c r="B25" t="s">
        <v>70</v>
      </c>
      <c r="C25" t="s">
        <v>89</v>
      </c>
      <c r="D25" s="3" t="s">
        <v>26</v>
      </c>
      <c r="E25" s="1">
        <v>81000</v>
      </c>
      <c r="F25" s="19">
        <f>Tabulka1[[#This Row],[Maximální poplatek za studenta za akad. rok]]/12</f>
        <v>6750</v>
      </c>
    </row>
    <row r="26" spans="1:6" x14ac:dyDescent="0.25">
      <c r="A26" t="s">
        <v>23</v>
      </c>
      <c r="B26" t="s">
        <v>70</v>
      </c>
      <c r="C26" t="s">
        <v>89</v>
      </c>
      <c r="D26" s="3" t="s">
        <v>27</v>
      </c>
      <c r="E26" s="1">
        <v>81000</v>
      </c>
      <c r="F26" s="19">
        <f>Tabulka1[[#This Row],[Maximální poplatek za studenta za akad. rok]]/12</f>
        <v>6750</v>
      </c>
    </row>
    <row r="27" spans="1:6" x14ac:dyDescent="0.25">
      <c r="A27" t="s">
        <v>23</v>
      </c>
      <c r="B27" t="s">
        <v>68</v>
      </c>
      <c r="C27" t="s">
        <v>7</v>
      </c>
      <c r="D27" s="3" t="s">
        <v>28</v>
      </c>
      <c r="E27" s="1">
        <v>100000</v>
      </c>
      <c r="F27" s="19">
        <f>Tabulka1[[#This Row],[Maximální poplatek za studenta za akad. rok]]/12</f>
        <v>8333.3333333333339</v>
      </c>
    </row>
    <row r="28" spans="1:6" x14ac:dyDescent="0.25">
      <c r="A28" t="s">
        <v>23</v>
      </c>
      <c r="B28" t="s">
        <v>68</v>
      </c>
      <c r="C28" t="s">
        <v>7</v>
      </c>
      <c r="D28" s="3" t="s">
        <v>29</v>
      </c>
      <c r="E28" s="1">
        <v>100000</v>
      </c>
      <c r="F28" s="19">
        <f>Tabulka1[[#This Row],[Maximální poplatek za studenta za akad. rok]]/12</f>
        <v>8333.3333333333339</v>
      </c>
    </row>
    <row r="29" spans="1:6" x14ac:dyDescent="0.25">
      <c r="A29" t="s">
        <v>30</v>
      </c>
      <c r="B29" t="s">
        <v>72</v>
      </c>
      <c r="C29" t="s">
        <v>89</v>
      </c>
      <c r="D29" s="3" t="s">
        <v>31</v>
      </c>
      <c r="E29" s="1">
        <v>65000</v>
      </c>
      <c r="F29" s="19">
        <f>Tabulka1[[#This Row],[Maximální poplatek za studenta za akad. rok]]/12</f>
        <v>5416.666666666667</v>
      </c>
    </row>
    <row r="30" spans="1:6" x14ac:dyDescent="0.25">
      <c r="A30" t="s">
        <v>30</v>
      </c>
      <c r="B30" t="s">
        <v>73</v>
      </c>
      <c r="C30" t="s">
        <v>89</v>
      </c>
      <c r="D30" s="3" t="s">
        <v>32</v>
      </c>
      <c r="E30" s="1">
        <v>61560</v>
      </c>
      <c r="F30" s="19">
        <f>Tabulka1[[#This Row],[Maximální poplatek za studenta za akad. rok]]/12</f>
        <v>5130</v>
      </c>
    </row>
    <row r="31" spans="1:6" x14ac:dyDescent="0.25">
      <c r="A31" t="s">
        <v>30</v>
      </c>
      <c r="B31" t="s">
        <v>72</v>
      </c>
      <c r="C31" t="s">
        <v>89</v>
      </c>
      <c r="D31" s="3" t="s">
        <v>33</v>
      </c>
      <c r="E31" s="1">
        <v>65000</v>
      </c>
      <c r="F31" s="19">
        <f>Tabulka1[[#This Row],[Maximální poplatek za studenta za akad. rok]]/12</f>
        <v>5416.666666666667</v>
      </c>
    </row>
    <row r="32" spans="1:6" x14ac:dyDescent="0.25">
      <c r="A32" t="s">
        <v>30</v>
      </c>
      <c r="B32" t="s">
        <v>72</v>
      </c>
      <c r="C32" t="s">
        <v>7</v>
      </c>
      <c r="D32" s="3" t="s">
        <v>34</v>
      </c>
      <c r="E32" s="1">
        <v>65000</v>
      </c>
      <c r="F32" s="19">
        <f>Tabulka1[[#This Row],[Maximální poplatek za studenta za akad. rok]]/12</f>
        <v>5416.666666666667</v>
      </c>
    </row>
    <row r="33" spans="1:6" x14ac:dyDescent="0.25">
      <c r="A33" t="s">
        <v>30</v>
      </c>
      <c r="B33" t="s">
        <v>71</v>
      </c>
      <c r="C33" t="s">
        <v>7</v>
      </c>
      <c r="D33" s="3" t="s">
        <v>35</v>
      </c>
      <c r="E33" s="1">
        <v>79390</v>
      </c>
      <c r="F33" s="19">
        <f>Tabulka1[[#This Row],[Maximální poplatek za studenta za akad. rok]]/12</f>
        <v>6615.833333333333</v>
      </c>
    </row>
    <row r="34" spans="1:6" x14ac:dyDescent="0.25">
      <c r="A34" t="s">
        <v>36</v>
      </c>
      <c r="B34" t="s">
        <v>68</v>
      </c>
      <c r="C34" t="s">
        <v>89</v>
      </c>
      <c r="D34" s="3" t="s">
        <v>37</v>
      </c>
      <c r="E34" s="1">
        <v>62500</v>
      </c>
      <c r="F34" s="19">
        <f>Tabulka1[[#This Row],[Maximální poplatek za studenta za akad. rok]]/12</f>
        <v>5208.333333333333</v>
      </c>
    </row>
    <row r="35" spans="1:6" x14ac:dyDescent="0.25">
      <c r="A35" t="s">
        <v>38</v>
      </c>
      <c r="B35" t="s">
        <v>74</v>
      </c>
      <c r="C35" t="s">
        <v>7</v>
      </c>
      <c r="D35" s="3" t="s">
        <v>39</v>
      </c>
      <c r="E35" s="1">
        <v>100000</v>
      </c>
      <c r="F35" s="19">
        <f>Tabulka1[[#This Row],[Maximální poplatek za studenta za akad. rok]]/12</f>
        <v>8333.3333333333339</v>
      </c>
    </row>
    <row r="36" spans="1:6" x14ac:dyDescent="0.25">
      <c r="A36" t="s">
        <v>38</v>
      </c>
      <c r="B36" t="s">
        <v>74</v>
      </c>
      <c r="C36" t="s">
        <v>89</v>
      </c>
      <c r="D36" s="3" t="s">
        <v>40</v>
      </c>
      <c r="E36" s="1">
        <v>100000</v>
      </c>
      <c r="F36" s="19">
        <f>Tabulka1[[#This Row],[Maximální poplatek za studenta za akad. rok]]/12</f>
        <v>8333.3333333333339</v>
      </c>
    </row>
    <row r="37" spans="1:6" x14ac:dyDescent="0.25">
      <c r="A37" t="s">
        <v>42</v>
      </c>
      <c r="B37" t="s">
        <v>75</v>
      </c>
      <c r="C37" t="s">
        <v>7</v>
      </c>
      <c r="D37" s="3" t="s">
        <v>60</v>
      </c>
      <c r="E37" s="1">
        <v>13500</v>
      </c>
      <c r="F37" s="19">
        <f>Tabulka1[[#This Row],[Maximální poplatek za studenta za akad. rok]]/12</f>
        <v>1125</v>
      </c>
    </row>
    <row r="38" spans="1:6" x14ac:dyDescent="0.25">
      <c r="A38" t="s">
        <v>43</v>
      </c>
      <c r="B38" t="s">
        <v>68</v>
      </c>
      <c r="C38" t="s">
        <v>7</v>
      </c>
      <c r="D38" s="3" t="s">
        <v>12</v>
      </c>
      <c r="E38" s="1">
        <v>108000</v>
      </c>
      <c r="F38" s="19">
        <f>Tabulka1[[#This Row],[Maximální poplatek za studenta za akad. rok]]/12</f>
        <v>9000</v>
      </c>
    </row>
    <row r="39" spans="1:6" x14ac:dyDescent="0.25">
      <c r="A39" t="s">
        <v>44</v>
      </c>
      <c r="B39" t="s">
        <v>76</v>
      </c>
      <c r="C39" t="s">
        <v>89</v>
      </c>
      <c r="D39" s="3" t="s">
        <v>45</v>
      </c>
      <c r="E39" s="1">
        <v>90000</v>
      </c>
      <c r="F39" s="19">
        <f>Tabulka1[[#This Row],[Maximální poplatek za studenta za akad. rok]]/12</f>
        <v>7500</v>
      </c>
    </row>
    <row r="40" spans="1:6" x14ac:dyDescent="0.25">
      <c r="A40" t="s">
        <v>46</v>
      </c>
      <c r="B40" t="s">
        <v>77</v>
      </c>
      <c r="C40" t="s">
        <v>89</v>
      </c>
      <c r="D40" s="3" t="s">
        <v>24</v>
      </c>
      <c r="E40" s="1">
        <v>54000</v>
      </c>
      <c r="F40" s="19">
        <f>Tabulka1[[#This Row],[Maximální poplatek za studenta za akad. rok]]/12</f>
        <v>4500</v>
      </c>
    </row>
    <row r="41" spans="1:6" x14ac:dyDescent="0.25">
      <c r="A41" t="s">
        <v>46</v>
      </c>
      <c r="B41" t="s">
        <v>78</v>
      </c>
      <c r="C41" t="s">
        <v>89</v>
      </c>
      <c r="D41" s="3" t="s">
        <v>47</v>
      </c>
      <c r="E41" s="1">
        <v>65000</v>
      </c>
      <c r="F41" s="19">
        <f>Tabulka1[[#This Row],[Maximální poplatek za studenta za akad. rok]]/12</f>
        <v>5416.666666666667</v>
      </c>
    </row>
    <row r="42" spans="1:6" x14ac:dyDescent="0.25">
      <c r="A42" t="s">
        <v>46</v>
      </c>
      <c r="B42" t="s">
        <v>79</v>
      </c>
      <c r="C42" t="s">
        <v>89</v>
      </c>
      <c r="D42" s="3" t="s">
        <v>48</v>
      </c>
      <c r="E42" s="1">
        <v>50000</v>
      </c>
      <c r="F42" s="19">
        <f>Tabulka1[[#This Row],[Maximální poplatek za studenta za akad. rok]]/12</f>
        <v>4166.666666666667</v>
      </c>
    </row>
    <row r="43" spans="1:6" x14ac:dyDescent="0.25">
      <c r="A43" t="s">
        <v>46</v>
      </c>
      <c r="B43" t="s">
        <v>79</v>
      </c>
      <c r="C43" t="s">
        <v>89</v>
      </c>
      <c r="D43" s="3" t="s">
        <v>49</v>
      </c>
      <c r="E43" s="1">
        <v>50000</v>
      </c>
      <c r="F43" s="19">
        <f>Tabulka1[[#This Row],[Maximální poplatek za studenta za akad. rok]]/12</f>
        <v>4166.666666666667</v>
      </c>
    </row>
    <row r="44" spans="1:6" x14ac:dyDescent="0.25">
      <c r="A44" t="s">
        <v>46</v>
      </c>
      <c r="B44" t="s">
        <v>80</v>
      </c>
      <c r="C44" t="s">
        <v>7</v>
      </c>
      <c r="D44" s="3" t="s">
        <v>50</v>
      </c>
      <c r="E44" s="1">
        <v>65000</v>
      </c>
      <c r="F44" s="19">
        <f>Tabulka1[[#This Row],[Maximální poplatek za studenta za akad. rok]]/12</f>
        <v>5416.666666666667</v>
      </c>
    </row>
    <row r="45" spans="1:6" x14ac:dyDescent="0.25">
      <c r="A45" t="s">
        <v>51</v>
      </c>
      <c r="B45" t="s">
        <v>74</v>
      </c>
      <c r="C45" t="s">
        <v>89</v>
      </c>
      <c r="D45" s="3" t="s">
        <v>93</v>
      </c>
      <c r="E45" s="1">
        <v>108000</v>
      </c>
      <c r="F45" s="19">
        <f>Tabulka1[[#This Row],[Maximální poplatek za studenta za akad. rok]]/12</f>
        <v>9000</v>
      </c>
    </row>
    <row r="46" spans="1:6" x14ac:dyDescent="0.25">
      <c r="A46" t="s">
        <v>51</v>
      </c>
      <c r="B46" t="s">
        <v>74</v>
      </c>
      <c r="C46" t="s">
        <v>89</v>
      </c>
      <c r="D46" s="3" t="s">
        <v>94</v>
      </c>
      <c r="E46" s="1">
        <v>108000</v>
      </c>
      <c r="F46" s="19">
        <f>Tabulka1[[#This Row],[Maximální poplatek za studenta za akad. rok]]/12</f>
        <v>9000</v>
      </c>
    </row>
    <row r="47" spans="1:6" x14ac:dyDescent="0.25">
      <c r="A47" t="s">
        <v>51</v>
      </c>
      <c r="B47" t="s">
        <v>74</v>
      </c>
      <c r="C47" t="s">
        <v>89</v>
      </c>
      <c r="D47" s="3" t="s">
        <v>41</v>
      </c>
      <c r="E47" s="1">
        <v>108000</v>
      </c>
      <c r="F47" s="19">
        <f>Tabulka1[[#This Row],[Maximální poplatek za studenta za akad. rok]]/12</f>
        <v>9000</v>
      </c>
    </row>
    <row r="48" spans="1:6" x14ac:dyDescent="0.25">
      <c r="A48" t="s">
        <v>51</v>
      </c>
      <c r="B48" t="s">
        <v>74</v>
      </c>
      <c r="C48" t="s">
        <v>7</v>
      </c>
      <c r="D48" s="3" t="s">
        <v>52</v>
      </c>
      <c r="E48" s="1">
        <v>94500</v>
      </c>
      <c r="F48" s="19">
        <f>Tabulka1[[#This Row],[Maximální poplatek za studenta za akad. rok]]/12</f>
        <v>7875</v>
      </c>
    </row>
    <row r="49" spans="1:6" x14ac:dyDescent="0.25">
      <c r="A49" t="s">
        <v>51</v>
      </c>
      <c r="B49" t="s">
        <v>81</v>
      </c>
      <c r="C49" t="s">
        <v>89</v>
      </c>
      <c r="D49" s="3" t="s">
        <v>92</v>
      </c>
      <c r="E49" s="1">
        <v>108000</v>
      </c>
      <c r="F49" s="19">
        <f>Tabulka1[[#This Row],[Maximální poplatek za studenta za akad. rok]]/12</f>
        <v>9000</v>
      </c>
    </row>
    <row r="50" spans="1:6" x14ac:dyDescent="0.25">
      <c r="A50" t="s">
        <v>51</v>
      </c>
      <c r="B50" t="s">
        <v>82</v>
      </c>
      <c r="C50" t="s">
        <v>89</v>
      </c>
      <c r="D50" s="3" t="s">
        <v>91</v>
      </c>
      <c r="E50" s="1">
        <v>108000</v>
      </c>
      <c r="F50" s="19">
        <f>Tabulka1[[#This Row],[Maximální poplatek za studenta za akad. rok]]/12</f>
        <v>9000</v>
      </c>
    </row>
    <row r="51" spans="1:6" x14ac:dyDescent="0.25">
      <c r="A51" t="s">
        <v>51</v>
      </c>
      <c r="B51" t="s">
        <v>82</v>
      </c>
      <c r="C51" t="s">
        <v>89</v>
      </c>
      <c r="D51" s="3" t="s">
        <v>90</v>
      </c>
      <c r="E51" s="1">
        <v>108000</v>
      </c>
      <c r="F51" s="19">
        <f>Tabulka1[[#This Row],[Maximální poplatek za studenta za akad. rok]]/12</f>
        <v>9000</v>
      </c>
    </row>
    <row r="52" spans="1:6" x14ac:dyDescent="0.25">
      <c r="A52" t="s">
        <v>53</v>
      </c>
      <c r="B52" t="s">
        <v>83</v>
      </c>
      <c r="C52" t="s">
        <v>89</v>
      </c>
      <c r="D52" s="3" t="s">
        <v>54</v>
      </c>
      <c r="E52" s="1">
        <v>102600</v>
      </c>
      <c r="F52" s="19">
        <f>Tabulka1[[#This Row],[Maximální poplatek za studenta za akad. rok]]/12</f>
        <v>8550</v>
      </c>
    </row>
    <row r="53" spans="1:6" x14ac:dyDescent="0.25">
      <c r="A53" t="s">
        <v>53</v>
      </c>
      <c r="B53" t="s">
        <v>83</v>
      </c>
      <c r="C53" t="s">
        <v>89</v>
      </c>
      <c r="D53" s="3" t="s">
        <v>55</v>
      </c>
      <c r="E53" s="1">
        <v>102600</v>
      </c>
      <c r="F53" s="19">
        <f>Tabulka1[[#This Row],[Maximální poplatek za studenta za akad. rok]]/12</f>
        <v>8550</v>
      </c>
    </row>
    <row r="54" spans="1:6" x14ac:dyDescent="0.25">
      <c r="A54" t="s">
        <v>53</v>
      </c>
      <c r="B54" t="s">
        <v>84</v>
      </c>
      <c r="C54" t="s">
        <v>89</v>
      </c>
      <c r="D54" s="4" t="s">
        <v>56</v>
      </c>
      <c r="E54" s="1">
        <v>102600</v>
      </c>
      <c r="F54" s="19">
        <f>Tabulka1[[#This Row],[Maximální poplatek za studenta za akad. rok]]/12</f>
        <v>8550</v>
      </c>
    </row>
    <row r="55" spans="1:6" x14ac:dyDescent="0.25">
      <c r="A55" t="s">
        <v>57</v>
      </c>
      <c r="B55" t="s">
        <v>85</v>
      </c>
      <c r="C55" t="s">
        <v>89</v>
      </c>
      <c r="D55" s="3" t="s">
        <v>58</v>
      </c>
      <c r="E55" s="1">
        <v>70300</v>
      </c>
      <c r="F55" s="19">
        <f>Tabulka1[[#This Row],[Maximální poplatek za studenta za akad. rok]]/12</f>
        <v>5858.333333333333</v>
      </c>
    </row>
    <row r="56" spans="1:6" x14ac:dyDescent="0.25">
      <c r="A56" t="s">
        <v>57</v>
      </c>
      <c r="B56" t="s">
        <v>86</v>
      </c>
      <c r="C56" t="s">
        <v>89</v>
      </c>
      <c r="D56" s="3" t="s">
        <v>59</v>
      </c>
      <c r="E56" s="1">
        <v>70300</v>
      </c>
      <c r="F56" s="19">
        <f>Tabulka1[[#This Row],[Maximální poplatek za studenta za akad. rok]]/12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 2019</vt:lpstr>
      <vt:lpstr>od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2021-03-08T12:24:39Z</dcterms:modified>
</cp:coreProperties>
</file>