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0"/>
  <workbookPr/>
  <mc:AlternateContent xmlns:mc="http://schemas.openxmlformats.org/markup-compatibility/2006">
    <mc:Choice Requires="x15">
      <x15ac:absPath xmlns:x15ac="http://schemas.microsoft.com/office/spreadsheetml/2010/11/ac" url="C:\Users\johanekj\Disk D\Rozvojové projekty\Projekty 2020\RP - schválení, zveřejnění, zaslání\CRP\Schválení žádostí o poskytnutí dotace\Spis\"/>
    </mc:Choice>
  </mc:AlternateContent>
  <xr:revisionPtr revIDLastSave="0" documentId="13_ncr:1_{74EAC66C-E8C6-4D69-A2DB-3252AC190CCC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CRP 2020 - zapojení do projektů" sheetId="1" r:id="rId1"/>
  </sheets>
  <definedNames>
    <definedName name="_xlnm._FilterDatabase" localSheetId="0" hidden="1">'CRP 2020 - zapojení do projektů'!$D$1:$D$433</definedName>
    <definedName name="_xlnm.Print_Area" localSheetId="0">'CRP 2020 - zapojení do projektů'!$A$1:$H$430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0" i="1" l="1"/>
  <c r="F430" i="1"/>
  <c r="H422" i="1"/>
  <c r="G336" i="1" l="1"/>
  <c r="F336" i="1"/>
  <c r="H330" i="1"/>
  <c r="H429" i="1" l="1"/>
  <c r="H428" i="1"/>
  <c r="H427" i="1"/>
  <c r="H426" i="1"/>
  <c r="H425" i="1"/>
  <c r="H424" i="1"/>
  <c r="H423" i="1"/>
  <c r="H421" i="1"/>
  <c r="H420" i="1"/>
  <c r="G412" i="1"/>
  <c r="F412" i="1"/>
  <c r="H411" i="1"/>
  <c r="H410" i="1"/>
  <c r="H409" i="1"/>
  <c r="H408" i="1"/>
  <c r="H407" i="1"/>
  <c r="H406" i="1"/>
  <c r="H405" i="1"/>
  <c r="H404" i="1"/>
  <c r="H403" i="1"/>
  <c r="H402" i="1"/>
  <c r="G394" i="1"/>
  <c r="F394" i="1"/>
  <c r="H393" i="1"/>
  <c r="H392" i="1"/>
  <c r="H391" i="1"/>
  <c r="H390" i="1"/>
  <c r="H389" i="1"/>
  <c r="H388" i="1"/>
  <c r="G380" i="1"/>
  <c r="F380" i="1"/>
  <c r="H379" i="1"/>
  <c r="H378" i="1"/>
  <c r="H377" i="1"/>
  <c r="H376" i="1"/>
  <c r="H375" i="1"/>
  <c r="G367" i="1"/>
  <c r="F367" i="1"/>
  <c r="H366" i="1"/>
  <c r="H365" i="1"/>
  <c r="H364" i="1"/>
  <c r="H363" i="1"/>
  <c r="H362" i="1"/>
  <c r="H361" i="1"/>
  <c r="G353" i="1"/>
  <c r="F353" i="1"/>
  <c r="H352" i="1"/>
  <c r="H351" i="1"/>
  <c r="H350" i="1"/>
  <c r="H349" i="1"/>
  <c r="H348" i="1"/>
  <c r="H347" i="1"/>
  <c r="H346" i="1"/>
  <c r="H345" i="1"/>
  <c r="H344" i="1"/>
  <c r="H335" i="1"/>
  <c r="H334" i="1"/>
  <c r="H333" i="1"/>
  <c r="H332" i="1"/>
  <c r="H331" i="1"/>
  <c r="H329" i="1"/>
  <c r="H328" i="1"/>
  <c r="H327" i="1"/>
  <c r="G319" i="1"/>
  <c r="F319" i="1"/>
  <c r="H318" i="1"/>
  <c r="H317" i="1"/>
  <c r="H316" i="1"/>
  <c r="H315" i="1"/>
  <c r="H314" i="1"/>
  <c r="H313" i="1"/>
  <c r="H312" i="1"/>
  <c r="H311" i="1"/>
  <c r="G303" i="1"/>
  <c r="F303" i="1"/>
  <c r="H302" i="1"/>
  <c r="H301" i="1"/>
  <c r="H300" i="1"/>
  <c r="H299" i="1"/>
  <c r="H298" i="1"/>
  <c r="H297" i="1"/>
  <c r="G289" i="1"/>
  <c r="F289" i="1"/>
  <c r="H288" i="1"/>
  <c r="H287" i="1"/>
  <c r="H286" i="1"/>
  <c r="H285" i="1"/>
  <c r="H284" i="1"/>
  <c r="H283" i="1"/>
  <c r="H282" i="1"/>
  <c r="H281" i="1"/>
  <c r="H280" i="1"/>
  <c r="H279" i="1"/>
  <c r="H278" i="1"/>
  <c r="G270" i="1"/>
  <c r="F270" i="1"/>
  <c r="H269" i="1"/>
  <c r="H268" i="1"/>
  <c r="H267" i="1"/>
  <c r="H266" i="1"/>
  <c r="H265" i="1"/>
  <c r="H264" i="1"/>
  <c r="H263" i="1"/>
  <c r="H262" i="1"/>
  <c r="H261" i="1"/>
  <c r="H260" i="1"/>
  <c r="G252" i="1"/>
  <c r="F252" i="1"/>
  <c r="H251" i="1"/>
  <c r="H250" i="1"/>
  <c r="H249" i="1"/>
  <c r="H248" i="1"/>
  <c r="H247" i="1"/>
  <c r="H246" i="1"/>
  <c r="H245" i="1"/>
  <c r="H244" i="1"/>
  <c r="G236" i="1"/>
  <c r="F236" i="1"/>
  <c r="H235" i="1"/>
  <c r="H234" i="1"/>
  <c r="H233" i="1"/>
  <c r="H232" i="1"/>
  <c r="H231" i="1"/>
  <c r="H230" i="1"/>
  <c r="H229" i="1"/>
  <c r="H228" i="1"/>
  <c r="G220" i="1"/>
  <c r="F220" i="1"/>
  <c r="H219" i="1"/>
  <c r="H218" i="1"/>
  <c r="H217" i="1"/>
  <c r="H216" i="1"/>
  <c r="H215" i="1"/>
  <c r="H214" i="1"/>
  <c r="H213" i="1"/>
  <c r="H212" i="1"/>
  <c r="G204" i="1"/>
  <c r="F204" i="1"/>
  <c r="H203" i="1"/>
  <c r="H202" i="1"/>
  <c r="H201" i="1"/>
  <c r="H200" i="1"/>
  <c r="H199" i="1"/>
  <c r="H198" i="1"/>
  <c r="H197" i="1"/>
  <c r="H196" i="1"/>
  <c r="H195" i="1"/>
  <c r="H194" i="1"/>
  <c r="H193" i="1"/>
  <c r="G185" i="1"/>
  <c r="F185" i="1"/>
  <c r="H184" i="1"/>
  <c r="H183" i="1"/>
  <c r="H182" i="1"/>
  <c r="H181" i="1"/>
  <c r="H180" i="1"/>
  <c r="H179" i="1"/>
  <c r="H178" i="1"/>
  <c r="H177" i="1"/>
  <c r="H176" i="1"/>
  <c r="H175" i="1"/>
  <c r="H174" i="1"/>
  <c r="G166" i="1"/>
  <c r="F166" i="1"/>
  <c r="H165" i="1"/>
  <c r="H164" i="1"/>
  <c r="H163" i="1"/>
  <c r="H162" i="1"/>
  <c r="H161" i="1"/>
  <c r="H160" i="1"/>
  <c r="H159" i="1"/>
  <c r="G151" i="1"/>
  <c r="F151" i="1"/>
  <c r="H150" i="1"/>
  <c r="H149" i="1"/>
  <c r="H148" i="1"/>
  <c r="H147" i="1"/>
  <c r="H146" i="1"/>
  <c r="H145" i="1"/>
  <c r="H144" i="1"/>
  <c r="H143" i="1"/>
  <c r="H142" i="1"/>
  <c r="H141" i="1"/>
  <c r="G133" i="1"/>
  <c r="F133" i="1"/>
  <c r="H132" i="1"/>
  <c r="H131" i="1"/>
  <c r="H130" i="1"/>
  <c r="H129" i="1"/>
  <c r="H128" i="1"/>
  <c r="H127" i="1"/>
  <c r="H126" i="1"/>
  <c r="H125" i="1"/>
  <c r="H124" i="1"/>
  <c r="G116" i="1"/>
  <c r="F116" i="1"/>
  <c r="H115" i="1"/>
  <c r="H114" i="1"/>
  <c r="H113" i="1"/>
  <c r="H112" i="1"/>
  <c r="H111" i="1"/>
  <c r="H110" i="1"/>
  <c r="H109" i="1"/>
  <c r="H108" i="1"/>
  <c r="H107" i="1"/>
  <c r="H106" i="1"/>
  <c r="G98" i="1"/>
  <c r="F98" i="1"/>
  <c r="H97" i="1"/>
  <c r="H96" i="1"/>
  <c r="H95" i="1"/>
  <c r="H94" i="1"/>
  <c r="H93" i="1"/>
  <c r="H92" i="1"/>
  <c r="H91" i="1"/>
  <c r="H90" i="1"/>
  <c r="H89" i="1"/>
  <c r="H88" i="1"/>
  <c r="G80" i="1"/>
  <c r="F80" i="1"/>
  <c r="H79" i="1"/>
  <c r="H78" i="1"/>
  <c r="H77" i="1"/>
  <c r="H76" i="1"/>
  <c r="H75" i="1"/>
  <c r="H74" i="1"/>
  <c r="H73" i="1"/>
  <c r="H72" i="1"/>
  <c r="G64" i="1"/>
  <c r="F64" i="1"/>
  <c r="H63" i="1"/>
  <c r="H62" i="1"/>
  <c r="H61" i="1"/>
  <c r="H60" i="1"/>
  <c r="H59" i="1"/>
  <c r="H58" i="1"/>
  <c r="H57" i="1"/>
  <c r="H56" i="1"/>
  <c r="G48" i="1"/>
  <c r="F48" i="1"/>
  <c r="H47" i="1"/>
  <c r="H46" i="1"/>
  <c r="H45" i="1"/>
  <c r="H44" i="1"/>
  <c r="H43" i="1"/>
  <c r="H42" i="1"/>
  <c r="H41" i="1"/>
  <c r="H40" i="1"/>
  <c r="H39" i="1"/>
  <c r="H38" i="1"/>
  <c r="G30" i="1"/>
  <c r="F30" i="1"/>
  <c r="H29" i="1"/>
  <c r="H28" i="1"/>
  <c r="H27" i="1"/>
  <c r="H26" i="1"/>
  <c r="H25" i="1"/>
  <c r="H24" i="1"/>
  <c r="G16" i="1"/>
  <c r="F16" i="1"/>
  <c r="H15" i="1"/>
  <c r="H14" i="1"/>
  <c r="H13" i="1"/>
  <c r="H12" i="1"/>
  <c r="H11" i="1"/>
  <c r="H10" i="1"/>
  <c r="H9" i="1"/>
  <c r="H8" i="1"/>
  <c r="H7" i="1"/>
  <c r="H6" i="1"/>
  <c r="H412" i="1" l="1"/>
  <c r="H430" i="1"/>
  <c r="H336" i="1"/>
  <c r="H64" i="1"/>
  <c r="H80" i="1"/>
  <c r="H133" i="1"/>
  <c r="H151" i="1"/>
  <c r="H204" i="1"/>
  <c r="H220" i="1"/>
  <c r="H270" i="1"/>
  <c r="H289" i="1"/>
  <c r="H16" i="1"/>
  <c r="H252" i="1"/>
  <c r="H353" i="1"/>
  <c r="H30" i="1"/>
  <c r="H48" i="1"/>
  <c r="H98" i="1"/>
  <c r="H166" i="1"/>
  <c r="H185" i="1"/>
  <c r="H236" i="1"/>
  <c r="H303" i="1"/>
  <c r="H319" i="1"/>
  <c r="H367" i="1"/>
  <c r="H380" i="1"/>
  <c r="H394" i="1"/>
  <c r="H116" i="1"/>
</calcChain>
</file>

<file path=xl/sharedStrings.xml><?xml version="1.0" encoding="utf-8"?>
<sst xmlns="http://schemas.openxmlformats.org/spreadsheetml/2006/main" count="1380" uniqueCount="138">
  <si>
    <t xml:space="preserve">Akademie múzických umění v Praze </t>
  </si>
  <si>
    <t>Číslo proj.</t>
  </si>
  <si>
    <t>Tematické zaměření</t>
  </si>
  <si>
    <t>Koordinu- jící VŠ</t>
  </si>
  <si>
    <t>Jednotlivé spoluřeši-telské VŠ</t>
  </si>
  <si>
    <t>Název projektu</t>
  </si>
  <si>
    <t xml:space="preserve"> Navrhované prostředky                                            ( v tis. Kč ) </t>
  </si>
  <si>
    <t>NIV</t>
  </si>
  <si>
    <t>INV</t>
  </si>
  <si>
    <t>Celk.</t>
  </si>
  <si>
    <t>C1-2020</t>
  </si>
  <si>
    <t>d</t>
  </si>
  <si>
    <t>AMU</t>
  </si>
  <si>
    <t>Festivaly a přehlídky - exploatace umělecké činnosti studentů vzniklé z výuky a její vzájemné posouzení v oborech múzických umění směrem k transformaci studijních oborů na programy</t>
  </si>
  <si>
    <t>C2-2020</t>
  </si>
  <si>
    <t xml:space="preserve">j </t>
  </si>
  <si>
    <t>Vyhodnocení implementace novely zákona o vysokých školách a dalších podzákonných norem do akreditačních a hodnotících procesů uměleckých vysokých škol</t>
  </si>
  <si>
    <t>C3-2020</t>
  </si>
  <si>
    <t xml:space="preserve">c </t>
  </si>
  <si>
    <t xml:space="preserve">Analýza a definování specifik a rozvojových možností UVŠ (uměleckých vysokých škol) ve výzkumné činnosti </t>
  </si>
  <si>
    <t xml:space="preserve">C4-2020 </t>
  </si>
  <si>
    <t xml:space="preserve">g </t>
  </si>
  <si>
    <t>ČZU</t>
  </si>
  <si>
    <t>Study in Prague - rozvoj infrastruktury pro mezinárodní spolupráci pražských vysokých škol</t>
  </si>
  <si>
    <t>C6-2020</t>
  </si>
  <si>
    <t>c</t>
  </si>
  <si>
    <t>ČVUT</t>
  </si>
  <si>
    <t xml:space="preserve">Udržitelný rozvoj EIS v síti vysokých škol </t>
  </si>
  <si>
    <t>C8-2020</t>
  </si>
  <si>
    <t>g</t>
  </si>
  <si>
    <t>JAMU</t>
  </si>
  <si>
    <t>Podpora spolupráce uměleckých VŠ v oblasti internacionalizace</t>
  </si>
  <si>
    <t>C9-2020</t>
  </si>
  <si>
    <t xml:space="preserve">b </t>
  </si>
  <si>
    <t>MU</t>
  </si>
  <si>
    <t>Vzájemná spolupráce VŠ při elektronizaci procesů a technickém rozvoji správních a studijních agend</t>
  </si>
  <si>
    <t>C14-2020</t>
  </si>
  <si>
    <t>UHK</t>
  </si>
  <si>
    <t>Rozvoj a efektivní využívání dotačních nástrojů v souladu s legislativou a dotačními podmínkami</t>
  </si>
  <si>
    <t>C19-2020</t>
  </si>
  <si>
    <t>UK</t>
  </si>
  <si>
    <t>Rozvoj a zajištění kvality studijních programů typu Joint degree uskutečňovaných ve spolupráci se zahraničními vysokými školami</t>
  </si>
  <si>
    <t>C30-2020</t>
  </si>
  <si>
    <t xml:space="preserve">e </t>
  </si>
  <si>
    <t xml:space="preserve">VŠCHT </t>
  </si>
  <si>
    <t xml:space="preserve">Partnerská síť pro posílení společenské odpovědnosti univerzit ve spolupráci s partnery v regionech </t>
  </si>
  <si>
    <t xml:space="preserve">Akademie výtvarných umění v Praze </t>
  </si>
  <si>
    <t>j</t>
  </si>
  <si>
    <t>AVU</t>
  </si>
  <si>
    <t>a</t>
  </si>
  <si>
    <t>Česká zemědělská univerzita v Praze</t>
  </si>
  <si>
    <t>C4-2020</t>
  </si>
  <si>
    <t>C5-2020</t>
  </si>
  <si>
    <t xml:space="preserve">Posilování společenské odpovědnosti a regionálního působení České zemědělské univerzity v Praze a Vysoké školy chemicko-technologické v Praze prostřednictvím propagace vzdělávací a tvůrčí činnosti </t>
  </si>
  <si>
    <t>C12-2020</t>
  </si>
  <si>
    <t xml:space="preserve">d </t>
  </si>
  <si>
    <t>OU</t>
  </si>
  <si>
    <t>Posílení a rozvoj funkční komunikační platformy vysokých škol, jakožto popularizátorů vědy a organizátorů Noci vědců v ČR</t>
  </si>
  <si>
    <t xml:space="preserve">h </t>
  </si>
  <si>
    <t>UJEP</t>
  </si>
  <si>
    <t>C22-2020</t>
  </si>
  <si>
    <t>UPOL</t>
  </si>
  <si>
    <t>Mezinárodní filmové festivaly na českých univerzitách jako platforma pro popularizaci vědy, networking</t>
  </si>
  <si>
    <t>C29-2020</t>
  </si>
  <si>
    <t>VŠB-TUO</t>
  </si>
  <si>
    <t>Podpora internacionalizace a atraktivity vysokoškolského vzdělávání</t>
  </si>
  <si>
    <t>České vysoké učení technické v Praze</t>
  </si>
  <si>
    <t>e</t>
  </si>
  <si>
    <t xml:space="preserve">k </t>
  </si>
  <si>
    <t>C33-2020</t>
  </si>
  <si>
    <t xml:space="preserve">a  </t>
  </si>
  <si>
    <t>ZČU</t>
  </si>
  <si>
    <t>Variabilita studijní (ne)úspěšnosti - faktory, prevence, dopady</t>
  </si>
  <si>
    <t>Janáčkova akademie múzických umění v Brně</t>
  </si>
  <si>
    <t>C26-2020</t>
  </si>
  <si>
    <t xml:space="preserve">VFU  </t>
  </si>
  <si>
    <t>Smlouvy, Tiskopisy, Dokumenty (STD)</t>
  </si>
  <si>
    <t>C31-2020</t>
  </si>
  <si>
    <t>VUT</t>
  </si>
  <si>
    <t>Spolupráce uměleckých vysokých škol a fakult s místními veřejnými partnery na prezentaci vzdělávací a tvůrčí činnosti</t>
  </si>
  <si>
    <t>Jihočeská univerzita v Českých Budějovicích</t>
  </si>
  <si>
    <t>JU</t>
  </si>
  <si>
    <t>C10-2020</t>
  </si>
  <si>
    <t xml:space="preserve">i </t>
  </si>
  <si>
    <t>Posílení prevence plagiátorství ve studentských pracích</t>
  </si>
  <si>
    <t>C13-2020</t>
  </si>
  <si>
    <t>Inkubátor projektového managementu mezinárodních grantů</t>
  </si>
  <si>
    <t>C25-2020</t>
  </si>
  <si>
    <t>UPAR</t>
  </si>
  <si>
    <t>Směřuj VýŠ</t>
  </si>
  <si>
    <t xml:space="preserve"> Masarykova univerzita</t>
  </si>
  <si>
    <t>MENDELU</t>
  </si>
  <si>
    <t xml:space="preserve">MU </t>
  </si>
  <si>
    <t>C20-2020</t>
  </si>
  <si>
    <t>Podpora strategicky významných programů na Filozofických fakultách UK, MU, UP</t>
  </si>
  <si>
    <t>C32-2020</t>
  </si>
  <si>
    <t>Study in Brno</t>
  </si>
  <si>
    <t>C34-2020</t>
  </si>
  <si>
    <t>Posilování regionálního působení VŠ v oblasti spolupráce s potenciálními zaměstnavateli studentů/absolventů</t>
  </si>
  <si>
    <t>Mendelova univerzita v Brně</t>
  </si>
  <si>
    <t>C35-2020</t>
  </si>
  <si>
    <t>Posílení společenské odpovědnosti vysokých škol v rámci naplňování inovační strategie ČR 2019-2030</t>
  </si>
  <si>
    <t>Ostravská univerzita</t>
  </si>
  <si>
    <t>C15-2020</t>
  </si>
  <si>
    <t>Společný postup filozofických fakult v oblasti zvyšování kvality a prestiže humanitních a společenských věd II.</t>
  </si>
  <si>
    <t>Slezská univerzita v Opavě</t>
  </si>
  <si>
    <t>SU</t>
  </si>
  <si>
    <t>Technická univerzita v Liberci</t>
  </si>
  <si>
    <t>TUL</t>
  </si>
  <si>
    <t>C16-2020</t>
  </si>
  <si>
    <t>Popularizace spektra IT oborů</t>
  </si>
  <si>
    <t>C24-2020</t>
  </si>
  <si>
    <t>Intercultural and international networking II (3uni interNET II)</t>
  </si>
  <si>
    <t>Univerzita Hradec Králové</t>
  </si>
  <si>
    <t>Univerzita Jana Evangelisty Purkyně v Ústí nad Labem</t>
  </si>
  <si>
    <t>Univerzita Karlova</t>
  </si>
  <si>
    <t>Univerzita Palackého v Olomouci</t>
  </si>
  <si>
    <t>Univerzita Pardubice</t>
  </si>
  <si>
    <t xml:space="preserve">C6-2020 </t>
  </si>
  <si>
    <t>Univerzita Tomáše Bati ve Zlíně</t>
  </si>
  <si>
    <t>UTB</t>
  </si>
  <si>
    <t>Veterinární a farmaceutická univerzita Brno</t>
  </si>
  <si>
    <t>VFU</t>
  </si>
  <si>
    <t>Vysoká škola báňská - Technická univerzita Ostrava</t>
  </si>
  <si>
    <t>Vysoká škola ekonomická v Praze</t>
  </si>
  <si>
    <t>VŠE</t>
  </si>
  <si>
    <t>Vysoká škola chemicko-technologická v Praze</t>
  </si>
  <si>
    <t>VŠCHT</t>
  </si>
  <si>
    <t>Vysoká škola polytechnická Jihlava</t>
  </si>
  <si>
    <t>VŠPJ</t>
  </si>
  <si>
    <t>VSPJ</t>
  </si>
  <si>
    <t>Vysoká škole technická a ekonomická v Českých Budějovicích</t>
  </si>
  <si>
    <t>VŠTE</t>
  </si>
  <si>
    <t>Vysoká škola uměleckoprůmyslová v Praze</t>
  </si>
  <si>
    <t>UMPRUM</t>
  </si>
  <si>
    <t>Vysoké učení technické v Brně</t>
  </si>
  <si>
    <t>Západočeská univerzita v Plzni</t>
  </si>
  <si>
    <t>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</si>
</sst>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>
    <font>
      <sz val="10"/>
      <name val="Arial CE"/>
      <charset val="238"/>
    </font>
    <font>
      <sz val="10"/>
      <name val="Arial CE"/>
      <charset val="238"/>
    </font>
    <font>
      <b/>
      <sz val="14"/>
      <name val="Arial Narrow"/>
      <family val="2"/>
      <charset val="238"/>
    </font>
    <font>
      <b/>
      <sz val="9"/>
      <name val="Arial Narrow"/>
      <family val="2"/>
      <charset val="238"/>
    </font>
    <font>
      <sz val="10"/>
      <name val="Arial Narrow"/>
      <family val="2"/>
      <charset val="238"/>
    </font>
    <font>
      <sz val="9"/>
      <name val="Arial Narrow"/>
      <family val="2"/>
      <charset val="238"/>
    </font>
    <font>
      <sz val="9"/>
      <name val="Arial Narrow"/>
      <family val="2"/>
    </font>
    <font>
      <b/>
      <sz val="10"/>
      <name val="Arial Narrow"/>
      <family val="2"/>
      <charset val="238"/>
    </font>
    <font>
      <sz val="8"/>
      <name val="Arial CE"/>
      <family val="2"/>
      <charset val="238"/>
    </font>
    <font>
      <sz val="8"/>
      <name val="Arial Narrow"/>
      <family val="2"/>
      <charset val="238"/>
    </font>
    <font>
      <sz val="9"/>
      <name val="Arial Narrow CE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rgb="FF000000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double">
        <color indexed="64"/>
      </right>
      <top/>
      <bottom style="thin">
        <color rgb="FF000000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07">
    <xf numFmtId="0" fontId="0" fillId="0" borderId="0" xfId="0"/>
    <xf numFmtId="0" fontId="3" fillId="2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0" xfId="1" applyFont="1" applyBorder="1" applyAlignment="1">
      <alignment horizontal="center" vertical="center" wrapText="1"/>
    </xf>
    <xf numFmtId="3" fontId="3" fillId="0" borderId="20" xfId="1" applyNumberFormat="1" applyFont="1" applyBorder="1" applyAlignment="1">
      <alignment horizontal="right" vertical="center" wrapText="1"/>
    </xf>
    <xf numFmtId="3" fontId="3" fillId="0" borderId="20" xfId="1" applyNumberFormat="1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5" fillId="0" borderId="22" xfId="2" applyFont="1" applyFill="1" applyBorder="1" applyAlignment="1">
      <alignment horizontal="center" vertical="center" wrapText="1"/>
    </xf>
    <xf numFmtId="3" fontId="3" fillId="0" borderId="22" xfId="2" applyNumberFormat="1" applyFont="1" applyFill="1" applyBorder="1" applyAlignment="1">
      <alignment horizontal="right" vertical="center" wrapText="1"/>
    </xf>
    <xf numFmtId="3" fontId="3" fillId="0" borderId="23" xfId="1" applyNumberFormat="1" applyFont="1" applyFill="1" applyBorder="1" applyAlignment="1">
      <alignment horizontal="right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6" fillId="3" borderId="23" xfId="2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3" borderId="23" xfId="1" applyFont="1" applyFill="1" applyBorder="1" applyAlignment="1">
      <alignment horizontal="center" vertical="center" wrapText="1"/>
    </xf>
    <xf numFmtId="3" fontId="3" fillId="3" borderId="23" xfId="2" applyNumberFormat="1" applyFont="1" applyFill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3" fontId="3" fillId="0" borderId="22" xfId="1" applyNumberFormat="1" applyFont="1" applyBorder="1" applyAlignment="1">
      <alignment horizontal="right" vertical="center" wrapText="1"/>
    </xf>
    <xf numFmtId="0" fontId="3" fillId="0" borderId="24" xfId="0" applyFont="1" applyBorder="1" applyAlignment="1">
      <alignment horizontal="center" vertical="center" wrapText="1"/>
    </xf>
    <xf numFmtId="0" fontId="5" fillId="0" borderId="23" xfId="1" applyFont="1" applyBorder="1" applyAlignment="1">
      <alignment horizontal="center" vertical="center" wrapText="1"/>
    </xf>
    <xf numFmtId="3" fontId="3" fillId="0" borderId="22" xfId="0" applyNumberFormat="1" applyFont="1" applyBorder="1" applyAlignment="1">
      <alignment horizontal="right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5" fillId="0" borderId="22" xfId="1" applyFont="1" applyFill="1" applyBorder="1" applyAlignment="1">
      <alignment horizontal="center" vertical="center" wrapText="1"/>
    </xf>
    <xf numFmtId="3" fontId="3" fillId="0" borderId="22" xfId="1" applyNumberFormat="1" applyFont="1" applyFill="1" applyBorder="1" applyAlignment="1">
      <alignment horizontal="right" vertical="center" wrapText="1"/>
    </xf>
    <xf numFmtId="0" fontId="3" fillId="0" borderId="22" xfId="1" applyFont="1" applyFill="1" applyBorder="1" applyAlignment="1">
      <alignment horizontal="right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3" fontId="3" fillId="0" borderId="16" xfId="1" applyNumberFormat="1" applyFont="1" applyBorder="1" applyAlignment="1">
      <alignment horizontal="right" vertical="center" wrapText="1"/>
    </xf>
    <xf numFmtId="3" fontId="3" fillId="0" borderId="18" xfId="1" applyNumberFormat="1" applyFont="1" applyFill="1" applyBorder="1" applyAlignment="1">
      <alignment horizontal="right" vertical="center" wrapText="1"/>
    </xf>
    <xf numFmtId="3" fontId="7" fillId="0" borderId="16" xfId="0" applyNumberFormat="1" applyFont="1" applyBorder="1" applyAlignment="1"/>
    <xf numFmtId="0" fontId="8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left"/>
    </xf>
    <xf numFmtId="0" fontId="8" fillId="0" borderId="0" xfId="0" applyFont="1" applyBorder="1" applyAlignment="1"/>
    <xf numFmtId="0" fontId="8" fillId="0" borderId="0" xfId="0" applyFont="1" applyBorder="1" applyAlignment="1">
      <alignment horizontal="left"/>
    </xf>
    <xf numFmtId="0" fontId="8" fillId="0" borderId="0" xfId="0" applyFont="1" applyAlignment="1"/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right" vertical="center" wrapText="1"/>
    </xf>
    <xf numFmtId="0" fontId="6" fillId="3" borderId="25" xfId="2" applyFont="1" applyFill="1" applyBorder="1" applyAlignment="1">
      <alignment horizontal="center" vertical="center" wrapText="1"/>
    </xf>
    <xf numFmtId="0" fontId="6" fillId="3" borderId="22" xfId="1" applyFont="1" applyFill="1" applyBorder="1" applyAlignment="1">
      <alignment horizontal="center" vertical="center" wrapText="1"/>
    </xf>
    <xf numFmtId="3" fontId="3" fillId="3" borderId="22" xfId="2" applyNumberFormat="1" applyFont="1" applyFill="1" applyBorder="1" applyAlignment="1">
      <alignment horizontal="right" vertical="center" wrapText="1"/>
    </xf>
    <xf numFmtId="3" fontId="3" fillId="0" borderId="23" xfId="0" applyNumberFormat="1" applyFont="1" applyBorder="1" applyAlignment="1">
      <alignment horizontal="right" vertical="center" wrapText="1"/>
    </xf>
    <xf numFmtId="0" fontId="5" fillId="0" borderId="23" xfId="0" applyFont="1" applyBorder="1" applyAlignment="1">
      <alignment horizontal="center" vertical="center" wrapText="1"/>
    </xf>
    <xf numFmtId="3" fontId="3" fillId="0" borderId="23" xfId="1" applyNumberFormat="1" applyFont="1" applyBorder="1" applyAlignment="1">
      <alignment horizontal="right" vertical="center" wrapText="1"/>
    </xf>
    <xf numFmtId="3" fontId="3" fillId="0" borderId="22" xfId="0" applyNumberFormat="1" applyFont="1" applyFill="1" applyBorder="1" applyAlignment="1">
      <alignment horizontal="right" vertical="center" wrapText="1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3" fontId="9" fillId="0" borderId="0" xfId="0" applyNumberFormat="1" applyFont="1" applyBorder="1" applyAlignment="1"/>
    <xf numFmtId="0" fontId="5" fillId="0" borderId="0" xfId="0" applyFont="1" applyBorder="1" applyAlignment="1">
      <alignment horizontal="right" vertical="center"/>
    </xf>
    <xf numFmtId="0" fontId="5" fillId="0" borderId="0" xfId="0" applyFont="1" applyBorder="1"/>
    <xf numFmtId="0" fontId="5" fillId="0" borderId="0" xfId="0" applyFont="1"/>
    <xf numFmtId="0" fontId="10" fillId="0" borderId="0" xfId="0" applyFont="1" applyBorder="1" applyAlignment="1">
      <alignment horizontal="right" vertical="center"/>
    </xf>
    <xf numFmtId="0" fontId="0" fillId="0" borderId="0" xfId="0" applyBorder="1"/>
    <xf numFmtId="0" fontId="10" fillId="0" borderId="0" xfId="0" applyFont="1"/>
    <xf numFmtId="0" fontId="8" fillId="0" borderId="0" xfId="0" applyFont="1"/>
    <xf numFmtId="0" fontId="8" fillId="0" borderId="0" xfId="0" applyFont="1" applyBorder="1"/>
    <xf numFmtId="0" fontId="0" fillId="0" borderId="0" xfId="0" applyAlignment="1"/>
    <xf numFmtId="0" fontId="0" fillId="0" borderId="0" xfId="0" applyAlignment="1">
      <alignment horizontal="center"/>
    </xf>
    <xf numFmtId="3" fontId="0" fillId="0" borderId="0" xfId="0" applyNumberFormat="1"/>
    <xf numFmtId="0" fontId="0" fillId="3" borderId="0" xfId="0" applyFill="1"/>
    <xf numFmtId="3" fontId="3" fillId="0" borderId="23" xfId="2" applyNumberFormat="1" applyFont="1" applyFill="1" applyBorder="1" applyAlignment="1">
      <alignment horizontal="right" vertical="center" wrapText="1"/>
    </xf>
    <xf numFmtId="3" fontId="3" fillId="0" borderId="20" xfId="0" applyNumberFormat="1" applyFont="1" applyBorder="1" applyAlignment="1">
      <alignment horizontal="right" vertical="center" wrapText="1"/>
    </xf>
    <xf numFmtId="0" fontId="3" fillId="0" borderId="2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3" fontId="3" fillId="0" borderId="18" xfId="1" applyNumberFormat="1" applyFont="1" applyBorder="1" applyAlignment="1">
      <alignment horizontal="right" vertical="center" wrapText="1"/>
    </xf>
    <xf numFmtId="0" fontId="6" fillId="3" borderId="20" xfId="2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3" borderId="20" xfId="1" applyFont="1" applyFill="1" applyBorder="1" applyAlignment="1">
      <alignment horizontal="center" vertical="center" wrapText="1"/>
    </xf>
    <xf numFmtId="3" fontId="3" fillId="3" borderId="20" xfId="2" applyNumberFormat="1" applyFont="1" applyFill="1" applyBorder="1" applyAlignment="1">
      <alignment horizontal="right" vertical="center" wrapText="1"/>
    </xf>
    <xf numFmtId="3" fontId="3" fillId="0" borderId="23" xfId="0" applyNumberFormat="1" applyFont="1" applyFill="1" applyBorder="1" applyAlignment="1">
      <alignment horizontal="right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5" fillId="0" borderId="16" xfId="2" applyFont="1" applyFill="1" applyBorder="1" applyAlignment="1">
      <alignment horizontal="center" vertical="center" wrapText="1"/>
    </xf>
    <xf numFmtId="3" fontId="3" fillId="0" borderId="16" xfId="1" applyNumberFormat="1" applyFont="1" applyFill="1" applyBorder="1" applyAlignment="1">
      <alignment horizontal="right" vertical="center" wrapText="1"/>
    </xf>
    <xf numFmtId="0" fontId="5" fillId="0" borderId="18" xfId="2" applyFont="1" applyFill="1" applyBorder="1" applyAlignment="1">
      <alignment horizontal="center" vertical="center" wrapText="1"/>
    </xf>
    <xf numFmtId="164" fontId="0" fillId="0" borderId="0" xfId="0" applyNumberFormat="1"/>
    <xf numFmtId="3" fontId="7" fillId="0" borderId="16" xfId="0" applyNumberFormat="1" applyFont="1" applyBorder="1" applyAlignment="1">
      <alignment horizontal="right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1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/>
    </xf>
    <xf numFmtId="3" fontId="7" fillId="0" borderId="37" xfId="0" applyNumberFormat="1" applyFont="1" applyBorder="1" applyAlignment="1">
      <alignment horizontal="right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Border="1" applyAlignment="1"/>
    <xf numFmtId="0" fontId="5" fillId="0" borderId="25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/>
    </xf>
    <xf numFmtId="3" fontId="3" fillId="0" borderId="44" xfId="0" applyNumberFormat="1" applyFont="1" applyBorder="1" applyAlignment="1">
      <alignment horizontal="right" vertical="center" wrapText="1"/>
    </xf>
    <xf numFmtId="3" fontId="3" fillId="0" borderId="39" xfId="0" applyNumberFormat="1" applyFont="1" applyFill="1" applyBorder="1" applyAlignment="1">
      <alignment horizontal="right" vertical="center" wrapText="1"/>
    </xf>
    <xf numFmtId="3" fontId="3" fillId="0" borderId="39" xfId="0" applyNumberFormat="1" applyFont="1" applyBorder="1" applyAlignment="1">
      <alignment horizontal="right" vertical="center" wrapText="1"/>
    </xf>
    <xf numFmtId="3" fontId="3" fillId="0" borderId="43" xfId="0" applyNumberFormat="1" applyFont="1" applyBorder="1" applyAlignment="1">
      <alignment horizontal="right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0" xfId="1" applyFont="1" applyFill="1" applyBorder="1" applyAlignment="1">
      <alignment horizontal="center" vertical="center" wrapText="1"/>
    </xf>
    <xf numFmtId="0" fontId="6" fillId="0" borderId="27" xfId="2" applyFont="1" applyFill="1" applyBorder="1" applyAlignment="1">
      <alignment horizontal="center" vertical="center" wrapText="1"/>
    </xf>
    <xf numFmtId="0" fontId="6" fillId="0" borderId="23" xfId="1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" vertical="center" wrapText="1"/>
    </xf>
    <xf numFmtId="37" fontId="3" fillId="0" borderId="31" xfId="0" applyNumberFormat="1" applyFont="1" applyFill="1" applyBorder="1" applyAlignment="1">
      <alignment horizontal="right" vertical="center" wrapText="1"/>
    </xf>
    <xf numFmtId="37" fontId="12" fillId="0" borderId="31" xfId="0" applyNumberFormat="1" applyFont="1" applyFill="1" applyBorder="1" applyAlignment="1">
      <alignment horizontal="right" vertical="center" wrapText="1"/>
    </xf>
    <xf numFmtId="0" fontId="5" fillId="0" borderId="23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 wrapText="1"/>
    </xf>
    <xf numFmtId="0" fontId="5" fillId="0" borderId="16" xfId="1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3" fontId="3" fillId="0" borderId="20" xfId="0" applyNumberFormat="1" applyFont="1" applyFill="1" applyBorder="1" applyAlignment="1">
      <alignment horizontal="right" vertical="center" wrapText="1"/>
    </xf>
    <xf numFmtId="0" fontId="6" fillId="0" borderId="23" xfId="2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2" xfId="1" applyFont="1" applyFill="1" applyBorder="1" applyAlignment="1">
      <alignment horizontal="center" vertical="center" wrapText="1"/>
    </xf>
    <xf numFmtId="3" fontId="7" fillId="0" borderId="16" xfId="0" applyNumberFormat="1" applyFont="1" applyFill="1" applyBorder="1" applyAlignment="1"/>
    <xf numFmtId="0" fontId="5" fillId="0" borderId="1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3" fontId="3" fillId="0" borderId="33" xfId="0" applyNumberFormat="1" applyFont="1" applyFill="1" applyBorder="1" applyAlignment="1">
      <alignment horizontal="right" vertical="center" wrapText="1"/>
    </xf>
    <xf numFmtId="0" fontId="5" fillId="0" borderId="23" xfId="2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right" vertical="center" wrapText="1"/>
    </xf>
    <xf numFmtId="0" fontId="3" fillId="0" borderId="22" xfId="0" applyFont="1" applyFill="1" applyBorder="1" applyAlignment="1">
      <alignment horizontal="right" vertical="center" wrapText="1"/>
    </xf>
    <xf numFmtId="0" fontId="3" fillId="0" borderId="28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8" xfId="1" applyFont="1" applyFill="1" applyBorder="1" applyAlignment="1">
      <alignment horizontal="center" vertical="center" wrapText="1"/>
    </xf>
    <xf numFmtId="0" fontId="6" fillId="0" borderId="20" xfId="2" applyFont="1" applyFill="1" applyBorder="1" applyAlignment="1">
      <alignment horizontal="center" vertical="center" wrapText="1"/>
    </xf>
    <xf numFmtId="0" fontId="6" fillId="0" borderId="20" xfId="1" applyFont="1" applyFill="1" applyBorder="1" applyAlignment="1">
      <alignment horizontal="center" vertical="center" wrapText="1"/>
    </xf>
    <xf numFmtId="3" fontId="3" fillId="0" borderId="20" xfId="2" applyNumberFormat="1" applyFont="1" applyFill="1" applyBorder="1" applyAlignment="1">
      <alignment horizontal="right" vertical="center" wrapText="1"/>
    </xf>
    <xf numFmtId="0" fontId="3" fillId="0" borderId="20" xfId="0" applyFont="1" applyFill="1" applyBorder="1" applyAlignment="1">
      <alignment horizontal="right" vertical="center" wrapText="1"/>
    </xf>
    <xf numFmtId="3" fontId="3" fillId="0" borderId="8" xfId="0" applyNumberFormat="1" applyFont="1" applyFill="1" applyBorder="1" applyAlignment="1">
      <alignment horizontal="right" vertical="center" wrapText="1"/>
    </xf>
    <xf numFmtId="0" fontId="3" fillId="2" borderId="45" xfId="0" applyFont="1" applyFill="1" applyBorder="1" applyAlignment="1">
      <alignment horizontal="center" vertical="center"/>
    </xf>
    <xf numFmtId="3" fontId="3" fillId="0" borderId="46" xfId="1" applyNumberFormat="1" applyFont="1" applyFill="1" applyBorder="1" applyAlignment="1">
      <alignment horizontal="right" vertical="center" wrapText="1"/>
    </xf>
    <xf numFmtId="3" fontId="3" fillId="0" borderId="39" xfId="2" applyNumberFormat="1" applyFont="1" applyFill="1" applyBorder="1" applyAlignment="1">
      <alignment horizontal="right" vertical="center" wrapText="1"/>
    </xf>
    <xf numFmtId="3" fontId="3" fillId="0" borderId="47" xfId="1" applyNumberFormat="1" applyFont="1" applyFill="1" applyBorder="1" applyAlignment="1">
      <alignment horizontal="right" vertical="center" wrapText="1"/>
    </xf>
    <xf numFmtId="3" fontId="3" fillId="0" borderId="47" xfId="0" applyNumberFormat="1" applyFont="1" applyFill="1" applyBorder="1" applyAlignment="1">
      <alignment horizontal="right" vertical="center" wrapText="1"/>
    </xf>
    <xf numFmtId="0" fontId="5" fillId="0" borderId="17" xfId="0" applyFont="1" applyFill="1" applyBorder="1" applyAlignment="1">
      <alignment horizontal="center" vertical="center" wrapText="1"/>
    </xf>
    <xf numFmtId="3" fontId="3" fillId="0" borderId="16" xfId="0" applyNumberFormat="1" applyFont="1" applyFill="1" applyBorder="1" applyAlignment="1">
      <alignment horizontal="right" vertical="center" wrapText="1"/>
    </xf>
    <xf numFmtId="3" fontId="3" fillId="0" borderId="48" xfId="0" applyNumberFormat="1" applyFont="1" applyFill="1" applyBorder="1" applyAlignment="1">
      <alignment horizontal="right" vertical="center" wrapText="1"/>
    </xf>
    <xf numFmtId="0" fontId="11" fillId="0" borderId="34" xfId="0" applyFont="1" applyFill="1" applyBorder="1" applyAlignment="1">
      <alignment horizontal="center" vertical="center" wrapText="1"/>
    </xf>
    <xf numFmtId="37" fontId="3" fillId="0" borderId="34" xfId="0" applyNumberFormat="1" applyFont="1" applyFill="1" applyBorder="1" applyAlignment="1">
      <alignment horizontal="right" vertical="center" wrapText="1"/>
    </xf>
    <xf numFmtId="37" fontId="12" fillId="0" borderId="34" xfId="0" applyNumberFormat="1" applyFont="1" applyFill="1" applyBorder="1" applyAlignment="1">
      <alignment horizontal="right" vertical="center" wrapText="1"/>
    </xf>
    <xf numFmtId="0" fontId="5" fillId="0" borderId="22" xfId="0" applyFont="1" applyFill="1" applyBorder="1" applyAlignment="1">
      <alignment horizontal="center" vertical="center"/>
    </xf>
    <xf numFmtId="3" fontId="3" fillId="0" borderId="39" xfId="1" applyNumberFormat="1" applyFont="1" applyFill="1" applyBorder="1" applyAlignment="1">
      <alignment horizontal="right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/>
    </xf>
    <xf numFmtId="3" fontId="3" fillId="0" borderId="18" xfId="0" applyNumberFormat="1" applyFont="1" applyFill="1" applyBorder="1" applyAlignment="1">
      <alignment horizontal="right" vertical="center" wrapText="1"/>
    </xf>
    <xf numFmtId="0" fontId="6" fillId="0" borderId="22" xfId="2" applyFont="1" applyFill="1" applyBorder="1" applyAlignment="1">
      <alignment horizontal="center" vertical="center" wrapText="1"/>
    </xf>
    <xf numFmtId="0" fontId="5" fillId="0" borderId="22" xfId="0" quotePrefix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right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23" xfId="1" applyFont="1" applyFill="1" applyBorder="1" applyAlignment="1">
      <alignment horizontal="right" vertical="center" wrapText="1"/>
    </xf>
    <xf numFmtId="3" fontId="3" fillId="0" borderId="43" xfId="1" applyNumberFormat="1" applyFont="1" applyFill="1" applyBorder="1" applyAlignment="1">
      <alignment horizontal="right" vertical="center" wrapText="1"/>
    </xf>
    <xf numFmtId="3" fontId="7" fillId="0" borderId="48" xfId="0" applyNumberFormat="1" applyFont="1" applyBorder="1" applyAlignment="1"/>
    <xf numFmtId="3" fontId="3" fillId="0" borderId="47" xfId="2" applyNumberFormat="1" applyFont="1" applyFill="1" applyBorder="1" applyAlignment="1">
      <alignment horizontal="right" vertical="center" wrapText="1"/>
    </xf>
    <xf numFmtId="37" fontId="12" fillId="0" borderId="49" xfId="0" applyNumberFormat="1" applyFont="1" applyFill="1" applyBorder="1" applyAlignment="1">
      <alignment horizontal="right" vertical="center" wrapText="1"/>
    </xf>
    <xf numFmtId="3" fontId="3" fillId="0" borderId="48" xfId="1" applyNumberFormat="1" applyFont="1" applyFill="1" applyBorder="1" applyAlignment="1">
      <alignment horizontal="right" vertical="center" wrapText="1"/>
    </xf>
    <xf numFmtId="3" fontId="7" fillId="0" borderId="48" xfId="0" applyNumberFormat="1" applyFont="1" applyFill="1" applyBorder="1" applyAlignment="1"/>
    <xf numFmtId="3" fontId="3" fillId="0" borderId="46" xfId="0" applyNumberFormat="1" applyFont="1" applyBorder="1" applyAlignment="1">
      <alignment horizontal="right" vertical="center" wrapText="1"/>
    </xf>
    <xf numFmtId="3" fontId="3" fillId="0" borderId="45" xfId="0" applyNumberFormat="1" applyFont="1" applyFill="1" applyBorder="1" applyAlignment="1">
      <alignment horizontal="right" vertical="center" wrapText="1"/>
    </xf>
    <xf numFmtId="3" fontId="3" fillId="3" borderId="46" xfId="2" applyNumberFormat="1" applyFont="1" applyFill="1" applyBorder="1" applyAlignment="1">
      <alignment horizontal="right" vertical="center" wrapText="1"/>
    </xf>
    <xf numFmtId="3" fontId="3" fillId="0" borderId="47" xfId="0" applyNumberFormat="1" applyFont="1" applyBorder="1" applyAlignment="1">
      <alignment horizontal="right" vertical="center" wrapText="1"/>
    </xf>
    <xf numFmtId="3" fontId="3" fillId="3" borderId="39" xfId="2" applyNumberFormat="1" applyFont="1" applyFill="1" applyBorder="1" applyAlignment="1">
      <alignment horizontal="right" vertical="center" wrapText="1"/>
    </xf>
    <xf numFmtId="3" fontId="3" fillId="0" borderId="46" xfId="2" applyNumberFormat="1" applyFont="1" applyFill="1" applyBorder="1" applyAlignment="1">
      <alignment horizontal="right" vertical="center" wrapText="1"/>
    </xf>
    <xf numFmtId="37" fontId="12" fillId="0" borderId="50" xfId="0" applyNumberFormat="1" applyFont="1" applyFill="1" applyBorder="1" applyAlignment="1">
      <alignment horizontal="right" vertical="center" wrapText="1"/>
    </xf>
    <xf numFmtId="3" fontId="7" fillId="0" borderId="48" xfId="0" applyNumberFormat="1" applyFont="1" applyBorder="1" applyAlignment="1">
      <alignment horizontal="right"/>
    </xf>
    <xf numFmtId="3" fontId="7" fillId="0" borderId="51" xfId="0" applyNumberFormat="1" applyFont="1" applyBorder="1" applyAlignment="1">
      <alignment horizontal="right" vertical="center" wrapText="1"/>
    </xf>
    <xf numFmtId="3" fontId="3" fillId="0" borderId="43" xfId="0" applyNumberFormat="1" applyFont="1" applyFill="1" applyBorder="1" applyAlignment="1">
      <alignment horizontal="right" vertical="center" wrapText="1"/>
    </xf>
    <xf numFmtId="3" fontId="3" fillId="0" borderId="44" xfId="0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textRotation="90" wrapText="1"/>
    </xf>
    <xf numFmtId="0" fontId="3" fillId="2" borderId="8" xfId="0" applyFont="1" applyFill="1" applyBorder="1" applyAlignment="1">
      <alignment horizontal="center" vertical="center" textRotation="90" wrapText="1"/>
    </xf>
    <xf numFmtId="0" fontId="3" fillId="2" borderId="16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wrapText="1"/>
    </xf>
    <xf numFmtId="0" fontId="5" fillId="0" borderId="17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4" fillId="0" borderId="40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4" fillId="0" borderId="42" xfId="0" applyFont="1" applyBorder="1" applyAlignment="1"/>
    <xf numFmtId="0" fontId="7" fillId="0" borderId="2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6" xfId="0" applyFont="1" applyFill="1" applyBorder="1" applyAlignment="1">
      <alignment horizontal="left"/>
    </xf>
    <xf numFmtId="0" fontId="7" fillId="0" borderId="1" xfId="0" applyFont="1" applyFill="1" applyBorder="1" applyAlignment="1">
      <alignment horizontal="left"/>
    </xf>
    <xf numFmtId="0" fontId="3" fillId="0" borderId="7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3" fillId="0" borderId="9" xfId="0" applyFont="1" applyBorder="1" applyAlignment="1">
      <alignment horizontal="center" wrapText="1"/>
    </xf>
    <xf numFmtId="0" fontId="7" fillId="0" borderId="35" xfId="0" applyFont="1" applyBorder="1" applyAlignment="1">
      <alignment horizontal="left"/>
    </xf>
    <xf numFmtId="0" fontId="7" fillId="0" borderId="36" xfId="0" applyFont="1" applyBorder="1" applyAlignment="1">
      <alignment horizontal="left"/>
    </xf>
  </cellXfs>
  <cellStyles count="3">
    <cellStyle name="Normální" xfId="0" builtinId="0"/>
    <cellStyle name="normální_List1" xfId="2" xr:uid="{00000000-0005-0000-0000-000001000000}"/>
    <cellStyle name="normální_Příloha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33"/>
  <sheetViews>
    <sheetView tabSelected="1" view="pageBreakPreview" zoomScaleNormal="100" zoomScaleSheetLayoutView="100" workbookViewId="0">
      <selection activeCell="P63" sqref="P63"/>
    </sheetView>
  </sheetViews>
  <sheetFormatPr defaultRowHeight="12.75"/>
  <cols>
    <col min="1" max="1" width="6.85546875" customWidth="1"/>
    <col min="2" max="2" width="5.42578125" customWidth="1"/>
    <col min="3" max="3" width="8.140625" customWidth="1"/>
    <col min="4" max="4" width="8.42578125" customWidth="1"/>
    <col min="5" max="5" width="108.140625" style="63" customWidth="1"/>
    <col min="6" max="8" width="6.42578125" customWidth="1"/>
    <col min="9" max="9" width="9.28515625" customWidth="1"/>
    <col min="10" max="10" width="9" customWidth="1"/>
    <col min="11" max="11" width="11.5703125" customWidth="1"/>
  </cols>
  <sheetData>
    <row r="1" spans="1:11" ht="18.75" thickBot="1">
      <c r="A1" s="172" t="s">
        <v>0</v>
      </c>
      <c r="B1" s="172"/>
      <c r="C1" s="172"/>
      <c r="D1" s="172"/>
      <c r="E1" s="172"/>
      <c r="F1" s="172"/>
      <c r="G1" s="172"/>
      <c r="H1" s="172"/>
    </row>
    <row r="2" spans="1:11" ht="13.5" customHeight="1" thickTop="1">
      <c r="A2" s="173" t="s">
        <v>1</v>
      </c>
      <c r="B2" s="176" t="s">
        <v>2</v>
      </c>
      <c r="C2" s="179" t="s">
        <v>3</v>
      </c>
      <c r="D2" s="182" t="s">
        <v>4</v>
      </c>
      <c r="E2" s="185" t="s">
        <v>5</v>
      </c>
      <c r="F2" s="188" t="s">
        <v>6</v>
      </c>
      <c r="G2" s="189"/>
      <c r="H2" s="190"/>
    </row>
    <row r="3" spans="1:11" ht="12.75" customHeight="1">
      <c r="A3" s="174"/>
      <c r="B3" s="177"/>
      <c r="C3" s="180"/>
      <c r="D3" s="183"/>
      <c r="E3" s="186"/>
      <c r="F3" s="191"/>
      <c r="G3" s="192"/>
      <c r="H3" s="193"/>
    </row>
    <row r="4" spans="1:11" ht="12.75" customHeight="1">
      <c r="A4" s="174"/>
      <c r="B4" s="177"/>
      <c r="C4" s="180"/>
      <c r="D4" s="183"/>
      <c r="E4" s="186"/>
      <c r="F4" s="194">
        <v>2020</v>
      </c>
      <c r="G4" s="195"/>
      <c r="H4" s="196"/>
    </row>
    <row r="5" spans="1:11" ht="14.25" thickBot="1">
      <c r="A5" s="175"/>
      <c r="B5" s="178"/>
      <c r="C5" s="181"/>
      <c r="D5" s="184"/>
      <c r="E5" s="187"/>
      <c r="F5" s="1" t="s">
        <v>7</v>
      </c>
      <c r="G5" s="1" t="s">
        <v>8</v>
      </c>
      <c r="H5" s="96" t="s">
        <v>9</v>
      </c>
    </row>
    <row r="6" spans="1:11" ht="27.75" thickTop="1">
      <c r="A6" s="2" t="s">
        <v>10</v>
      </c>
      <c r="B6" s="3" t="s">
        <v>11</v>
      </c>
      <c r="C6" s="3" t="s">
        <v>12</v>
      </c>
      <c r="D6" s="3" t="s">
        <v>12</v>
      </c>
      <c r="E6" s="4" t="s">
        <v>13</v>
      </c>
      <c r="F6" s="5">
        <v>2452</v>
      </c>
      <c r="G6" s="5">
        <v>0</v>
      </c>
      <c r="H6" s="133">
        <f>SUM(F6:G6)</f>
        <v>2452</v>
      </c>
    </row>
    <row r="7" spans="1:11" ht="13.5">
      <c r="A7" s="7" t="s">
        <v>14</v>
      </c>
      <c r="B7" s="8" t="s">
        <v>15</v>
      </c>
      <c r="C7" s="8" t="s">
        <v>12</v>
      </c>
      <c r="D7" s="8" t="s">
        <v>12</v>
      </c>
      <c r="E7" s="8" t="s">
        <v>16</v>
      </c>
      <c r="F7" s="9">
        <v>500</v>
      </c>
      <c r="G7" s="9">
        <v>0</v>
      </c>
      <c r="H7" s="144">
        <f t="shared" ref="H7:H15" si="0">SUM(F7:G7)</f>
        <v>500</v>
      </c>
    </row>
    <row r="8" spans="1:11" ht="13.5">
      <c r="A8" s="7" t="s">
        <v>17</v>
      </c>
      <c r="B8" s="8" t="s">
        <v>18</v>
      </c>
      <c r="C8" s="8" t="s">
        <v>12</v>
      </c>
      <c r="D8" s="8" t="s">
        <v>12</v>
      </c>
      <c r="E8" s="8" t="s">
        <v>19</v>
      </c>
      <c r="F8" s="9">
        <v>300</v>
      </c>
      <c r="G8" s="9">
        <v>0</v>
      </c>
      <c r="H8" s="144">
        <f t="shared" si="0"/>
        <v>300</v>
      </c>
    </row>
    <row r="9" spans="1:11" ht="13.5">
      <c r="A9" s="11" t="s">
        <v>20</v>
      </c>
      <c r="B9" s="94" t="s">
        <v>21</v>
      </c>
      <c r="C9" s="86" t="s">
        <v>22</v>
      </c>
      <c r="D9" s="86" t="s">
        <v>12</v>
      </c>
      <c r="E9" s="87" t="s">
        <v>23</v>
      </c>
      <c r="F9" s="50">
        <v>600</v>
      </c>
      <c r="G9" s="50">
        <v>0</v>
      </c>
      <c r="H9" s="144">
        <f t="shared" si="0"/>
        <v>600</v>
      </c>
    </row>
    <row r="10" spans="1:11" ht="13.5">
      <c r="A10" s="11" t="s">
        <v>24</v>
      </c>
      <c r="B10" s="12" t="s">
        <v>25</v>
      </c>
      <c r="C10" s="13" t="s">
        <v>26</v>
      </c>
      <c r="D10" s="13" t="s">
        <v>12</v>
      </c>
      <c r="E10" s="14" t="s">
        <v>27</v>
      </c>
      <c r="F10" s="15">
        <v>270</v>
      </c>
      <c r="G10" s="15">
        <v>120</v>
      </c>
      <c r="H10" s="144">
        <f t="shared" si="0"/>
        <v>390</v>
      </c>
    </row>
    <row r="11" spans="1:11" ht="13.5">
      <c r="A11" s="16" t="s">
        <v>28</v>
      </c>
      <c r="B11" s="17" t="s">
        <v>29</v>
      </c>
      <c r="C11" s="17" t="s">
        <v>30</v>
      </c>
      <c r="D11" s="17" t="s">
        <v>12</v>
      </c>
      <c r="E11" s="18" t="s">
        <v>31</v>
      </c>
      <c r="F11" s="19">
        <v>900</v>
      </c>
      <c r="G11" s="19">
        <v>0</v>
      </c>
      <c r="H11" s="144">
        <f t="shared" si="0"/>
        <v>900</v>
      </c>
    </row>
    <row r="12" spans="1:11" ht="13.5">
      <c r="A12" s="20" t="s">
        <v>32</v>
      </c>
      <c r="B12" s="17" t="s">
        <v>33</v>
      </c>
      <c r="C12" s="17" t="s">
        <v>34</v>
      </c>
      <c r="D12" s="17" t="s">
        <v>12</v>
      </c>
      <c r="E12" s="21" t="s">
        <v>35</v>
      </c>
      <c r="F12" s="22">
        <v>150</v>
      </c>
      <c r="G12" s="22">
        <v>0</v>
      </c>
      <c r="H12" s="144">
        <f t="shared" si="0"/>
        <v>150</v>
      </c>
    </row>
    <row r="13" spans="1:11" ht="13.5">
      <c r="A13" s="23" t="s">
        <v>36</v>
      </c>
      <c r="B13" s="17" t="s">
        <v>18</v>
      </c>
      <c r="C13" s="17" t="s">
        <v>37</v>
      </c>
      <c r="D13" s="17" t="s">
        <v>12</v>
      </c>
      <c r="E13" s="18" t="s">
        <v>38</v>
      </c>
      <c r="F13" s="19">
        <v>207</v>
      </c>
      <c r="G13" s="19">
        <v>0</v>
      </c>
      <c r="H13" s="144">
        <f t="shared" si="0"/>
        <v>207</v>
      </c>
    </row>
    <row r="14" spans="1:11" ht="13.5">
      <c r="A14" s="7" t="s">
        <v>39</v>
      </c>
      <c r="B14" s="24" t="s">
        <v>15</v>
      </c>
      <c r="C14" s="8" t="s">
        <v>40</v>
      </c>
      <c r="D14" s="24" t="s">
        <v>12</v>
      </c>
      <c r="E14" s="24" t="s">
        <v>41</v>
      </c>
      <c r="F14" s="25">
        <v>300</v>
      </c>
      <c r="G14" s="26">
        <v>0</v>
      </c>
      <c r="H14" s="144">
        <f t="shared" si="0"/>
        <v>300</v>
      </c>
    </row>
    <row r="15" spans="1:11" ht="14.25" thickBot="1">
      <c r="A15" s="27" t="s">
        <v>42</v>
      </c>
      <c r="B15" s="28" t="s">
        <v>43</v>
      </c>
      <c r="C15" s="28" t="s">
        <v>44</v>
      </c>
      <c r="D15" s="28" t="s">
        <v>12</v>
      </c>
      <c r="E15" s="29" t="s">
        <v>45</v>
      </c>
      <c r="F15" s="30">
        <v>300</v>
      </c>
      <c r="G15" s="30">
        <v>0</v>
      </c>
      <c r="H15" s="155">
        <f t="shared" si="0"/>
        <v>300</v>
      </c>
    </row>
    <row r="16" spans="1:11" ht="14.25" thickTop="1" thickBot="1">
      <c r="A16" s="197"/>
      <c r="B16" s="198"/>
      <c r="C16" s="198"/>
      <c r="D16" s="198"/>
      <c r="E16" s="198"/>
      <c r="F16" s="32">
        <f>SUM(F6:F15)</f>
        <v>5979</v>
      </c>
      <c r="G16" s="32">
        <f>SUM(G6:G15)</f>
        <v>120</v>
      </c>
      <c r="H16" s="156">
        <f>SUM(H6:H15)</f>
        <v>6099</v>
      </c>
      <c r="I16" s="33"/>
      <c r="J16" s="33"/>
      <c r="K16" s="33"/>
    </row>
    <row r="17" spans="1:11" ht="14.25" thickTop="1">
      <c r="A17" s="34"/>
      <c r="B17" s="34"/>
      <c r="C17" s="34"/>
      <c r="D17" s="35"/>
      <c r="E17" s="36"/>
      <c r="F17" s="35"/>
      <c r="G17" s="37"/>
      <c r="H17" s="37"/>
      <c r="I17" s="33"/>
      <c r="J17" s="33"/>
      <c r="K17" s="33"/>
    </row>
    <row r="18" spans="1:11" ht="13.5">
      <c r="A18" s="34"/>
      <c r="B18" s="34"/>
      <c r="C18" s="34"/>
      <c r="D18" s="35"/>
      <c r="E18" s="36"/>
      <c r="F18" s="35"/>
      <c r="G18" s="35"/>
      <c r="H18" s="35"/>
      <c r="I18" s="33"/>
      <c r="J18" s="33"/>
      <c r="K18" s="33"/>
    </row>
    <row r="19" spans="1:11" ht="18.75" thickBot="1">
      <c r="A19" s="172" t="s">
        <v>46</v>
      </c>
      <c r="B19" s="172"/>
      <c r="C19" s="172"/>
      <c r="D19" s="172"/>
      <c r="E19" s="172"/>
      <c r="F19" s="172"/>
      <c r="G19" s="172"/>
      <c r="H19" s="172"/>
      <c r="I19" s="38"/>
      <c r="J19" s="39"/>
      <c r="K19" s="33"/>
    </row>
    <row r="20" spans="1:11" ht="13.5" thickTop="1">
      <c r="A20" s="173" t="s">
        <v>1</v>
      </c>
      <c r="B20" s="176" t="s">
        <v>2</v>
      </c>
      <c r="C20" s="179" t="s">
        <v>3</v>
      </c>
      <c r="D20" s="182" t="s">
        <v>4</v>
      </c>
      <c r="E20" s="185" t="s">
        <v>5</v>
      </c>
      <c r="F20" s="188" t="s">
        <v>6</v>
      </c>
      <c r="G20" s="189"/>
      <c r="H20" s="190"/>
      <c r="I20" s="38"/>
      <c r="J20" s="39"/>
      <c r="K20" s="33"/>
    </row>
    <row r="21" spans="1:11">
      <c r="A21" s="174"/>
      <c r="B21" s="177"/>
      <c r="C21" s="180"/>
      <c r="D21" s="183"/>
      <c r="E21" s="186"/>
      <c r="F21" s="191"/>
      <c r="G21" s="192"/>
      <c r="H21" s="193"/>
      <c r="I21" s="38"/>
      <c r="J21" s="38"/>
      <c r="K21" s="40"/>
    </row>
    <row r="22" spans="1:11" ht="13.5">
      <c r="A22" s="174"/>
      <c r="B22" s="177"/>
      <c r="C22" s="180"/>
      <c r="D22" s="183"/>
      <c r="E22" s="186"/>
      <c r="F22" s="194">
        <v>2020</v>
      </c>
      <c r="G22" s="195"/>
      <c r="H22" s="196"/>
      <c r="I22" s="38"/>
      <c r="J22" s="38"/>
      <c r="K22" s="40"/>
    </row>
    <row r="23" spans="1:11" ht="14.25" thickBot="1">
      <c r="A23" s="175"/>
      <c r="B23" s="178"/>
      <c r="C23" s="181"/>
      <c r="D23" s="184"/>
      <c r="E23" s="187"/>
      <c r="F23" s="1" t="s">
        <v>7</v>
      </c>
      <c r="G23" s="1" t="s">
        <v>8</v>
      </c>
      <c r="H23" s="96" t="s">
        <v>9</v>
      </c>
      <c r="I23" s="38"/>
      <c r="J23" s="38"/>
      <c r="K23" s="40"/>
    </row>
    <row r="24" spans="1:11" ht="14.25" thickTop="1">
      <c r="A24" s="2" t="s">
        <v>14</v>
      </c>
      <c r="B24" s="41" t="s">
        <v>47</v>
      </c>
      <c r="C24" s="42" t="s">
        <v>12</v>
      </c>
      <c r="D24" s="42" t="s">
        <v>48</v>
      </c>
      <c r="E24" s="42" t="s">
        <v>16</v>
      </c>
      <c r="F24" s="43">
        <v>150</v>
      </c>
      <c r="G24" s="43">
        <v>0</v>
      </c>
      <c r="H24" s="97">
        <f>SUM(F24:G24)</f>
        <v>150</v>
      </c>
      <c r="I24" s="38"/>
      <c r="J24" s="38"/>
      <c r="K24" s="40"/>
    </row>
    <row r="25" spans="1:11" ht="13.5">
      <c r="A25" s="11" t="s">
        <v>17</v>
      </c>
      <c r="B25" s="95" t="s">
        <v>18</v>
      </c>
      <c r="C25" s="91" t="s">
        <v>12</v>
      </c>
      <c r="D25" s="91" t="s">
        <v>48</v>
      </c>
      <c r="E25" s="91" t="s">
        <v>19</v>
      </c>
      <c r="F25" s="76">
        <v>300</v>
      </c>
      <c r="G25" s="76">
        <v>0</v>
      </c>
      <c r="H25" s="98">
        <f>SUM(F25:G25)</f>
        <v>300</v>
      </c>
      <c r="I25" s="38"/>
      <c r="J25" s="38"/>
      <c r="K25" s="40"/>
    </row>
    <row r="26" spans="1:11" ht="13.5">
      <c r="A26" s="7" t="s">
        <v>24</v>
      </c>
      <c r="B26" s="44" t="s">
        <v>25</v>
      </c>
      <c r="C26" s="45" t="s">
        <v>26</v>
      </c>
      <c r="D26" s="17" t="s">
        <v>48</v>
      </c>
      <c r="E26" s="45" t="s">
        <v>27</v>
      </c>
      <c r="F26" s="46">
        <v>33</v>
      </c>
      <c r="G26" s="46">
        <v>97</v>
      </c>
      <c r="H26" s="99">
        <f t="shared" ref="H26:H29" si="1">SUM(F26:G26)</f>
        <v>130</v>
      </c>
      <c r="I26" s="38"/>
      <c r="J26" s="38"/>
      <c r="K26" s="40"/>
    </row>
    <row r="27" spans="1:11" ht="13.5">
      <c r="A27" s="20" t="s">
        <v>28</v>
      </c>
      <c r="B27" s="48" t="s">
        <v>29</v>
      </c>
      <c r="C27" s="48" t="s">
        <v>30</v>
      </c>
      <c r="D27" s="48" t="s">
        <v>48</v>
      </c>
      <c r="E27" s="21" t="s">
        <v>31</v>
      </c>
      <c r="F27" s="49">
        <v>900</v>
      </c>
      <c r="G27" s="49">
        <v>0</v>
      </c>
      <c r="H27" s="99">
        <f t="shared" si="1"/>
        <v>900</v>
      </c>
      <c r="I27" s="38"/>
      <c r="J27" s="38"/>
      <c r="K27" s="40"/>
    </row>
    <row r="28" spans="1:11" ht="13.5">
      <c r="A28" s="16" t="s">
        <v>32</v>
      </c>
      <c r="B28" s="17" t="s">
        <v>33</v>
      </c>
      <c r="C28" s="17" t="s">
        <v>34</v>
      </c>
      <c r="D28" s="17" t="s">
        <v>48</v>
      </c>
      <c r="E28" s="18" t="s">
        <v>35</v>
      </c>
      <c r="F28" s="50">
        <v>100</v>
      </c>
      <c r="G28" s="50">
        <v>0</v>
      </c>
      <c r="H28" s="99">
        <f t="shared" si="1"/>
        <v>100</v>
      </c>
      <c r="I28" s="38"/>
      <c r="J28" s="38"/>
      <c r="K28" s="40"/>
    </row>
    <row r="29" spans="1:11" ht="14.25" thickBot="1">
      <c r="A29" s="90" t="s">
        <v>36</v>
      </c>
      <c r="B29" s="28" t="s">
        <v>18</v>
      </c>
      <c r="C29" s="28" t="s">
        <v>37</v>
      </c>
      <c r="D29" s="28" t="s">
        <v>48</v>
      </c>
      <c r="E29" s="29" t="s">
        <v>38</v>
      </c>
      <c r="F29" s="30">
        <v>169</v>
      </c>
      <c r="G29" s="30">
        <v>0</v>
      </c>
      <c r="H29" s="100">
        <f t="shared" si="1"/>
        <v>169</v>
      </c>
      <c r="I29" s="38"/>
      <c r="J29" s="38"/>
      <c r="K29" s="40"/>
    </row>
    <row r="30" spans="1:11" ht="14.25" thickTop="1" thickBot="1">
      <c r="A30" s="197"/>
      <c r="B30" s="198"/>
      <c r="C30" s="198"/>
      <c r="D30" s="198"/>
      <c r="E30" s="198"/>
      <c r="F30" s="32">
        <f>SUM(F24:F29)</f>
        <v>1652</v>
      </c>
      <c r="G30" s="32">
        <f>SUM(G24:G29)</f>
        <v>97</v>
      </c>
      <c r="H30" s="156">
        <f>SUM(H24:H29)</f>
        <v>1749</v>
      </c>
      <c r="I30" s="39"/>
      <c r="J30" s="39"/>
      <c r="K30" s="33"/>
    </row>
    <row r="31" spans="1:11" s="56" customFormat="1" ht="14.25" thickTop="1">
      <c r="A31" s="51"/>
      <c r="B31" s="51"/>
      <c r="C31" s="51"/>
      <c r="D31" s="51"/>
      <c r="E31" s="52"/>
      <c r="F31" s="51"/>
      <c r="G31" s="53"/>
      <c r="H31" s="51"/>
      <c r="I31" s="54"/>
      <c r="J31" s="55"/>
    </row>
    <row r="32" spans="1:11" ht="13.5">
      <c r="A32" s="51"/>
      <c r="B32" s="51"/>
      <c r="C32" s="51"/>
      <c r="D32" s="51"/>
      <c r="E32" s="52"/>
      <c r="F32" s="51"/>
      <c r="G32" s="51"/>
      <c r="H32" s="51"/>
      <c r="I32" s="57"/>
      <c r="J32" s="58"/>
    </row>
    <row r="33" spans="1:11" s="59" customFormat="1" ht="18.75" thickBot="1">
      <c r="A33" s="172" t="s">
        <v>50</v>
      </c>
      <c r="B33" s="172"/>
      <c r="C33" s="172"/>
      <c r="D33" s="172"/>
      <c r="E33" s="172"/>
      <c r="F33" s="172"/>
      <c r="G33" s="172"/>
      <c r="H33" s="172"/>
      <c r="I33" s="38"/>
      <c r="J33" s="38"/>
      <c r="K33" s="40"/>
    </row>
    <row r="34" spans="1:11" ht="13.5" thickTop="1">
      <c r="A34" s="173" t="s">
        <v>1</v>
      </c>
      <c r="B34" s="176" t="s">
        <v>2</v>
      </c>
      <c r="C34" s="179" t="s">
        <v>3</v>
      </c>
      <c r="D34" s="182" t="s">
        <v>4</v>
      </c>
      <c r="E34" s="185" t="s">
        <v>5</v>
      </c>
      <c r="F34" s="188" t="s">
        <v>6</v>
      </c>
      <c r="G34" s="189"/>
      <c r="H34" s="190"/>
      <c r="I34" s="38"/>
      <c r="J34" s="38"/>
      <c r="K34" s="40"/>
    </row>
    <row r="35" spans="1:11">
      <c r="A35" s="174"/>
      <c r="B35" s="177"/>
      <c r="C35" s="180"/>
      <c r="D35" s="183"/>
      <c r="E35" s="186"/>
      <c r="F35" s="191"/>
      <c r="G35" s="192"/>
      <c r="H35" s="193"/>
      <c r="I35" s="38"/>
      <c r="J35" s="38"/>
      <c r="K35" s="40"/>
    </row>
    <row r="36" spans="1:11" s="60" customFormat="1" ht="13.5">
      <c r="A36" s="174"/>
      <c r="B36" s="177"/>
      <c r="C36" s="180"/>
      <c r="D36" s="183"/>
      <c r="E36" s="186"/>
      <c r="F36" s="194">
        <v>2020</v>
      </c>
      <c r="G36" s="195"/>
      <c r="H36" s="196"/>
      <c r="I36" s="38"/>
      <c r="J36" s="38"/>
      <c r="K36" s="40"/>
    </row>
    <row r="37" spans="1:11" s="60" customFormat="1" ht="14.25" thickBot="1">
      <c r="A37" s="175"/>
      <c r="B37" s="178"/>
      <c r="C37" s="181"/>
      <c r="D37" s="184"/>
      <c r="E37" s="187"/>
      <c r="F37" s="1" t="s">
        <v>7</v>
      </c>
      <c r="G37" s="1" t="s">
        <v>8</v>
      </c>
      <c r="H37" s="96" t="s">
        <v>9</v>
      </c>
      <c r="I37" s="61"/>
      <c r="J37" s="61"/>
    </row>
    <row r="38" spans="1:11" s="60" customFormat="1" ht="14.25" thickTop="1">
      <c r="A38" s="2" t="s">
        <v>51</v>
      </c>
      <c r="B38" s="101" t="s">
        <v>21</v>
      </c>
      <c r="C38" s="102" t="s">
        <v>22</v>
      </c>
      <c r="D38" s="102" t="s">
        <v>22</v>
      </c>
      <c r="E38" s="103" t="s">
        <v>23</v>
      </c>
      <c r="F38" s="6">
        <v>1500</v>
      </c>
      <c r="G38" s="6">
        <v>0</v>
      </c>
      <c r="H38" s="133">
        <f>SUM(F38:G38)</f>
        <v>1500</v>
      </c>
      <c r="I38" s="61"/>
      <c r="J38" s="61"/>
    </row>
    <row r="39" spans="1:11" s="60" customFormat="1" ht="27">
      <c r="A39" s="7" t="s">
        <v>52</v>
      </c>
      <c r="B39" s="8" t="s">
        <v>43</v>
      </c>
      <c r="C39" s="8" t="s">
        <v>22</v>
      </c>
      <c r="D39" s="8" t="s">
        <v>22</v>
      </c>
      <c r="E39" s="8" t="s">
        <v>53</v>
      </c>
      <c r="F39" s="9">
        <v>500</v>
      </c>
      <c r="G39" s="9">
        <v>0</v>
      </c>
      <c r="H39" s="157">
        <f>SUM(F39:G39)</f>
        <v>500</v>
      </c>
      <c r="I39" s="61"/>
      <c r="J39" s="61"/>
    </row>
    <row r="40" spans="1:11" s="60" customFormat="1" ht="13.5">
      <c r="A40" s="11" t="s">
        <v>24</v>
      </c>
      <c r="B40" s="104" t="s">
        <v>25</v>
      </c>
      <c r="C40" s="105" t="s">
        <v>26</v>
      </c>
      <c r="D40" s="91" t="s">
        <v>22</v>
      </c>
      <c r="E40" s="105" t="s">
        <v>27</v>
      </c>
      <c r="F40" s="66">
        <v>126</v>
      </c>
      <c r="G40" s="66">
        <v>509</v>
      </c>
      <c r="H40" s="134">
        <f t="shared" ref="H40:H41" si="2">SUM(F40:G40)</f>
        <v>635</v>
      </c>
      <c r="I40" s="61"/>
      <c r="J40" s="61"/>
    </row>
    <row r="41" spans="1:11" s="60" customFormat="1" ht="13.5">
      <c r="A41" s="7" t="s">
        <v>32</v>
      </c>
      <c r="B41" s="86" t="s">
        <v>33</v>
      </c>
      <c r="C41" s="86" t="s">
        <v>34</v>
      </c>
      <c r="D41" s="86" t="s">
        <v>22</v>
      </c>
      <c r="E41" s="87" t="s">
        <v>35</v>
      </c>
      <c r="F41" s="50">
        <v>650</v>
      </c>
      <c r="G41" s="50">
        <v>400</v>
      </c>
      <c r="H41" s="135">
        <f t="shared" si="2"/>
        <v>1050</v>
      </c>
      <c r="I41" s="61"/>
      <c r="J41" s="61"/>
    </row>
    <row r="42" spans="1:11" s="60" customFormat="1" ht="13.5">
      <c r="A42" s="7" t="s">
        <v>54</v>
      </c>
      <c r="B42" s="86" t="s">
        <v>55</v>
      </c>
      <c r="C42" s="86" t="s">
        <v>56</v>
      </c>
      <c r="D42" s="86" t="s">
        <v>22</v>
      </c>
      <c r="E42" s="24" t="s">
        <v>57</v>
      </c>
      <c r="F42" s="50">
        <v>700</v>
      </c>
      <c r="G42" s="50">
        <v>0</v>
      </c>
      <c r="H42" s="136">
        <f>SUM(F42:G42)</f>
        <v>700</v>
      </c>
      <c r="I42" s="61"/>
      <c r="J42" s="61"/>
    </row>
    <row r="43" spans="1:11" s="60" customFormat="1" ht="13.5">
      <c r="A43" s="7" t="s">
        <v>36</v>
      </c>
      <c r="B43" s="86" t="s">
        <v>18</v>
      </c>
      <c r="C43" s="86" t="s">
        <v>37</v>
      </c>
      <c r="D43" s="86" t="s">
        <v>22</v>
      </c>
      <c r="E43" s="24" t="s">
        <v>38</v>
      </c>
      <c r="F43" s="25">
        <v>260</v>
      </c>
      <c r="G43" s="25">
        <v>0</v>
      </c>
      <c r="H43" s="135">
        <f t="shared" ref="H43" si="3">SUM(F43:G43)</f>
        <v>260</v>
      </c>
      <c r="I43" s="61"/>
      <c r="J43" s="61"/>
    </row>
    <row r="44" spans="1:11" s="60" customFormat="1" ht="13.5">
      <c r="A44" s="7" t="s">
        <v>39</v>
      </c>
      <c r="B44" s="24" t="s">
        <v>15</v>
      </c>
      <c r="C44" s="8" t="s">
        <v>40</v>
      </c>
      <c r="D44" s="24" t="s">
        <v>22</v>
      </c>
      <c r="E44" s="24" t="s">
        <v>41</v>
      </c>
      <c r="F44" s="25">
        <v>700</v>
      </c>
      <c r="G44" s="26">
        <v>0</v>
      </c>
      <c r="H44" s="135">
        <f t="shared" ref="H44" si="4">SUM(F44:G44)</f>
        <v>700</v>
      </c>
      <c r="I44" s="61"/>
      <c r="J44" s="61"/>
    </row>
    <row r="45" spans="1:11" s="60" customFormat="1" ht="13.5">
      <c r="A45" s="11" t="s">
        <v>60</v>
      </c>
      <c r="B45" s="106" t="s">
        <v>55</v>
      </c>
      <c r="C45" s="106" t="s">
        <v>61</v>
      </c>
      <c r="D45" s="106" t="s">
        <v>22</v>
      </c>
      <c r="E45" s="106" t="s">
        <v>62</v>
      </c>
      <c r="F45" s="107">
        <v>1189</v>
      </c>
      <c r="G45" s="108">
        <v>0</v>
      </c>
      <c r="H45" s="158">
        <f>SUM(F45:G45)</f>
        <v>1189</v>
      </c>
      <c r="I45" s="61"/>
      <c r="J45" s="61"/>
    </row>
    <row r="46" spans="1:11" s="60" customFormat="1" ht="13.5">
      <c r="A46" s="11" t="s">
        <v>63</v>
      </c>
      <c r="B46" s="95" t="s">
        <v>58</v>
      </c>
      <c r="C46" s="91" t="s">
        <v>64</v>
      </c>
      <c r="D46" s="91" t="s">
        <v>22</v>
      </c>
      <c r="E46" s="109" t="s">
        <v>65</v>
      </c>
      <c r="F46" s="76">
        <v>500</v>
      </c>
      <c r="G46" s="76">
        <v>0</v>
      </c>
      <c r="H46" s="98">
        <f>SUM(F46:G46)</f>
        <v>500</v>
      </c>
      <c r="I46" s="61"/>
      <c r="J46" s="61"/>
    </row>
    <row r="47" spans="1:11" s="60" customFormat="1" ht="14.25" thickBot="1">
      <c r="A47" s="27" t="s">
        <v>42</v>
      </c>
      <c r="B47" s="110" t="s">
        <v>43</v>
      </c>
      <c r="C47" s="110" t="s">
        <v>44</v>
      </c>
      <c r="D47" s="110" t="s">
        <v>22</v>
      </c>
      <c r="E47" s="111" t="s">
        <v>45</v>
      </c>
      <c r="F47" s="82">
        <v>300</v>
      </c>
      <c r="G47" s="82">
        <v>0</v>
      </c>
      <c r="H47" s="159">
        <f t="shared" ref="H47" si="5">SUM(F47:G47)</f>
        <v>300</v>
      </c>
      <c r="I47" s="61"/>
      <c r="J47" s="61"/>
    </row>
    <row r="48" spans="1:11" ht="14.25" thickTop="1" thickBot="1">
      <c r="A48" s="197"/>
      <c r="B48" s="198"/>
      <c r="C48" s="198"/>
      <c r="D48" s="198"/>
      <c r="E48" s="198"/>
      <c r="F48" s="32">
        <f>SUM(F38:F47)</f>
        <v>6425</v>
      </c>
      <c r="G48" s="32">
        <f>SUM(G38:G47)</f>
        <v>909</v>
      </c>
      <c r="H48" s="156">
        <f>SUM(H38:H47)</f>
        <v>7334</v>
      </c>
      <c r="I48" s="62"/>
      <c r="J48" s="62"/>
      <c r="K48" s="62"/>
    </row>
    <row r="49" spans="1:10" ht="13.5" thickTop="1">
      <c r="G49" s="64"/>
      <c r="J49" s="62"/>
    </row>
    <row r="50" spans="1:10">
      <c r="J50" s="62"/>
    </row>
    <row r="51" spans="1:10" ht="18.75" thickBot="1">
      <c r="A51" s="172" t="s">
        <v>66</v>
      </c>
      <c r="B51" s="172"/>
      <c r="C51" s="172"/>
      <c r="D51" s="172"/>
      <c r="E51" s="172"/>
      <c r="F51" s="172"/>
      <c r="G51" s="172"/>
      <c r="H51" s="172"/>
      <c r="J51" s="62"/>
    </row>
    <row r="52" spans="1:10" ht="13.5" thickTop="1">
      <c r="A52" s="173" t="s">
        <v>1</v>
      </c>
      <c r="B52" s="176" t="s">
        <v>2</v>
      </c>
      <c r="C52" s="179" t="s">
        <v>3</v>
      </c>
      <c r="D52" s="182" t="s">
        <v>4</v>
      </c>
      <c r="E52" s="185" t="s">
        <v>5</v>
      </c>
      <c r="F52" s="188" t="s">
        <v>6</v>
      </c>
      <c r="G52" s="189"/>
      <c r="H52" s="190"/>
      <c r="J52" s="62"/>
    </row>
    <row r="53" spans="1:10">
      <c r="A53" s="174"/>
      <c r="B53" s="177"/>
      <c r="C53" s="180"/>
      <c r="D53" s="183"/>
      <c r="E53" s="186"/>
      <c r="F53" s="191"/>
      <c r="G53" s="192"/>
      <c r="H53" s="193"/>
    </row>
    <row r="54" spans="1:10" ht="13.5">
      <c r="A54" s="174"/>
      <c r="B54" s="177"/>
      <c r="C54" s="180"/>
      <c r="D54" s="183"/>
      <c r="E54" s="186"/>
      <c r="F54" s="194">
        <v>2020</v>
      </c>
      <c r="G54" s="195"/>
      <c r="H54" s="196"/>
    </row>
    <row r="55" spans="1:10" ht="14.25" thickBot="1">
      <c r="A55" s="175"/>
      <c r="B55" s="178"/>
      <c r="C55" s="181"/>
      <c r="D55" s="184"/>
      <c r="E55" s="187"/>
      <c r="F55" s="1" t="s">
        <v>7</v>
      </c>
      <c r="G55" s="1" t="s">
        <v>8</v>
      </c>
      <c r="H55" s="96" t="s">
        <v>9</v>
      </c>
    </row>
    <row r="56" spans="1:10" s="65" customFormat="1" ht="14.25" thickTop="1">
      <c r="A56" s="112" t="s">
        <v>51</v>
      </c>
      <c r="B56" s="102" t="s">
        <v>21</v>
      </c>
      <c r="C56" s="102" t="s">
        <v>22</v>
      </c>
      <c r="D56" s="102" t="s">
        <v>26</v>
      </c>
      <c r="E56" s="103" t="s">
        <v>23</v>
      </c>
      <c r="F56" s="113">
        <v>1500</v>
      </c>
      <c r="G56" s="113">
        <v>0</v>
      </c>
      <c r="H56" s="133">
        <f t="shared" ref="H56" si="6">SUM(F56:G56)</f>
        <v>1500</v>
      </c>
    </row>
    <row r="57" spans="1:10" s="65" customFormat="1" ht="13.5">
      <c r="A57" s="11" t="s">
        <v>24</v>
      </c>
      <c r="B57" s="114" t="s">
        <v>25</v>
      </c>
      <c r="C57" s="114" t="s">
        <v>26</v>
      </c>
      <c r="D57" s="115" t="s">
        <v>26</v>
      </c>
      <c r="E57" s="116" t="s">
        <v>27</v>
      </c>
      <c r="F57" s="66">
        <v>320</v>
      </c>
      <c r="G57" s="66">
        <v>2425</v>
      </c>
      <c r="H57" s="134">
        <f>SUM(F57:G57)</f>
        <v>2745</v>
      </c>
    </row>
    <row r="58" spans="1:10" s="65" customFormat="1" ht="13.5">
      <c r="A58" s="7" t="s">
        <v>32</v>
      </c>
      <c r="B58" s="86" t="s">
        <v>33</v>
      </c>
      <c r="C58" s="86" t="s">
        <v>34</v>
      </c>
      <c r="D58" s="86" t="s">
        <v>26</v>
      </c>
      <c r="E58" s="24" t="s">
        <v>35</v>
      </c>
      <c r="F58" s="50">
        <v>1100</v>
      </c>
      <c r="G58" s="50">
        <v>400</v>
      </c>
      <c r="H58" s="135">
        <f t="shared" ref="H58" si="7">SUM(F58:G58)</f>
        <v>1500</v>
      </c>
    </row>
    <row r="59" spans="1:10" s="65" customFormat="1" ht="13.5">
      <c r="A59" s="7" t="s">
        <v>54</v>
      </c>
      <c r="B59" s="86" t="s">
        <v>55</v>
      </c>
      <c r="C59" s="86" t="s">
        <v>56</v>
      </c>
      <c r="D59" s="86" t="s">
        <v>26</v>
      </c>
      <c r="E59" s="24" t="s">
        <v>57</v>
      </c>
      <c r="F59" s="25">
        <v>700</v>
      </c>
      <c r="G59" s="25">
        <v>0</v>
      </c>
      <c r="H59" s="135">
        <f>SUM(F59:G59)</f>
        <v>700</v>
      </c>
    </row>
    <row r="60" spans="1:10" s="65" customFormat="1" ht="13.5">
      <c r="A60" s="7" t="s">
        <v>36</v>
      </c>
      <c r="B60" s="86" t="s">
        <v>18</v>
      </c>
      <c r="C60" s="86" t="s">
        <v>37</v>
      </c>
      <c r="D60" s="86" t="s">
        <v>26</v>
      </c>
      <c r="E60" s="24" t="s">
        <v>38</v>
      </c>
      <c r="F60" s="25">
        <v>291</v>
      </c>
      <c r="G60" s="25">
        <v>0</v>
      </c>
      <c r="H60" s="135">
        <f t="shared" ref="H60:H61" si="8">SUM(F60:G60)</f>
        <v>291</v>
      </c>
    </row>
    <row r="61" spans="1:10" s="65" customFormat="1" ht="13.5">
      <c r="A61" s="7" t="s">
        <v>39</v>
      </c>
      <c r="B61" s="24" t="s">
        <v>15</v>
      </c>
      <c r="C61" s="8" t="s">
        <v>40</v>
      </c>
      <c r="D61" s="24" t="s">
        <v>26</v>
      </c>
      <c r="E61" s="24" t="s">
        <v>41</v>
      </c>
      <c r="F61" s="25">
        <v>700</v>
      </c>
      <c r="G61" s="26">
        <v>0</v>
      </c>
      <c r="H61" s="135">
        <f t="shared" si="8"/>
        <v>700</v>
      </c>
    </row>
    <row r="62" spans="1:10" s="65" customFormat="1" ht="13.5">
      <c r="A62" s="7" t="s">
        <v>42</v>
      </c>
      <c r="B62" s="86" t="s">
        <v>43</v>
      </c>
      <c r="C62" s="86" t="s">
        <v>44</v>
      </c>
      <c r="D62" s="86" t="s">
        <v>26</v>
      </c>
      <c r="E62" s="24" t="s">
        <v>45</v>
      </c>
      <c r="F62" s="25">
        <v>300</v>
      </c>
      <c r="G62" s="25">
        <v>0</v>
      </c>
      <c r="H62" s="135">
        <f>SUM(F62:G62)</f>
        <v>300</v>
      </c>
    </row>
    <row r="63" spans="1:10" s="65" customFormat="1" ht="14.25" thickBot="1">
      <c r="A63" s="27" t="s">
        <v>69</v>
      </c>
      <c r="B63" s="110" t="s">
        <v>70</v>
      </c>
      <c r="C63" s="81" t="s">
        <v>71</v>
      </c>
      <c r="D63" s="110" t="s">
        <v>26</v>
      </c>
      <c r="E63" s="111" t="s">
        <v>72</v>
      </c>
      <c r="F63" s="82">
        <v>700</v>
      </c>
      <c r="G63" s="82">
        <v>0</v>
      </c>
      <c r="H63" s="159">
        <f>SUM(F63:G63)</f>
        <v>700</v>
      </c>
    </row>
    <row r="64" spans="1:10" ht="14.25" thickTop="1" thickBot="1">
      <c r="A64" s="199"/>
      <c r="B64" s="200"/>
      <c r="C64" s="200"/>
      <c r="D64" s="200"/>
      <c r="E64" s="200"/>
      <c r="F64" s="117">
        <f>SUM(F56:F63)</f>
        <v>5611</v>
      </c>
      <c r="G64" s="117">
        <f>SUM(G56:G63)</f>
        <v>2825</v>
      </c>
      <c r="H64" s="160">
        <f>SUM(H56:H63)</f>
        <v>8436</v>
      </c>
    </row>
    <row r="65" spans="1:8" ht="13.5" thickTop="1">
      <c r="G65" s="64"/>
    </row>
    <row r="67" spans="1:8" ht="18.75" thickBot="1">
      <c r="A67" s="172" t="s">
        <v>73</v>
      </c>
      <c r="B67" s="172"/>
      <c r="C67" s="172"/>
      <c r="D67" s="172"/>
      <c r="E67" s="172"/>
      <c r="F67" s="172"/>
      <c r="G67" s="172"/>
      <c r="H67" s="172"/>
    </row>
    <row r="68" spans="1:8" ht="13.5" thickTop="1">
      <c r="A68" s="173" t="s">
        <v>1</v>
      </c>
      <c r="B68" s="176" t="s">
        <v>2</v>
      </c>
      <c r="C68" s="179" t="s">
        <v>3</v>
      </c>
      <c r="D68" s="182" t="s">
        <v>4</v>
      </c>
      <c r="E68" s="185" t="s">
        <v>5</v>
      </c>
      <c r="F68" s="188" t="s">
        <v>6</v>
      </c>
      <c r="G68" s="189"/>
      <c r="H68" s="190"/>
    </row>
    <row r="69" spans="1:8">
      <c r="A69" s="174"/>
      <c r="B69" s="177"/>
      <c r="C69" s="180"/>
      <c r="D69" s="183"/>
      <c r="E69" s="186"/>
      <c r="F69" s="191"/>
      <c r="G69" s="192"/>
      <c r="H69" s="193"/>
    </row>
    <row r="70" spans="1:8" ht="13.5">
      <c r="A70" s="174"/>
      <c r="B70" s="177"/>
      <c r="C70" s="180"/>
      <c r="D70" s="183"/>
      <c r="E70" s="186"/>
      <c r="F70" s="194">
        <v>2020</v>
      </c>
      <c r="G70" s="195"/>
      <c r="H70" s="196"/>
    </row>
    <row r="71" spans="1:8" ht="14.25" thickBot="1">
      <c r="A71" s="175"/>
      <c r="B71" s="178"/>
      <c r="C71" s="181"/>
      <c r="D71" s="184"/>
      <c r="E71" s="187"/>
      <c r="F71" s="1" t="s">
        <v>7</v>
      </c>
      <c r="G71" s="1" t="s">
        <v>8</v>
      </c>
      <c r="H71" s="96" t="s">
        <v>9</v>
      </c>
    </row>
    <row r="72" spans="1:8" ht="27.75" thickTop="1">
      <c r="A72" s="2" t="s">
        <v>10</v>
      </c>
      <c r="B72" s="3" t="s">
        <v>11</v>
      </c>
      <c r="C72" s="3" t="s">
        <v>12</v>
      </c>
      <c r="D72" s="3" t="s">
        <v>30</v>
      </c>
      <c r="E72" s="4" t="s">
        <v>13</v>
      </c>
      <c r="F72" s="67">
        <v>1550</v>
      </c>
      <c r="G72" s="67">
        <v>0</v>
      </c>
      <c r="H72" s="161">
        <f>SUM(F72:G72)</f>
        <v>1550</v>
      </c>
    </row>
    <row r="73" spans="1:8" ht="13.5">
      <c r="A73" s="7" t="s">
        <v>17</v>
      </c>
      <c r="B73" s="118" t="s">
        <v>18</v>
      </c>
      <c r="C73" s="91" t="s">
        <v>12</v>
      </c>
      <c r="D73" s="91" t="s">
        <v>30</v>
      </c>
      <c r="E73" s="119" t="s">
        <v>19</v>
      </c>
      <c r="F73" s="120">
        <v>300</v>
      </c>
      <c r="G73" s="120">
        <v>0</v>
      </c>
      <c r="H73" s="162">
        <f>SUM(F73:G73)</f>
        <v>300</v>
      </c>
    </row>
    <row r="74" spans="1:8" ht="13.5">
      <c r="A74" s="11" t="s">
        <v>24</v>
      </c>
      <c r="B74" s="114" t="s">
        <v>25</v>
      </c>
      <c r="C74" s="105" t="s">
        <v>26</v>
      </c>
      <c r="D74" s="105" t="s">
        <v>30</v>
      </c>
      <c r="E74" s="105" t="s">
        <v>27</v>
      </c>
      <c r="F74" s="66">
        <v>80</v>
      </c>
      <c r="G74" s="66">
        <v>570</v>
      </c>
      <c r="H74" s="162">
        <f t="shared" ref="H74:H79" si="9">SUM(F74:G74)</f>
        <v>650</v>
      </c>
    </row>
    <row r="75" spans="1:8" ht="13.5">
      <c r="A75" s="7" t="s">
        <v>28</v>
      </c>
      <c r="B75" s="86" t="s">
        <v>29</v>
      </c>
      <c r="C75" s="86" t="s">
        <v>30</v>
      </c>
      <c r="D75" s="86" t="s">
        <v>30</v>
      </c>
      <c r="E75" s="24" t="s">
        <v>31</v>
      </c>
      <c r="F75" s="25">
        <v>1450</v>
      </c>
      <c r="G75" s="25">
        <v>0</v>
      </c>
      <c r="H75" s="162">
        <f t="shared" si="9"/>
        <v>1450</v>
      </c>
    </row>
    <row r="76" spans="1:8" ht="13.5">
      <c r="A76" s="11" t="s">
        <v>32</v>
      </c>
      <c r="B76" s="86" t="s">
        <v>33</v>
      </c>
      <c r="C76" s="86" t="s">
        <v>34</v>
      </c>
      <c r="D76" s="86" t="s">
        <v>30</v>
      </c>
      <c r="E76" s="87" t="s">
        <v>35</v>
      </c>
      <c r="F76" s="50">
        <v>290</v>
      </c>
      <c r="G76" s="50">
        <v>0</v>
      </c>
      <c r="H76" s="162">
        <f t="shared" si="9"/>
        <v>290</v>
      </c>
    </row>
    <row r="77" spans="1:8" ht="13.5">
      <c r="A77" s="7" t="s">
        <v>74</v>
      </c>
      <c r="B77" s="91" t="s">
        <v>18</v>
      </c>
      <c r="C77" s="121" t="s">
        <v>75</v>
      </c>
      <c r="D77" s="86" t="s">
        <v>30</v>
      </c>
      <c r="E77" s="87" t="s">
        <v>76</v>
      </c>
      <c r="F77" s="50">
        <v>300</v>
      </c>
      <c r="G77" s="50">
        <v>0</v>
      </c>
      <c r="H77" s="162">
        <f t="shared" si="9"/>
        <v>300</v>
      </c>
    </row>
    <row r="78" spans="1:8" ht="13.5">
      <c r="A78" s="7" t="s">
        <v>42</v>
      </c>
      <c r="B78" s="86" t="s">
        <v>43</v>
      </c>
      <c r="C78" s="86" t="s">
        <v>44</v>
      </c>
      <c r="D78" s="86" t="s">
        <v>30</v>
      </c>
      <c r="E78" s="24" t="s">
        <v>45</v>
      </c>
      <c r="F78" s="25">
        <v>300</v>
      </c>
      <c r="G78" s="25">
        <v>0</v>
      </c>
      <c r="H78" s="162">
        <f t="shared" si="9"/>
        <v>300</v>
      </c>
    </row>
    <row r="79" spans="1:8" ht="14.25" thickBot="1">
      <c r="A79" s="68" t="s">
        <v>77</v>
      </c>
      <c r="B79" s="69" t="s">
        <v>43</v>
      </c>
      <c r="C79" s="69" t="s">
        <v>78</v>
      </c>
      <c r="D79" s="69" t="s">
        <v>30</v>
      </c>
      <c r="E79" s="70" t="s">
        <v>79</v>
      </c>
      <c r="F79" s="71">
        <v>495</v>
      </c>
      <c r="G79" s="71">
        <v>0</v>
      </c>
      <c r="H79" s="100">
        <f t="shared" si="9"/>
        <v>495</v>
      </c>
    </row>
    <row r="80" spans="1:8" ht="14.25" thickTop="1" thickBot="1">
      <c r="A80" s="197"/>
      <c r="B80" s="198"/>
      <c r="C80" s="198"/>
      <c r="D80" s="198"/>
      <c r="E80" s="198"/>
      <c r="F80" s="32">
        <f>SUM(F72:F79)</f>
        <v>4765</v>
      </c>
      <c r="G80" s="32">
        <f>SUM(G72:G79)</f>
        <v>570</v>
      </c>
      <c r="H80" s="156">
        <f>SUM(H72:H79)</f>
        <v>5335</v>
      </c>
    </row>
    <row r="81" spans="1:8" ht="13.5" thickTop="1">
      <c r="G81" s="64"/>
    </row>
    <row r="83" spans="1:8" ht="18.75" thickBot="1">
      <c r="A83" s="172" t="s">
        <v>80</v>
      </c>
      <c r="B83" s="172"/>
      <c r="C83" s="172"/>
      <c r="D83" s="172"/>
      <c r="E83" s="172"/>
      <c r="F83" s="172"/>
      <c r="G83" s="172"/>
      <c r="H83" s="172"/>
    </row>
    <row r="84" spans="1:8" ht="13.5" thickTop="1">
      <c r="A84" s="173" t="s">
        <v>1</v>
      </c>
      <c r="B84" s="176" t="s">
        <v>2</v>
      </c>
      <c r="C84" s="179" t="s">
        <v>3</v>
      </c>
      <c r="D84" s="182" t="s">
        <v>4</v>
      </c>
      <c r="E84" s="185" t="s">
        <v>5</v>
      </c>
      <c r="F84" s="188" t="s">
        <v>6</v>
      </c>
      <c r="G84" s="189"/>
      <c r="H84" s="190"/>
    </row>
    <row r="85" spans="1:8">
      <c r="A85" s="174"/>
      <c r="B85" s="177"/>
      <c r="C85" s="180"/>
      <c r="D85" s="183"/>
      <c r="E85" s="186"/>
      <c r="F85" s="191"/>
      <c r="G85" s="192"/>
      <c r="H85" s="193"/>
    </row>
    <row r="86" spans="1:8" ht="13.5">
      <c r="A86" s="174"/>
      <c r="B86" s="177"/>
      <c r="C86" s="180"/>
      <c r="D86" s="183"/>
      <c r="E86" s="186"/>
      <c r="F86" s="194">
        <v>2020</v>
      </c>
      <c r="G86" s="195"/>
      <c r="H86" s="196"/>
    </row>
    <row r="87" spans="1:8" ht="14.25" thickBot="1">
      <c r="A87" s="175"/>
      <c r="B87" s="178"/>
      <c r="C87" s="181"/>
      <c r="D87" s="184"/>
      <c r="E87" s="187"/>
      <c r="F87" s="1" t="s">
        <v>7</v>
      </c>
      <c r="G87" s="1" t="s">
        <v>8</v>
      </c>
      <c r="H87" s="96" t="s">
        <v>9</v>
      </c>
    </row>
    <row r="88" spans="1:8" ht="14.25" thickTop="1">
      <c r="A88" s="2" t="s">
        <v>24</v>
      </c>
      <c r="B88" s="72" t="s">
        <v>25</v>
      </c>
      <c r="C88" s="73" t="s">
        <v>26</v>
      </c>
      <c r="D88" s="73" t="s">
        <v>81</v>
      </c>
      <c r="E88" s="74" t="s">
        <v>27</v>
      </c>
      <c r="F88" s="75">
        <v>240</v>
      </c>
      <c r="G88" s="75">
        <v>1370</v>
      </c>
      <c r="H88" s="163">
        <f t="shared" ref="H88:H91" si="10">SUM(F88:G88)</f>
        <v>1610</v>
      </c>
    </row>
    <row r="89" spans="1:8" ht="13.5">
      <c r="A89" s="16" t="s">
        <v>32</v>
      </c>
      <c r="B89" s="17" t="s">
        <v>33</v>
      </c>
      <c r="C89" s="17" t="s">
        <v>34</v>
      </c>
      <c r="D89" s="17" t="s">
        <v>81</v>
      </c>
      <c r="E89" s="18" t="s">
        <v>35</v>
      </c>
      <c r="F89" s="76">
        <v>166</v>
      </c>
      <c r="G89" s="76">
        <v>384</v>
      </c>
      <c r="H89" s="135">
        <f t="shared" si="10"/>
        <v>550</v>
      </c>
    </row>
    <row r="90" spans="1:8" ht="13.5">
      <c r="A90" s="20" t="s">
        <v>82</v>
      </c>
      <c r="B90" s="48" t="s">
        <v>83</v>
      </c>
      <c r="C90" s="48" t="s">
        <v>34</v>
      </c>
      <c r="D90" s="48" t="s">
        <v>81</v>
      </c>
      <c r="E90" s="21" t="s">
        <v>84</v>
      </c>
      <c r="F90" s="47">
        <v>750</v>
      </c>
      <c r="G90" s="47">
        <v>0</v>
      </c>
      <c r="H90" s="164">
        <f t="shared" si="10"/>
        <v>750</v>
      </c>
    </row>
    <row r="91" spans="1:8" ht="13.5">
      <c r="A91" s="7" t="s">
        <v>54</v>
      </c>
      <c r="B91" s="86" t="s">
        <v>55</v>
      </c>
      <c r="C91" s="86" t="s">
        <v>56</v>
      </c>
      <c r="D91" s="86" t="s">
        <v>81</v>
      </c>
      <c r="E91" s="24" t="s">
        <v>57</v>
      </c>
      <c r="F91" s="76">
        <v>700</v>
      </c>
      <c r="G91" s="76">
        <v>0</v>
      </c>
      <c r="H91" s="136">
        <f t="shared" si="10"/>
        <v>700</v>
      </c>
    </row>
    <row r="92" spans="1:8" ht="13.5">
      <c r="A92" s="7" t="s">
        <v>85</v>
      </c>
      <c r="B92" s="86" t="s">
        <v>18</v>
      </c>
      <c r="C92" s="86" t="s">
        <v>56</v>
      </c>
      <c r="D92" s="86" t="s">
        <v>81</v>
      </c>
      <c r="E92" s="24" t="s">
        <v>86</v>
      </c>
      <c r="F92" s="76">
        <v>500</v>
      </c>
      <c r="G92" s="122">
        <v>0</v>
      </c>
      <c r="H92" s="98">
        <f>SUM(F92:G92)</f>
        <v>500</v>
      </c>
    </row>
    <row r="93" spans="1:8" ht="13.5">
      <c r="A93" s="23" t="s">
        <v>36</v>
      </c>
      <c r="B93" s="17" t="s">
        <v>18</v>
      </c>
      <c r="C93" s="17" t="s">
        <v>37</v>
      </c>
      <c r="D93" s="17" t="s">
        <v>81</v>
      </c>
      <c r="E93" s="18" t="s">
        <v>38</v>
      </c>
      <c r="F93" s="19">
        <v>194</v>
      </c>
      <c r="G93" s="19">
        <v>0</v>
      </c>
      <c r="H93" s="135">
        <f t="shared" ref="H93:H94" si="11">SUM(F93:G93)</f>
        <v>194</v>
      </c>
    </row>
    <row r="94" spans="1:8" ht="13.5">
      <c r="A94" s="7" t="s">
        <v>39</v>
      </c>
      <c r="B94" s="24" t="s">
        <v>15</v>
      </c>
      <c r="C94" s="8" t="s">
        <v>40</v>
      </c>
      <c r="D94" s="24" t="s">
        <v>81</v>
      </c>
      <c r="E94" s="24" t="s">
        <v>41</v>
      </c>
      <c r="F94" s="25">
        <v>442</v>
      </c>
      <c r="G94" s="26">
        <v>0</v>
      </c>
      <c r="H94" s="135">
        <f t="shared" si="11"/>
        <v>442</v>
      </c>
    </row>
    <row r="95" spans="1:8" ht="13.5">
      <c r="A95" s="77" t="s">
        <v>87</v>
      </c>
      <c r="B95" s="78" t="s">
        <v>43</v>
      </c>
      <c r="C95" s="48" t="s">
        <v>88</v>
      </c>
      <c r="D95" s="48" t="s">
        <v>81</v>
      </c>
      <c r="E95" s="48" t="s">
        <v>89</v>
      </c>
      <c r="F95" s="47">
        <v>641</v>
      </c>
      <c r="G95" s="47">
        <v>0</v>
      </c>
      <c r="H95" s="99">
        <f>SUM(F95:G95)</f>
        <v>641</v>
      </c>
    </row>
    <row r="96" spans="1:8" ht="13.5">
      <c r="A96" s="7" t="s">
        <v>42</v>
      </c>
      <c r="B96" s="17" t="s">
        <v>43</v>
      </c>
      <c r="C96" s="17" t="s">
        <v>44</v>
      </c>
      <c r="D96" s="17" t="s">
        <v>81</v>
      </c>
      <c r="E96" s="18" t="s">
        <v>45</v>
      </c>
      <c r="F96" s="19">
        <v>293</v>
      </c>
      <c r="G96" s="19">
        <v>0</v>
      </c>
      <c r="H96" s="135">
        <f t="shared" ref="H96:H97" si="12">SUM(F96:G96)</f>
        <v>293</v>
      </c>
    </row>
    <row r="97" spans="1:8" ht="14.25" thickBot="1">
      <c r="A97" s="27" t="s">
        <v>69</v>
      </c>
      <c r="B97" s="110" t="s">
        <v>70</v>
      </c>
      <c r="C97" s="81" t="s">
        <v>71</v>
      </c>
      <c r="D97" s="110" t="s">
        <v>81</v>
      </c>
      <c r="E97" s="111" t="s">
        <v>72</v>
      </c>
      <c r="F97" s="82">
        <v>700</v>
      </c>
      <c r="G97" s="82">
        <v>0</v>
      </c>
      <c r="H97" s="159">
        <f t="shared" si="12"/>
        <v>700</v>
      </c>
    </row>
    <row r="98" spans="1:8" ht="14.25" thickTop="1" thickBot="1">
      <c r="A98" s="197"/>
      <c r="B98" s="198"/>
      <c r="C98" s="198"/>
      <c r="D98" s="198"/>
      <c r="E98" s="198"/>
      <c r="F98" s="32">
        <f>SUM(F88:F97)</f>
        <v>4626</v>
      </c>
      <c r="G98" s="32">
        <f>SUM(G88:G97)</f>
        <v>1754</v>
      </c>
      <c r="H98" s="156">
        <f>SUM(H88:H97)</f>
        <v>6380</v>
      </c>
    </row>
    <row r="99" spans="1:8" ht="13.5" thickTop="1">
      <c r="G99" s="64"/>
    </row>
    <row r="101" spans="1:8" ht="18.75" thickBot="1">
      <c r="A101" s="172" t="s">
        <v>90</v>
      </c>
      <c r="B101" s="172"/>
      <c r="C101" s="172"/>
      <c r="D101" s="172"/>
      <c r="E101" s="172"/>
      <c r="F101" s="172"/>
      <c r="G101" s="172"/>
      <c r="H101" s="172"/>
    </row>
    <row r="102" spans="1:8" ht="13.5" thickTop="1">
      <c r="A102" s="173" t="s">
        <v>1</v>
      </c>
      <c r="B102" s="176" t="s">
        <v>2</v>
      </c>
      <c r="C102" s="179" t="s">
        <v>3</v>
      </c>
      <c r="D102" s="182" t="s">
        <v>4</v>
      </c>
      <c r="E102" s="185" t="s">
        <v>5</v>
      </c>
      <c r="F102" s="188" t="s">
        <v>6</v>
      </c>
      <c r="G102" s="189"/>
      <c r="H102" s="190"/>
    </row>
    <row r="103" spans="1:8">
      <c r="A103" s="201"/>
      <c r="B103" s="177"/>
      <c r="C103" s="180"/>
      <c r="D103" s="183"/>
      <c r="E103" s="186"/>
      <c r="F103" s="191"/>
      <c r="G103" s="192"/>
      <c r="H103" s="193"/>
    </row>
    <row r="104" spans="1:8" ht="13.5">
      <c r="A104" s="201"/>
      <c r="B104" s="177"/>
      <c r="C104" s="180"/>
      <c r="D104" s="183"/>
      <c r="E104" s="186"/>
      <c r="F104" s="194">
        <v>2020</v>
      </c>
      <c r="G104" s="195"/>
      <c r="H104" s="196"/>
    </row>
    <row r="105" spans="1:8" ht="14.25" thickBot="1">
      <c r="A105" s="201"/>
      <c r="B105" s="177"/>
      <c r="C105" s="180"/>
      <c r="D105" s="183"/>
      <c r="E105" s="186"/>
      <c r="F105" s="79" t="s">
        <v>7</v>
      </c>
      <c r="G105" s="79" t="s">
        <v>8</v>
      </c>
      <c r="H105" s="132" t="s">
        <v>9</v>
      </c>
    </row>
    <row r="106" spans="1:8" s="65" customFormat="1" ht="14.25" thickTop="1">
      <c r="A106" s="2" t="s">
        <v>24</v>
      </c>
      <c r="B106" s="72" t="s">
        <v>25</v>
      </c>
      <c r="C106" s="80" t="s">
        <v>26</v>
      </c>
      <c r="D106" s="80" t="s">
        <v>34</v>
      </c>
      <c r="E106" s="74" t="s">
        <v>27</v>
      </c>
      <c r="F106" s="75">
        <v>915</v>
      </c>
      <c r="G106" s="75">
        <v>1080</v>
      </c>
      <c r="H106" s="163">
        <f t="shared" ref="H106" si="13">SUM(F106:G106)</f>
        <v>1995</v>
      </c>
    </row>
    <row r="107" spans="1:8" s="65" customFormat="1" ht="13.5">
      <c r="A107" s="16" t="s">
        <v>32</v>
      </c>
      <c r="B107" s="17" t="s">
        <v>33</v>
      </c>
      <c r="C107" s="17" t="s">
        <v>34</v>
      </c>
      <c r="D107" s="17" t="s">
        <v>34</v>
      </c>
      <c r="E107" s="18" t="s">
        <v>35</v>
      </c>
      <c r="F107" s="19">
        <v>2875</v>
      </c>
      <c r="G107" s="19">
        <v>400</v>
      </c>
      <c r="H107" s="135">
        <f>SUM(F107:G107)</f>
        <v>3275</v>
      </c>
    </row>
    <row r="108" spans="1:8" s="65" customFormat="1" ht="13.5">
      <c r="A108" s="11" t="s">
        <v>82</v>
      </c>
      <c r="B108" s="86" t="s">
        <v>83</v>
      </c>
      <c r="C108" s="86" t="s">
        <v>34</v>
      </c>
      <c r="D108" s="86" t="s">
        <v>34</v>
      </c>
      <c r="E108" s="24" t="s">
        <v>84</v>
      </c>
      <c r="F108" s="25">
        <v>850</v>
      </c>
      <c r="G108" s="25">
        <v>0</v>
      </c>
      <c r="H108" s="135">
        <f>SUM(F108:G108)</f>
        <v>850</v>
      </c>
    </row>
    <row r="109" spans="1:8" s="65" customFormat="1" ht="13.5">
      <c r="A109" s="7" t="s">
        <v>54</v>
      </c>
      <c r="B109" s="86" t="s">
        <v>55</v>
      </c>
      <c r="C109" s="86" t="s">
        <v>56</v>
      </c>
      <c r="D109" s="86" t="s">
        <v>34</v>
      </c>
      <c r="E109" s="24" t="s">
        <v>57</v>
      </c>
      <c r="F109" s="50">
        <v>700</v>
      </c>
      <c r="G109" s="123">
        <v>0</v>
      </c>
      <c r="H109" s="136">
        <f t="shared" ref="H109:H111" si="14">SUM(F109:G109)</f>
        <v>700</v>
      </c>
    </row>
    <row r="110" spans="1:8" s="65" customFormat="1" ht="13.5">
      <c r="A110" s="7" t="s">
        <v>36</v>
      </c>
      <c r="B110" s="86" t="s">
        <v>18</v>
      </c>
      <c r="C110" s="86" t="s">
        <v>37</v>
      </c>
      <c r="D110" s="86" t="s">
        <v>92</v>
      </c>
      <c r="E110" s="24" t="s">
        <v>38</v>
      </c>
      <c r="F110" s="25">
        <v>332</v>
      </c>
      <c r="G110" s="25">
        <v>0</v>
      </c>
      <c r="H110" s="135">
        <f t="shared" si="14"/>
        <v>332</v>
      </c>
    </row>
    <row r="111" spans="1:8" s="65" customFormat="1" ht="13.5">
      <c r="A111" s="7" t="s">
        <v>39</v>
      </c>
      <c r="B111" s="24" t="s">
        <v>15</v>
      </c>
      <c r="C111" s="8" t="s">
        <v>40</v>
      </c>
      <c r="D111" s="24" t="s">
        <v>34</v>
      </c>
      <c r="E111" s="24" t="s">
        <v>41</v>
      </c>
      <c r="F111" s="25">
        <v>700</v>
      </c>
      <c r="G111" s="26">
        <v>0</v>
      </c>
      <c r="H111" s="135">
        <f t="shared" si="14"/>
        <v>700</v>
      </c>
    </row>
    <row r="112" spans="1:8" s="65" customFormat="1" ht="13.5">
      <c r="A112" s="7" t="s">
        <v>93</v>
      </c>
      <c r="B112" s="91" t="s">
        <v>68</v>
      </c>
      <c r="C112" s="91" t="s">
        <v>40</v>
      </c>
      <c r="D112" s="91" t="s">
        <v>34</v>
      </c>
      <c r="E112" s="87" t="s">
        <v>94</v>
      </c>
      <c r="F112" s="10">
        <v>2700</v>
      </c>
      <c r="G112" s="10">
        <v>0</v>
      </c>
      <c r="H112" s="144">
        <f>SUM(F112:G112)</f>
        <v>2700</v>
      </c>
    </row>
    <row r="113" spans="1:8" s="65" customFormat="1" ht="13.5">
      <c r="A113" s="7" t="s">
        <v>42</v>
      </c>
      <c r="B113" s="86" t="s">
        <v>43</v>
      </c>
      <c r="C113" s="86" t="s">
        <v>44</v>
      </c>
      <c r="D113" s="86" t="s">
        <v>34</v>
      </c>
      <c r="E113" s="24" t="s">
        <v>45</v>
      </c>
      <c r="F113" s="25">
        <v>300</v>
      </c>
      <c r="G113" s="25">
        <v>0</v>
      </c>
      <c r="H113" s="135">
        <f t="shared" ref="H113" si="15">SUM(F113:G113)</f>
        <v>300</v>
      </c>
    </row>
    <row r="114" spans="1:8" s="65" customFormat="1" ht="13.5">
      <c r="A114" s="7" t="s">
        <v>95</v>
      </c>
      <c r="B114" s="86" t="s">
        <v>29</v>
      </c>
      <c r="C114" s="86" t="s">
        <v>78</v>
      </c>
      <c r="D114" s="86" t="s">
        <v>34</v>
      </c>
      <c r="E114" s="24" t="s">
        <v>96</v>
      </c>
      <c r="F114" s="25">
        <v>1650</v>
      </c>
      <c r="G114" s="25">
        <v>0</v>
      </c>
      <c r="H114" s="135">
        <f>SUM(F114:G114)</f>
        <v>1650</v>
      </c>
    </row>
    <row r="115" spans="1:8" s="65" customFormat="1" ht="14.25" thickBot="1">
      <c r="A115" s="124" t="s">
        <v>97</v>
      </c>
      <c r="B115" s="125" t="s">
        <v>43</v>
      </c>
      <c r="C115" s="83" t="s">
        <v>71</v>
      </c>
      <c r="D115" s="125" t="s">
        <v>34</v>
      </c>
      <c r="E115" s="126" t="s">
        <v>98</v>
      </c>
      <c r="F115" s="31">
        <v>800</v>
      </c>
      <c r="G115" s="31">
        <v>500</v>
      </c>
      <c r="H115" s="155">
        <f>SUM(F115:G115)</f>
        <v>1300</v>
      </c>
    </row>
    <row r="116" spans="1:8" ht="14.25" thickTop="1" thickBot="1">
      <c r="A116" s="197"/>
      <c r="B116" s="198"/>
      <c r="C116" s="198"/>
      <c r="D116" s="198"/>
      <c r="E116" s="198"/>
      <c r="F116" s="32">
        <f>SUM(F106:F115)</f>
        <v>11822</v>
      </c>
      <c r="G116" s="32">
        <f>SUM(G106:G115)</f>
        <v>1980</v>
      </c>
      <c r="H116" s="156">
        <f>SUM(H106:H115)</f>
        <v>13802</v>
      </c>
    </row>
    <row r="117" spans="1:8" ht="13.5" thickTop="1">
      <c r="G117" s="64"/>
    </row>
    <row r="119" spans="1:8" ht="18.75" thickBot="1">
      <c r="A119" s="202" t="s">
        <v>99</v>
      </c>
      <c r="B119" s="202"/>
      <c r="C119" s="202"/>
      <c r="D119" s="202"/>
      <c r="E119" s="202"/>
      <c r="F119" s="202"/>
      <c r="G119" s="202"/>
      <c r="H119" s="202"/>
    </row>
    <row r="120" spans="1:8" ht="13.5" thickTop="1">
      <c r="A120" s="173" t="s">
        <v>1</v>
      </c>
      <c r="B120" s="176" t="s">
        <v>2</v>
      </c>
      <c r="C120" s="179" t="s">
        <v>3</v>
      </c>
      <c r="D120" s="182" t="s">
        <v>4</v>
      </c>
      <c r="E120" s="185" t="s">
        <v>5</v>
      </c>
      <c r="F120" s="188" t="s">
        <v>6</v>
      </c>
      <c r="G120" s="189"/>
      <c r="H120" s="190"/>
    </row>
    <row r="121" spans="1:8">
      <c r="A121" s="174"/>
      <c r="B121" s="177"/>
      <c r="C121" s="180"/>
      <c r="D121" s="183"/>
      <c r="E121" s="186"/>
      <c r="F121" s="191"/>
      <c r="G121" s="192"/>
      <c r="H121" s="193"/>
    </row>
    <row r="122" spans="1:8" ht="13.5">
      <c r="A122" s="174"/>
      <c r="B122" s="177"/>
      <c r="C122" s="180"/>
      <c r="D122" s="183"/>
      <c r="E122" s="186"/>
      <c r="F122" s="194">
        <v>2020</v>
      </c>
      <c r="G122" s="195"/>
      <c r="H122" s="196"/>
    </row>
    <row r="123" spans="1:8" ht="14.25" thickBot="1">
      <c r="A123" s="175"/>
      <c r="B123" s="178"/>
      <c r="C123" s="181"/>
      <c r="D123" s="184"/>
      <c r="E123" s="187"/>
      <c r="F123" s="1" t="s">
        <v>7</v>
      </c>
      <c r="G123" s="1" t="s">
        <v>8</v>
      </c>
      <c r="H123" s="96" t="s">
        <v>9</v>
      </c>
    </row>
    <row r="124" spans="1:8" ht="14.25" thickTop="1">
      <c r="A124" s="2" t="s">
        <v>24</v>
      </c>
      <c r="B124" s="72" t="s">
        <v>25</v>
      </c>
      <c r="C124" s="80" t="s">
        <v>26</v>
      </c>
      <c r="D124" s="80" t="s">
        <v>91</v>
      </c>
      <c r="E124" s="74" t="s">
        <v>27</v>
      </c>
      <c r="F124" s="75">
        <v>60</v>
      </c>
      <c r="G124" s="75">
        <v>400</v>
      </c>
      <c r="H124" s="163">
        <f t="shared" ref="H124:H126" si="16">SUM(F124:G124)</f>
        <v>460</v>
      </c>
    </row>
    <row r="125" spans="1:8" ht="13.5">
      <c r="A125" s="20" t="s">
        <v>32</v>
      </c>
      <c r="B125" s="17" t="s">
        <v>33</v>
      </c>
      <c r="C125" s="17" t="s">
        <v>34</v>
      </c>
      <c r="D125" s="17" t="s">
        <v>91</v>
      </c>
      <c r="E125" s="18" t="s">
        <v>35</v>
      </c>
      <c r="F125" s="47">
        <v>700</v>
      </c>
      <c r="G125" s="47">
        <v>200</v>
      </c>
      <c r="H125" s="135">
        <f t="shared" si="16"/>
        <v>900</v>
      </c>
    </row>
    <row r="126" spans="1:8" ht="13.5">
      <c r="A126" s="11" t="s">
        <v>82</v>
      </c>
      <c r="B126" s="86" t="s">
        <v>83</v>
      </c>
      <c r="C126" s="86" t="s">
        <v>34</v>
      </c>
      <c r="D126" s="86" t="s">
        <v>91</v>
      </c>
      <c r="E126" s="87" t="s">
        <v>84</v>
      </c>
      <c r="F126" s="76">
        <v>750</v>
      </c>
      <c r="G126" s="122">
        <v>0</v>
      </c>
      <c r="H126" s="136">
        <f t="shared" si="16"/>
        <v>750</v>
      </c>
    </row>
    <row r="127" spans="1:8" ht="13.5">
      <c r="A127" s="7" t="s">
        <v>54</v>
      </c>
      <c r="B127" s="86" t="s">
        <v>55</v>
      </c>
      <c r="C127" s="86" t="s">
        <v>56</v>
      </c>
      <c r="D127" s="86" t="s">
        <v>91</v>
      </c>
      <c r="E127" s="24" t="s">
        <v>57</v>
      </c>
      <c r="F127" s="50">
        <v>700</v>
      </c>
      <c r="G127" s="123">
        <v>0</v>
      </c>
      <c r="H127" s="136">
        <f t="shared" ref="H127" si="17">SUM(F127:G127)</f>
        <v>700</v>
      </c>
    </row>
    <row r="128" spans="1:8" ht="13.5">
      <c r="A128" s="7" t="s">
        <v>85</v>
      </c>
      <c r="B128" s="86" t="s">
        <v>25</v>
      </c>
      <c r="C128" s="86" t="s">
        <v>56</v>
      </c>
      <c r="D128" s="86" t="s">
        <v>91</v>
      </c>
      <c r="E128" s="24" t="s">
        <v>86</v>
      </c>
      <c r="F128" s="50">
        <v>500</v>
      </c>
      <c r="G128" s="123">
        <v>0</v>
      </c>
      <c r="H128" s="136">
        <f>SUM(F128:G128)</f>
        <v>500</v>
      </c>
    </row>
    <row r="129" spans="1:8" ht="13.5">
      <c r="A129" s="7" t="s">
        <v>36</v>
      </c>
      <c r="B129" s="86" t="s">
        <v>18</v>
      </c>
      <c r="C129" s="86" t="s">
        <v>37</v>
      </c>
      <c r="D129" s="86" t="s">
        <v>91</v>
      </c>
      <c r="E129" s="24" t="s">
        <v>38</v>
      </c>
      <c r="F129" s="25">
        <v>353</v>
      </c>
      <c r="G129" s="25">
        <v>0</v>
      </c>
      <c r="H129" s="135">
        <f t="shared" ref="H129:H130" si="18">SUM(F129:G129)</f>
        <v>353</v>
      </c>
    </row>
    <row r="130" spans="1:8" ht="13.5">
      <c r="A130" s="7" t="s">
        <v>42</v>
      </c>
      <c r="B130" s="86" t="s">
        <v>43</v>
      </c>
      <c r="C130" s="86" t="s">
        <v>44</v>
      </c>
      <c r="D130" s="86" t="s">
        <v>91</v>
      </c>
      <c r="E130" s="24" t="s">
        <v>45</v>
      </c>
      <c r="F130" s="25">
        <v>300</v>
      </c>
      <c r="G130" s="25">
        <v>0</v>
      </c>
      <c r="H130" s="135">
        <f t="shared" si="18"/>
        <v>300</v>
      </c>
    </row>
    <row r="131" spans="1:8" ht="13.5">
      <c r="A131" s="11" t="s">
        <v>95</v>
      </c>
      <c r="B131" s="91" t="s">
        <v>29</v>
      </c>
      <c r="C131" s="91" t="s">
        <v>78</v>
      </c>
      <c r="D131" s="91" t="s">
        <v>91</v>
      </c>
      <c r="E131" s="87" t="s">
        <v>96</v>
      </c>
      <c r="F131" s="10">
        <v>1650</v>
      </c>
      <c r="G131" s="10">
        <v>0</v>
      </c>
      <c r="H131" s="144">
        <f>SUM(F131:G131)</f>
        <v>1650</v>
      </c>
    </row>
    <row r="132" spans="1:8" ht="14.25" thickBot="1">
      <c r="A132" s="27" t="s">
        <v>100</v>
      </c>
      <c r="B132" s="110" t="s">
        <v>43</v>
      </c>
      <c r="C132" s="81" t="s">
        <v>71</v>
      </c>
      <c r="D132" s="110" t="s">
        <v>91</v>
      </c>
      <c r="E132" s="111" t="s">
        <v>101</v>
      </c>
      <c r="F132" s="82">
        <v>500</v>
      </c>
      <c r="G132" s="82">
        <v>0</v>
      </c>
      <c r="H132" s="159">
        <f>SUM(F132:G132)</f>
        <v>500</v>
      </c>
    </row>
    <row r="133" spans="1:8" ht="14.25" thickTop="1" thickBot="1">
      <c r="A133" s="197"/>
      <c r="B133" s="198"/>
      <c r="C133" s="198"/>
      <c r="D133" s="198"/>
      <c r="E133" s="198"/>
      <c r="F133" s="32">
        <f>SUM(F124:F132)</f>
        <v>5513</v>
      </c>
      <c r="G133" s="32">
        <f>SUM(G124:G132)</f>
        <v>600</v>
      </c>
      <c r="H133" s="156">
        <f>SUM(H124:H132)</f>
        <v>6113</v>
      </c>
    </row>
    <row r="134" spans="1:8" ht="13.5" thickTop="1">
      <c r="F134" s="64"/>
      <c r="G134" s="64"/>
    </row>
    <row r="136" spans="1:8" ht="18.75" thickBot="1">
      <c r="A136" s="172" t="s">
        <v>102</v>
      </c>
      <c r="B136" s="172"/>
      <c r="C136" s="172"/>
      <c r="D136" s="172"/>
      <c r="E136" s="172"/>
      <c r="F136" s="172"/>
      <c r="G136" s="172"/>
      <c r="H136" s="172"/>
    </row>
    <row r="137" spans="1:8" ht="13.5" thickTop="1">
      <c r="A137" s="173" t="s">
        <v>1</v>
      </c>
      <c r="B137" s="176" t="s">
        <v>2</v>
      </c>
      <c r="C137" s="179" t="s">
        <v>3</v>
      </c>
      <c r="D137" s="182" t="s">
        <v>4</v>
      </c>
      <c r="E137" s="185" t="s">
        <v>5</v>
      </c>
      <c r="F137" s="188" t="s">
        <v>6</v>
      </c>
      <c r="G137" s="189"/>
      <c r="H137" s="190"/>
    </row>
    <row r="138" spans="1:8">
      <c r="A138" s="174"/>
      <c r="B138" s="177"/>
      <c r="C138" s="180"/>
      <c r="D138" s="183"/>
      <c r="E138" s="186"/>
      <c r="F138" s="191"/>
      <c r="G138" s="192"/>
      <c r="H138" s="193"/>
    </row>
    <row r="139" spans="1:8" ht="13.5">
      <c r="A139" s="174"/>
      <c r="B139" s="177"/>
      <c r="C139" s="180"/>
      <c r="D139" s="183"/>
      <c r="E139" s="186"/>
      <c r="F139" s="194">
        <v>2020</v>
      </c>
      <c r="G139" s="195"/>
      <c r="H139" s="196"/>
    </row>
    <row r="140" spans="1:8" ht="14.25" thickBot="1">
      <c r="A140" s="175"/>
      <c r="B140" s="178"/>
      <c r="C140" s="181"/>
      <c r="D140" s="184"/>
      <c r="E140" s="187"/>
      <c r="F140" s="1" t="s">
        <v>7</v>
      </c>
      <c r="G140" s="1" t="s">
        <v>8</v>
      </c>
      <c r="H140" s="96" t="s">
        <v>9</v>
      </c>
    </row>
    <row r="141" spans="1:8" ht="14.25" thickTop="1">
      <c r="A141" s="11" t="s">
        <v>24</v>
      </c>
      <c r="B141" s="12" t="s">
        <v>25</v>
      </c>
      <c r="C141" s="13" t="s">
        <v>26</v>
      </c>
      <c r="D141" s="13" t="s">
        <v>56</v>
      </c>
      <c r="E141" s="14" t="s">
        <v>27</v>
      </c>
      <c r="F141" s="15">
        <v>75</v>
      </c>
      <c r="G141" s="15">
        <v>305</v>
      </c>
      <c r="H141" s="165">
        <f t="shared" ref="H141:H146" si="19">SUM(F141:G141)</f>
        <v>380</v>
      </c>
    </row>
    <row r="142" spans="1:8" ht="13.5">
      <c r="A142" s="16" t="s">
        <v>32</v>
      </c>
      <c r="B142" s="17" t="s">
        <v>33</v>
      </c>
      <c r="C142" s="17" t="s">
        <v>34</v>
      </c>
      <c r="D142" s="17" t="s">
        <v>56</v>
      </c>
      <c r="E142" s="18" t="s">
        <v>35</v>
      </c>
      <c r="F142" s="22">
        <v>0</v>
      </c>
      <c r="G142" s="22">
        <v>750</v>
      </c>
      <c r="H142" s="135">
        <f t="shared" si="19"/>
        <v>750</v>
      </c>
    </row>
    <row r="143" spans="1:8" ht="13.5">
      <c r="A143" s="11" t="s">
        <v>82</v>
      </c>
      <c r="B143" s="91" t="s">
        <v>83</v>
      </c>
      <c r="C143" s="91" t="s">
        <v>34</v>
      </c>
      <c r="D143" s="91" t="s">
        <v>56</v>
      </c>
      <c r="E143" s="87" t="s">
        <v>84</v>
      </c>
      <c r="F143" s="76">
        <v>750</v>
      </c>
      <c r="G143" s="76">
        <v>0</v>
      </c>
      <c r="H143" s="98">
        <f t="shared" si="19"/>
        <v>750</v>
      </c>
    </row>
    <row r="144" spans="1:8" ht="13.5">
      <c r="A144" s="7" t="s">
        <v>54</v>
      </c>
      <c r="B144" s="86" t="s">
        <v>55</v>
      </c>
      <c r="C144" s="86" t="s">
        <v>56</v>
      </c>
      <c r="D144" s="86" t="s">
        <v>56</v>
      </c>
      <c r="E144" s="24" t="s">
        <v>57</v>
      </c>
      <c r="F144" s="50">
        <v>800</v>
      </c>
      <c r="G144" s="123">
        <v>0</v>
      </c>
      <c r="H144" s="136">
        <f t="shared" si="19"/>
        <v>800</v>
      </c>
    </row>
    <row r="145" spans="1:8" ht="13.5">
      <c r="A145" s="7" t="s">
        <v>85</v>
      </c>
      <c r="B145" s="86" t="s">
        <v>18</v>
      </c>
      <c r="C145" s="86" t="s">
        <v>56</v>
      </c>
      <c r="D145" s="86" t="s">
        <v>56</v>
      </c>
      <c r="E145" s="24" t="s">
        <v>86</v>
      </c>
      <c r="F145" s="50">
        <v>500</v>
      </c>
      <c r="G145" s="123">
        <v>0</v>
      </c>
      <c r="H145" s="136">
        <f t="shared" si="19"/>
        <v>500</v>
      </c>
    </row>
    <row r="146" spans="1:8" ht="13.5">
      <c r="A146" s="7" t="s">
        <v>36</v>
      </c>
      <c r="B146" s="86" t="s">
        <v>18</v>
      </c>
      <c r="C146" s="86" t="s">
        <v>37</v>
      </c>
      <c r="D146" s="86" t="s">
        <v>56</v>
      </c>
      <c r="E146" s="24" t="s">
        <v>38</v>
      </c>
      <c r="F146" s="25">
        <v>388</v>
      </c>
      <c r="G146" s="25">
        <v>0</v>
      </c>
      <c r="H146" s="135">
        <f t="shared" si="19"/>
        <v>388</v>
      </c>
    </row>
    <row r="147" spans="1:8" ht="13.5">
      <c r="A147" s="7" t="s">
        <v>103</v>
      </c>
      <c r="B147" s="86" t="s">
        <v>43</v>
      </c>
      <c r="C147" s="86" t="s">
        <v>37</v>
      </c>
      <c r="D147" s="86" t="s">
        <v>56</v>
      </c>
      <c r="E147" s="24" t="s">
        <v>104</v>
      </c>
      <c r="F147" s="25">
        <v>1092</v>
      </c>
      <c r="G147" s="25">
        <v>0</v>
      </c>
      <c r="H147" s="135">
        <f>SUM(F147:G147)</f>
        <v>1092</v>
      </c>
    </row>
    <row r="148" spans="1:8" ht="13.5">
      <c r="A148" s="7" t="s">
        <v>39</v>
      </c>
      <c r="B148" s="24" t="s">
        <v>15</v>
      </c>
      <c r="C148" s="8" t="s">
        <v>40</v>
      </c>
      <c r="D148" s="24" t="s">
        <v>56</v>
      </c>
      <c r="E148" s="24" t="s">
        <v>41</v>
      </c>
      <c r="F148" s="25">
        <v>700</v>
      </c>
      <c r="G148" s="26">
        <v>0</v>
      </c>
      <c r="H148" s="135">
        <f t="shared" ref="H148" si="20">SUM(F148:G148)</f>
        <v>700</v>
      </c>
    </row>
    <row r="149" spans="1:8" ht="13.5">
      <c r="A149" s="7" t="s">
        <v>42</v>
      </c>
      <c r="B149" s="86" t="s">
        <v>43</v>
      </c>
      <c r="C149" s="86" t="s">
        <v>44</v>
      </c>
      <c r="D149" s="86" t="s">
        <v>56</v>
      </c>
      <c r="E149" s="24" t="s">
        <v>45</v>
      </c>
      <c r="F149" s="25">
        <v>300</v>
      </c>
      <c r="G149" s="25">
        <v>0</v>
      </c>
      <c r="H149" s="135">
        <f t="shared" ref="H149:H150" si="21">SUM(F149:G149)</f>
        <v>300</v>
      </c>
    </row>
    <row r="150" spans="1:8" ht="14.25" thickBot="1">
      <c r="A150" s="27" t="s">
        <v>77</v>
      </c>
      <c r="B150" s="110" t="s">
        <v>43</v>
      </c>
      <c r="C150" s="110" t="s">
        <v>78</v>
      </c>
      <c r="D150" s="110" t="s">
        <v>56</v>
      </c>
      <c r="E150" s="111" t="s">
        <v>79</v>
      </c>
      <c r="F150" s="82">
        <v>380</v>
      </c>
      <c r="G150" s="82">
        <v>0</v>
      </c>
      <c r="H150" s="159">
        <f t="shared" si="21"/>
        <v>380</v>
      </c>
    </row>
    <row r="151" spans="1:8" ht="14.25" thickTop="1" thickBot="1">
      <c r="A151" s="197"/>
      <c r="B151" s="198"/>
      <c r="C151" s="198"/>
      <c r="D151" s="198"/>
      <c r="E151" s="198"/>
      <c r="F151" s="32">
        <f>SUM(F141:F150)</f>
        <v>4985</v>
      </c>
      <c r="G151" s="32">
        <f>SUM(G141:G150)</f>
        <v>1055</v>
      </c>
      <c r="H151" s="156">
        <f>SUM(H141:H150)</f>
        <v>6040</v>
      </c>
    </row>
    <row r="152" spans="1:8" ht="13.5" thickTop="1">
      <c r="G152" s="64"/>
    </row>
    <row r="154" spans="1:8" ht="18.75" thickBot="1">
      <c r="A154" s="172" t="s">
        <v>105</v>
      </c>
      <c r="B154" s="172"/>
      <c r="C154" s="172"/>
      <c r="D154" s="172"/>
      <c r="E154" s="172"/>
      <c r="F154" s="172"/>
      <c r="G154" s="172"/>
      <c r="H154" s="172"/>
    </row>
    <row r="155" spans="1:8" ht="13.5" thickTop="1">
      <c r="A155" s="173" t="s">
        <v>1</v>
      </c>
      <c r="B155" s="176" t="s">
        <v>2</v>
      </c>
      <c r="C155" s="179" t="s">
        <v>3</v>
      </c>
      <c r="D155" s="182" t="s">
        <v>4</v>
      </c>
      <c r="E155" s="185" t="s">
        <v>5</v>
      </c>
      <c r="F155" s="188" t="s">
        <v>6</v>
      </c>
      <c r="G155" s="189"/>
      <c r="H155" s="190"/>
    </row>
    <row r="156" spans="1:8">
      <c r="A156" s="174"/>
      <c r="B156" s="177"/>
      <c r="C156" s="180"/>
      <c r="D156" s="183"/>
      <c r="E156" s="186"/>
      <c r="F156" s="191"/>
      <c r="G156" s="192"/>
      <c r="H156" s="193"/>
    </row>
    <row r="157" spans="1:8" ht="13.5">
      <c r="A157" s="174"/>
      <c r="B157" s="177"/>
      <c r="C157" s="180"/>
      <c r="D157" s="183"/>
      <c r="E157" s="186"/>
      <c r="F157" s="194">
        <v>2020</v>
      </c>
      <c r="G157" s="195"/>
      <c r="H157" s="196"/>
    </row>
    <row r="158" spans="1:8" ht="14.25" thickBot="1">
      <c r="A158" s="175"/>
      <c r="B158" s="178"/>
      <c r="C158" s="181"/>
      <c r="D158" s="184"/>
      <c r="E158" s="187"/>
      <c r="F158" s="1" t="s">
        <v>7</v>
      </c>
      <c r="G158" s="1" t="s">
        <v>8</v>
      </c>
      <c r="H158" s="96" t="s">
        <v>9</v>
      </c>
    </row>
    <row r="159" spans="1:8" ht="14.25" thickTop="1">
      <c r="A159" s="2" t="s">
        <v>24</v>
      </c>
      <c r="B159" s="127" t="s">
        <v>25</v>
      </c>
      <c r="C159" s="73" t="s">
        <v>26</v>
      </c>
      <c r="D159" s="73" t="s">
        <v>106</v>
      </c>
      <c r="E159" s="128" t="s">
        <v>27</v>
      </c>
      <c r="F159" s="129">
        <v>35</v>
      </c>
      <c r="G159" s="129">
        <v>195</v>
      </c>
      <c r="H159" s="166">
        <f t="shared" ref="H159:H165" si="22">SUM(F159:G159)</f>
        <v>230</v>
      </c>
    </row>
    <row r="160" spans="1:8" ht="13.5">
      <c r="A160" s="11" t="s">
        <v>32</v>
      </c>
      <c r="B160" s="86" t="s">
        <v>33</v>
      </c>
      <c r="C160" s="86" t="s">
        <v>34</v>
      </c>
      <c r="D160" s="86" t="s">
        <v>106</v>
      </c>
      <c r="E160" s="24" t="s">
        <v>35</v>
      </c>
      <c r="F160" s="50">
        <v>350</v>
      </c>
      <c r="G160" s="50">
        <v>0</v>
      </c>
      <c r="H160" s="135">
        <f t="shared" si="22"/>
        <v>350</v>
      </c>
    </row>
    <row r="161" spans="1:8" ht="13.5">
      <c r="A161" s="7" t="s">
        <v>54</v>
      </c>
      <c r="B161" s="86" t="s">
        <v>55</v>
      </c>
      <c r="C161" s="86" t="s">
        <v>56</v>
      </c>
      <c r="D161" s="86" t="s">
        <v>106</v>
      </c>
      <c r="E161" s="24" t="s">
        <v>57</v>
      </c>
      <c r="F161" s="50">
        <v>700</v>
      </c>
      <c r="G161" s="123">
        <v>0</v>
      </c>
      <c r="H161" s="136">
        <f t="shared" si="22"/>
        <v>700</v>
      </c>
    </row>
    <row r="162" spans="1:8" ht="13.5">
      <c r="A162" s="7" t="s">
        <v>36</v>
      </c>
      <c r="B162" s="86" t="s">
        <v>18</v>
      </c>
      <c r="C162" s="86" t="s">
        <v>37</v>
      </c>
      <c r="D162" s="86" t="s">
        <v>106</v>
      </c>
      <c r="E162" s="24" t="s">
        <v>38</v>
      </c>
      <c r="F162" s="25">
        <v>171</v>
      </c>
      <c r="G162" s="25">
        <v>0</v>
      </c>
      <c r="H162" s="135">
        <f t="shared" si="22"/>
        <v>171</v>
      </c>
    </row>
    <row r="163" spans="1:8" ht="13.5">
      <c r="A163" s="7" t="s">
        <v>39</v>
      </c>
      <c r="B163" s="24" t="s">
        <v>15</v>
      </c>
      <c r="C163" s="8" t="s">
        <v>40</v>
      </c>
      <c r="D163" s="24" t="s">
        <v>106</v>
      </c>
      <c r="E163" s="24" t="s">
        <v>41</v>
      </c>
      <c r="F163" s="25">
        <v>363</v>
      </c>
      <c r="G163" s="26">
        <v>0</v>
      </c>
      <c r="H163" s="135">
        <f t="shared" si="22"/>
        <v>363</v>
      </c>
    </row>
    <row r="164" spans="1:8" ht="13.5">
      <c r="A164" s="7" t="s">
        <v>77</v>
      </c>
      <c r="B164" s="86" t="s">
        <v>43</v>
      </c>
      <c r="C164" s="86" t="s">
        <v>78</v>
      </c>
      <c r="D164" s="86" t="s">
        <v>106</v>
      </c>
      <c r="E164" s="24" t="s">
        <v>79</v>
      </c>
      <c r="F164" s="25">
        <v>380</v>
      </c>
      <c r="G164" s="25">
        <v>0</v>
      </c>
      <c r="H164" s="135">
        <f t="shared" si="22"/>
        <v>380</v>
      </c>
    </row>
    <row r="165" spans="1:8" ht="14.25" thickBot="1">
      <c r="A165" s="124" t="s">
        <v>100</v>
      </c>
      <c r="B165" s="125" t="s">
        <v>67</v>
      </c>
      <c r="C165" s="83" t="s">
        <v>71</v>
      </c>
      <c r="D165" s="125" t="s">
        <v>106</v>
      </c>
      <c r="E165" s="126" t="s">
        <v>101</v>
      </c>
      <c r="F165" s="31">
        <v>500</v>
      </c>
      <c r="G165" s="31">
        <v>0</v>
      </c>
      <c r="H165" s="155">
        <f t="shared" si="22"/>
        <v>500</v>
      </c>
    </row>
    <row r="166" spans="1:8" ht="14.25" thickTop="1" thickBot="1">
      <c r="A166" s="197"/>
      <c r="B166" s="198"/>
      <c r="C166" s="198"/>
      <c r="D166" s="198"/>
      <c r="E166" s="198"/>
      <c r="F166" s="32">
        <f>SUM(F159:F165)</f>
        <v>2499</v>
      </c>
      <c r="G166" s="32">
        <f>SUM(G159:G165)</f>
        <v>195</v>
      </c>
      <c r="H166" s="156">
        <f>SUM(H159:H165)</f>
        <v>2694</v>
      </c>
    </row>
    <row r="167" spans="1:8" ht="13.5" thickTop="1">
      <c r="G167" s="64"/>
    </row>
    <row r="169" spans="1:8" ht="18.75" thickBot="1">
      <c r="A169" s="172" t="s">
        <v>107</v>
      </c>
      <c r="B169" s="172"/>
      <c r="C169" s="172"/>
      <c r="D169" s="172"/>
      <c r="E169" s="172"/>
      <c r="F169" s="172"/>
      <c r="G169" s="172"/>
      <c r="H169" s="172"/>
    </row>
    <row r="170" spans="1:8" ht="13.5" thickTop="1">
      <c r="A170" s="173" t="s">
        <v>1</v>
      </c>
      <c r="B170" s="176" t="s">
        <v>2</v>
      </c>
      <c r="C170" s="179" t="s">
        <v>3</v>
      </c>
      <c r="D170" s="182" t="s">
        <v>4</v>
      </c>
      <c r="E170" s="185" t="s">
        <v>5</v>
      </c>
      <c r="F170" s="188" t="s">
        <v>6</v>
      </c>
      <c r="G170" s="189"/>
      <c r="H170" s="190"/>
    </row>
    <row r="171" spans="1:8">
      <c r="A171" s="174"/>
      <c r="B171" s="177"/>
      <c r="C171" s="180"/>
      <c r="D171" s="183"/>
      <c r="E171" s="186"/>
      <c r="F171" s="191"/>
      <c r="G171" s="192"/>
      <c r="H171" s="193"/>
    </row>
    <row r="172" spans="1:8" ht="13.5">
      <c r="A172" s="174"/>
      <c r="B172" s="177"/>
      <c r="C172" s="180"/>
      <c r="D172" s="183"/>
      <c r="E172" s="186"/>
      <c r="F172" s="194">
        <v>2020</v>
      </c>
      <c r="G172" s="195"/>
      <c r="H172" s="196"/>
    </row>
    <row r="173" spans="1:8" ht="14.25" thickBot="1">
      <c r="A173" s="175"/>
      <c r="B173" s="178"/>
      <c r="C173" s="181"/>
      <c r="D173" s="184"/>
      <c r="E173" s="187"/>
      <c r="F173" s="1" t="s">
        <v>7</v>
      </c>
      <c r="G173" s="1" t="s">
        <v>8</v>
      </c>
      <c r="H173" s="96" t="s">
        <v>9</v>
      </c>
    </row>
    <row r="174" spans="1:8" ht="14.25" thickTop="1">
      <c r="A174" s="2" t="s">
        <v>24</v>
      </c>
      <c r="B174" s="127" t="s">
        <v>25</v>
      </c>
      <c r="C174" s="73" t="s">
        <v>26</v>
      </c>
      <c r="D174" s="73" t="s">
        <v>108</v>
      </c>
      <c r="E174" s="128" t="s">
        <v>27</v>
      </c>
      <c r="F174" s="129">
        <v>70</v>
      </c>
      <c r="G174" s="129">
        <v>230</v>
      </c>
      <c r="H174" s="166">
        <f t="shared" ref="H174:H177" si="23">SUM(F174:G174)</f>
        <v>300</v>
      </c>
    </row>
    <row r="175" spans="1:8" ht="13.5">
      <c r="A175" s="7" t="s">
        <v>32</v>
      </c>
      <c r="B175" s="86" t="s">
        <v>33</v>
      </c>
      <c r="C175" s="86" t="s">
        <v>34</v>
      </c>
      <c r="D175" s="86" t="s">
        <v>108</v>
      </c>
      <c r="E175" s="24" t="s">
        <v>35</v>
      </c>
      <c r="F175" s="50">
        <v>630</v>
      </c>
      <c r="G175" s="50">
        <v>200</v>
      </c>
      <c r="H175" s="135">
        <f t="shared" si="23"/>
        <v>830</v>
      </c>
    </row>
    <row r="176" spans="1:8" ht="13.5">
      <c r="A176" s="7" t="s">
        <v>54</v>
      </c>
      <c r="B176" s="86" t="s">
        <v>55</v>
      </c>
      <c r="C176" s="86" t="s">
        <v>56</v>
      </c>
      <c r="D176" s="86" t="s">
        <v>108</v>
      </c>
      <c r="E176" s="24" t="s">
        <v>57</v>
      </c>
      <c r="F176" s="50">
        <v>700</v>
      </c>
      <c r="G176" s="123">
        <v>0</v>
      </c>
      <c r="H176" s="136">
        <f t="shared" si="23"/>
        <v>700</v>
      </c>
    </row>
    <row r="177" spans="1:8" ht="13.5">
      <c r="A177" s="7" t="s">
        <v>36</v>
      </c>
      <c r="B177" s="86" t="s">
        <v>18</v>
      </c>
      <c r="C177" s="86" t="s">
        <v>37</v>
      </c>
      <c r="D177" s="86" t="s">
        <v>108</v>
      </c>
      <c r="E177" s="24" t="s">
        <v>38</v>
      </c>
      <c r="F177" s="25">
        <v>175</v>
      </c>
      <c r="G177" s="25">
        <v>0</v>
      </c>
      <c r="H177" s="135">
        <f t="shared" si="23"/>
        <v>175</v>
      </c>
    </row>
    <row r="178" spans="1:8" ht="13.5">
      <c r="A178" s="11" t="s">
        <v>109</v>
      </c>
      <c r="B178" s="91" t="s">
        <v>11</v>
      </c>
      <c r="C178" s="91" t="s">
        <v>37</v>
      </c>
      <c r="D178" s="91" t="s">
        <v>108</v>
      </c>
      <c r="E178" s="87" t="s">
        <v>110</v>
      </c>
      <c r="F178" s="10">
        <v>1000</v>
      </c>
      <c r="G178" s="10">
        <v>0</v>
      </c>
      <c r="H178" s="144">
        <f>SUM(F178:G178)</f>
        <v>1000</v>
      </c>
    </row>
    <row r="179" spans="1:8" ht="13.5">
      <c r="A179" s="7" t="s">
        <v>39</v>
      </c>
      <c r="B179" s="24" t="s">
        <v>15</v>
      </c>
      <c r="C179" s="8" t="s">
        <v>40</v>
      </c>
      <c r="D179" s="24" t="s">
        <v>108</v>
      </c>
      <c r="E179" s="24" t="s">
        <v>41</v>
      </c>
      <c r="F179" s="25">
        <v>700</v>
      </c>
      <c r="G179" s="26">
        <v>0</v>
      </c>
      <c r="H179" s="135">
        <f t="shared" ref="H179" si="24">SUM(F179:G179)</f>
        <v>700</v>
      </c>
    </row>
    <row r="180" spans="1:8" ht="13.5">
      <c r="A180" s="7" t="s">
        <v>111</v>
      </c>
      <c r="B180" s="86" t="s">
        <v>21</v>
      </c>
      <c r="C180" s="86" t="s">
        <v>88</v>
      </c>
      <c r="D180" s="86" t="s">
        <v>108</v>
      </c>
      <c r="E180" s="24" t="s">
        <v>112</v>
      </c>
      <c r="F180" s="25">
        <v>1650</v>
      </c>
      <c r="G180" s="25">
        <v>0</v>
      </c>
      <c r="H180" s="135">
        <f>SUM(F180:G180)</f>
        <v>1650</v>
      </c>
    </row>
    <row r="181" spans="1:8" ht="13.5">
      <c r="A181" s="7" t="s">
        <v>42</v>
      </c>
      <c r="B181" s="86" t="s">
        <v>43</v>
      </c>
      <c r="C181" s="86" t="s">
        <v>44</v>
      </c>
      <c r="D181" s="86" t="s">
        <v>108</v>
      </c>
      <c r="E181" s="24" t="s">
        <v>45</v>
      </c>
      <c r="F181" s="25">
        <v>300</v>
      </c>
      <c r="G181" s="25">
        <v>0</v>
      </c>
      <c r="H181" s="135">
        <f t="shared" ref="H181:H184" si="25">SUM(F181:G181)</f>
        <v>300</v>
      </c>
    </row>
    <row r="182" spans="1:8" ht="13.5">
      <c r="A182" s="7" t="s">
        <v>77</v>
      </c>
      <c r="B182" s="86" t="s">
        <v>43</v>
      </c>
      <c r="C182" s="86" t="s">
        <v>78</v>
      </c>
      <c r="D182" s="86" t="s">
        <v>108</v>
      </c>
      <c r="E182" s="24" t="s">
        <v>79</v>
      </c>
      <c r="F182" s="25">
        <v>380</v>
      </c>
      <c r="G182" s="25">
        <v>0</v>
      </c>
      <c r="H182" s="135">
        <f t="shared" si="25"/>
        <v>380</v>
      </c>
    </row>
    <row r="183" spans="1:8" ht="13.5">
      <c r="A183" s="7" t="s">
        <v>97</v>
      </c>
      <c r="B183" s="86" t="s">
        <v>43</v>
      </c>
      <c r="C183" s="8" t="s">
        <v>71</v>
      </c>
      <c r="D183" s="86" t="s">
        <v>108</v>
      </c>
      <c r="E183" s="24" t="s">
        <v>98</v>
      </c>
      <c r="F183" s="25">
        <v>400</v>
      </c>
      <c r="G183" s="25">
        <v>500</v>
      </c>
      <c r="H183" s="135">
        <f t="shared" si="25"/>
        <v>900</v>
      </c>
    </row>
    <row r="184" spans="1:8" ht="14.25" thickBot="1">
      <c r="A184" s="27" t="s">
        <v>100</v>
      </c>
      <c r="B184" s="110" t="s">
        <v>43</v>
      </c>
      <c r="C184" s="81" t="s">
        <v>71</v>
      </c>
      <c r="D184" s="110" t="s">
        <v>108</v>
      </c>
      <c r="E184" s="111" t="s">
        <v>101</v>
      </c>
      <c r="F184" s="82">
        <v>500</v>
      </c>
      <c r="G184" s="82">
        <v>0</v>
      </c>
      <c r="H184" s="159">
        <f t="shared" si="25"/>
        <v>500</v>
      </c>
    </row>
    <row r="185" spans="1:8" ht="14.25" thickTop="1" thickBot="1">
      <c r="A185" s="197"/>
      <c r="B185" s="198"/>
      <c r="C185" s="198"/>
      <c r="D185" s="198"/>
      <c r="E185" s="198"/>
      <c r="F185" s="32">
        <f>SUM(F174:F184)</f>
        <v>6505</v>
      </c>
      <c r="G185" s="32">
        <f>SUM(G174:G184)</f>
        <v>930</v>
      </c>
      <c r="H185" s="156">
        <f>SUM(H174:H184)</f>
        <v>7435</v>
      </c>
    </row>
    <row r="186" spans="1:8" ht="13.5" thickTop="1">
      <c r="G186" s="64"/>
    </row>
    <row r="188" spans="1:8" ht="18.75" thickBot="1">
      <c r="A188" s="172" t="s">
        <v>113</v>
      </c>
      <c r="B188" s="172"/>
      <c r="C188" s="172"/>
      <c r="D188" s="172"/>
      <c r="E188" s="172"/>
      <c r="F188" s="172"/>
      <c r="G188" s="172"/>
      <c r="H188" s="172"/>
    </row>
    <row r="189" spans="1:8" ht="13.5" thickTop="1">
      <c r="A189" s="173" t="s">
        <v>1</v>
      </c>
      <c r="B189" s="176" t="s">
        <v>2</v>
      </c>
      <c r="C189" s="179" t="s">
        <v>3</v>
      </c>
      <c r="D189" s="182" t="s">
        <v>4</v>
      </c>
      <c r="E189" s="185" t="s">
        <v>5</v>
      </c>
      <c r="F189" s="188" t="s">
        <v>6</v>
      </c>
      <c r="G189" s="189"/>
      <c r="H189" s="190"/>
    </row>
    <row r="190" spans="1:8">
      <c r="A190" s="174"/>
      <c r="B190" s="177"/>
      <c r="C190" s="180"/>
      <c r="D190" s="183"/>
      <c r="E190" s="186"/>
      <c r="F190" s="191"/>
      <c r="G190" s="192"/>
      <c r="H190" s="193"/>
    </row>
    <row r="191" spans="1:8" ht="13.5">
      <c r="A191" s="174"/>
      <c r="B191" s="177"/>
      <c r="C191" s="180"/>
      <c r="D191" s="183"/>
      <c r="E191" s="186"/>
      <c r="F191" s="194">
        <v>2020</v>
      </c>
      <c r="G191" s="195"/>
      <c r="H191" s="196"/>
    </row>
    <row r="192" spans="1:8" ht="14.25" thickBot="1">
      <c r="A192" s="174"/>
      <c r="B192" s="177"/>
      <c r="C192" s="180"/>
      <c r="D192" s="183"/>
      <c r="E192" s="186"/>
      <c r="F192" s="79" t="s">
        <v>7</v>
      </c>
      <c r="G192" s="79" t="s">
        <v>8</v>
      </c>
      <c r="H192" s="132" t="s">
        <v>9</v>
      </c>
    </row>
    <row r="193" spans="1:8" ht="14.25" thickTop="1">
      <c r="A193" s="2" t="s">
        <v>24</v>
      </c>
      <c r="B193" s="127" t="s">
        <v>25</v>
      </c>
      <c r="C193" s="73" t="s">
        <v>26</v>
      </c>
      <c r="D193" s="73" t="s">
        <v>37</v>
      </c>
      <c r="E193" s="128" t="s">
        <v>27</v>
      </c>
      <c r="F193" s="129">
        <v>32</v>
      </c>
      <c r="G193" s="129">
        <v>208</v>
      </c>
      <c r="H193" s="166">
        <f t="shared" ref="H193:H196" si="26">SUM(F193:G193)</f>
        <v>240</v>
      </c>
    </row>
    <row r="194" spans="1:8" ht="13.5">
      <c r="A194" s="11" t="s">
        <v>32</v>
      </c>
      <c r="B194" s="86" t="s">
        <v>33</v>
      </c>
      <c r="C194" s="91" t="s">
        <v>34</v>
      </c>
      <c r="D194" s="91" t="s">
        <v>37</v>
      </c>
      <c r="E194" s="87" t="s">
        <v>35</v>
      </c>
      <c r="F194" s="76">
        <v>319</v>
      </c>
      <c r="G194" s="76">
        <v>321</v>
      </c>
      <c r="H194" s="135">
        <f t="shared" si="26"/>
        <v>640</v>
      </c>
    </row>
    <row r="195" spans="1:8" ht="13.5">
      <c r="A195" s="7" t="s">
        <v>54</v>
      </c>
      <c r="B195" s="86" t="s">
        <v>55</v>
      </c>
      <c r="C195" s="86" t="s">
        <v>56</v>
      </c>
      <c r="D195" s="86" t="s">
        <v>37</v>
      </c>
      <c r="E195" s="24" t="s">
        <v>57</v>
      </c>
      <c r="F195" s="50">
        <v>700</v>
      </c>
      <c r="G195" s="123">
        <v>0</v>
      </c>
      <c r="H195" s="136">
        <f t="shared" si="26"/>
        <v>700</v>
      </c>
    </row>
    <row r="196" spans="1:8" ht="13.5">
      <c r="A196" s="7" t="s">
        <v>85</v>
      </c>
      <c r="B196" s="86" t="s">
        <v>25</v>
      </c>
      <c r="C196" s="86" t="s">
        <v>56</v>
      </c>
      <c r="D196" s="86" t="s">
        <v>37</v>
      </c>
      <c r="E196" s="24" t="s">
        <v>86</v>
      </c>
      <c r="F196" s="50">
        <v>500</v>
      </c>
      <c r="G196" s="123">
        <v>0</v>
      </c>
      <c r="H196" s="136">
        <f t="shared" si="26"/>
        <v>500</v>
      </c>
    </row>
    <row r="197" spans="1:8" ht="13.5">
      <c r="A197" s="7" t="s">
        <v>36</v>
      </c>
      <c r="B197" s="86" t="s">
        <v>18</v>
      </c>
      <c r="C197" s="86" t="s">
        <v>37</v>
      </c>
      <c r="D197" s="86" t="s">
        <v>37</v>
      </c>
      <c r="E197" s="24" t="s">
        <v>38</v>
      </c>
      <c r="F197" s="25">
        <v>341</v>
      </c>
      <c r="G197" s="25">
        <v>0</v>
      </c>
      <c r="H197" s="135">
        <f>SUM(F197:G197)</f>
        <v>341</v>
      </c>
    </row>
    <row r="198" spans="1:8" ht="13.5">
      <c r="A198" s="7" t="s">
        <v>103</v>
      </c>
      <c r="B198" s="86" t="s">
        <v>43</v>
      </c>
      <c r="C198" s="86" t="s">
        <v>37</v>
      </c>
      <c r="D198" s="86" t="s">
        <v>37</v>
      </c>
      <c r="E198" s="24" t="s">
        <v>104</v>
      </c>
      <c r="F198" s="25">
        <v>1000</v>
      </c>
      <c r="G198" s="25">
        <v>0</v>
      </c>
      <c r="H198" s="135">
        <f>SUM(F198:G198)</f>
        <v>1000</v>
      </c>
    </row>
    <row r="199" spans="1:8" ht="13.5">
      <c r="A199" s="7" t="s">
        <v>109</v>
      </c>
      <c r="B199" s="86" t="s">
        <v>11</v>
      </c>
      <c r="C199" s="86" t="s">
        <v>37</v>
      </c>
      <c r="D199" s="86" t="s">
        <v>37</v>
      </c>
      <c r="E199" s="24" t="s">
        <v>110</v>
      </c>
      <c r="F199" s="25">
        <v>1000</v>
      </c>
      <c r="G199" s="25">
        <v>0</v>
      </c>
      <c r="H199" s="135">
        <f>SUM(F199:G199)</f>
        <v>1000</v>
      </c>
    </row>
    <row r="200" spans="1:8" ht="13.5">
      <c r="A200" s="7" t="s">
        <v>39</v>
      </c>
      <c r="B200" s="24" t="s">
        <v>15</v>
      </c>
      <c r="C200" s="8" t="s">
        <v>40</v>
      </c>
      <c r="D200" s="24" t="s">
        <v>37</v>
      </c>
      <c r="E200" s="24" t="s">
        <v>41</v>
      </c>
      <c r="F200" s="25">
        <v>700</v>
      </c>
      <c r="G200" s="26">
        <v>0</v>
      </c>
      <c r="H200" s="135">
        <f t="shared" ref="H200" si="27">SUM(F200:G200)</f>
        <v>700</v>
      </c>
    </row>
    <row r="201" spans="1:8" ht="13.5">
      <c r="A201" s="11" t="s">
        <v>111</v>
      </c>
      <c r="B201" s="91" t="s">
        <v>21</v>
      </c>
      <c r="C201" s="91" t="s">
        <v>88</v>
      </c>
      <c r="D201" s="91" t="s">
        <v>37</v>
      </c>
      <c r="E201" s="87" t="s">
        <v>112</v>
      </c>
      <c r="F201" s="10">
        <v>1650</v>
      </c>
      <c r="G201" s="10">
        <v>0</v>
      </c>
      <c r="H201" s="144">
        <f>SUM(F201:G201)</f>
        <v>1650</v>
      </c>
    </row>
    <row r="202" spans="1:8" ht="13.5">
      <c r="A202" s="7" t="s">
        <v>42</v>
      </c>
      <c r="B202" s="86" t="s">
        <v>43</v>
      </c>
      <c r="C202" s="86" t="s">
        <v>44</v>
      </c>
      <c r="D202" s="86" t="s">
        <v>37</v>
      </c>
      <c r="E202" s="24" t="s">
        <v>45</v>
      </c>
      <c r="F202" s="25">
        <v>300</v>
      </c>
      <c r="G202" s="25">
        <v>0</v>
      </c>
      <c r="H202" s="135">
        <f t="shared" ref="H202:H203" si="28">SUM(F202:G202)</f>
        <v>300</v>
      </c>
    </row>
    <row r="203" spans="1:8" ht="14.25" thickBot="1">
      <c r="A203" s="27" t="s">
        <v>100</v>
      </c>
      <c r="B203" s="110" t="s">
        <v>43</v>
      </c>
      <c r="C203" s="81" t="s">
        <v>71</v>
      </c>
      <c r="D203" s="110" t="s">
        <v>37</v>
      </c>
      <c r="E203" s="111" t="s">
        <v>101</v>
      </c>
      <c r="F203" s="82">
        <v>500</v>
      </c>
      <c r="G203" s="82">
        <v>0</v>
      </c>
      <c r="H203" s="159">
        <f t="shared" si="28"/>
        <v>500</v>
      </c>
    </row>
    <row r="204" spans="1:8" ht="14.25" thickTop="1" thickBot="1">
      <c r="A204" s="197"/>
      <c r="B204" s="198"/>
      <c r="C204" s="198"/>
      <c r="D204" s="198"/>
      <c r="E204" s="198"/>
      <c r="F204" s="32">
        <f>SUM(F193:F203)</f>
        <v>7042</v>
      </c>
      <c r="G204" s="32">
        <f>SUM(G193:G203)</f>
        <v>529</v>
      </c>
      <c r="H204" s="156">
        <f>SUM(H193:H203)</f>
        <v>7571</v>
      </c>
    </row>
    <row r="205" spans="1:8" ht="13.5" thickTop="1">
      <c r="G205" s="84"/>
    </row>
    <row r="207" spans="1:8" ht="18.75" thickBot="1">
      <c r="A207" s="172" t="s">
        <v>114</v>
      </c>
      <c r="B207" s="172"/>
      <c r="C207" s="172"/>
      <c r="D207" s="172"/>
      <c r="E207" s="172"/>
      <c r="F207" s="172"/>
      <c r="G207" s="172"/>
      <c r="H207" s="172"/>
    </row>
    <row r="208" spans="1:8" ht="13.5" thickTop="1">
      <c r="A208" s="173" t="s">
        <v>1</v>
      </c>
      <c r="B208" s="176" t="s">
        <v>2</v>
      </c>
      <c r="C208" s="179" t="s">
        <v>3</v>
      </c>
      <c r="D208" s="182" t="s">
        <v>4</v>
      </c>
      <c r="E208" s="185" t="s">
        <v>5</v>
      </c>
      <c r="F208" s="188" t="s">
        <v>6</v>
      </c>
      <c r="G208" s="189"/>
      <c r="H208" s="190"/>
    </row>
    <row r="209" spans="1:8">
      <c r="A209" s="174"/>
      <c r="B209" s="177"/>
      <c r="C209" s="180"/>
      <c r="D209" s="183"/>
      <c r="E209" s="186"/>
      <c r="F209" s="191"/>
      <c r="G209" s="192"/>
      <c r="H209" s="193"/>
    </row>
    <row r="210" spans="1:8" ht="13.5">
      <c r="A210" s="174"/>
      <c r="B210" s="177"/>
      <c r="C210" s="180"/>
      <c r="D210" s="183"/>
      <c r="E210" s="186"/>
      <c r="F210" s="194">
        <v>2020</v>
      </c>
      <c r="G210" s="195"/>
      <c r="H210" s="196"/>
    </row>
    <row r="211" spans="1:8" ht="14.25" thickBot="1">
      <c r="A211" s="175"/>
      <c r="B211" s="178"/>
      <c r="C211" s="181"/>
      <c r="D211" s="184"/>
      <c r="E211" s="187"/>
      <c r="F211" s="1" t="s">
        <v>7</v>
      </c>
      <c r="G211" s="1" t="s">
        <v>8</v>
      </c>
      <c r="H211" s="96" t="s">
        <v>9</v>
      </c>
    </row>
    <row r="212" spans="1:8" ht="14.25" thickTop="1">
      <c r="A212" s="11" t="s">
        <v>24</v>
      </c>
      <c r="B212" s="114" t="s">
        <v>25</v>
      </c>
      <c r="C212" s="13" t="s">
        <v>26</v>
      </c>
      <c r="D212" s="13" t="s">
        <v>59</v>
      </c>
      <c r="E212" s="105" t="s">
        <v>27</v>
      </c>
      <c r="F212" s="66">
        <v>100</v>
      </c>
      <c r="G212" s="66">
        <v>680</v>
      </c>
      <c r="H212" s="134">
        <f t="shared" ref="H212:H215" si="29">SUM(F212:G212)</f>
        <v>780</v>
      </c>
    </row>
    <row r="213" spans="1:8" ht="13.5">
      <c r="A213" s="7" t="s">
        <v>32</v>
      </c>
      <c r="B213" s="86" t="s">
        <v>33</v>
      </c>
      <c r="C213" s="91" t="s">
        <v>34</v>
      </c>
      <c r="D213" s="91" t="s">
        <v>59</v>
      </c>
      <c r="E213" s="87" t="s">
        <v>35</v>
      </c>
      <c r="F213" s="76">
        <v>420</v>
      </c>
      <c r="G213" s="76">
        <v>80</v>
      </c>
      <c r="H213" s="135">
        <f t="shared" si="29"/>
        <v>500</v>
      </c>
    </row>
    <row r="214" spans="1:8" ht="13.5">
      <c r="A214" s="7" t="s">
        <v>54</v>
      </c>
      <c r="B214" s="86" t="s">
        <v>55</v>
      </c>
      <c r="C214" s="86" t="s">
        <v>56</v>
      </c>
      <c r="D214" s="86" t="s">
        <v>59</v>
      </c>
      <c r="E214" s="24" t="s">
        <v>57</v>
      </c>
      <c r="F214" s="50">
        <v>700</v>
      </c>
      <c r="G214" s="123">
        <v>0</v>
      </c>
      <c r="H214" s="136">
        <f t="shared" si="29"/>
        <v>700</v>
      </c>
    </row>
    <row r="215" spans="1:8" ht="13.5">
      <c r="A215" s="7" t="s">
        <v>36</v>
      </c>
      <c r="B215" s="86" t="s">
        <v>18</v>
      </c>
      <c r="C215" s="86" t="s">
        <v>37</v>
      </c>
      <c r="D215" s="86" t="s">
        <v>59</v>
      </c>
      <c r="E215" s="24" t="s">
        <v>38</v>
      </c>
      <c r="F215" s="25">
        <v>364</v>
      </c>
      <c r="G215" s="25">
        <v>0</v>
      </c>
      <c r="H215" s="135">
        <f t="shared" si="29"/>
        <v>364</v>
      </c>
    </row>
    <row r="216" spans="1:8" ht="13.5">
      <c r="A216" s="11" t="s">
        <v>103</v>
      </c>
      <c r="B216" s="91" t="s">
        <v>43</v>
      </c>
      <c r="C216" s="91" t="s">
        <v>37</v>
      </c>
      <c r="D216" s="91" t="s">
        <v>59</v>
      </c>
      <c r="E216" s="87" t="s">
        <v>104</v>
      </c>
      <c r="F216" s="10">
        <v>992</v>
      </c>
      <c r="G216" s="10">
        <v>0</v>
      </c>
      <c r="H216" s="144">
        <f>SUM(F216:G216)</f>
        <v>992</v>
      </c>
    </row>
    <row r="217" spans="1:8" ht="13.5">
      <c r="A217" s="7" t="s">
        <v>39</v>
      </c>
      <c r="B217" s="24" t="s">
        <v>15</v>
      </c>
      <c r="C217" s="8" t="s">
        <v>40</v>
      </c>
      <c r="D217" s="24" t="s">
        <v>59</v>
      </c>
      <c r="E217" s="24" t="s">
        <v>41</v>
      </c>
      <c r="F217" s="25">
        <v>451</v>
      </c>
      <c r="G217" s="26">
        <v>0</v>
      </c>
      <c r="H217" s="135">
        <f t="shared" ref="H217:H219" si="30">SUM(F217:G217)</f>
        <v>451</v>
      </c>
    </row>
    <row r="218" spans="1:8" ht="13.5">
      <c r="A218" s="7" t="s">
        <v>42</v>
      </c>
      <c r="B218" s="86" t="s">
        <v>43</v>
      </c>
      <c r="C218" s="86" t="s">
        <v>44</v>
      </c>
      <c r="D218" s="86" t="s">
        <v>59</v>
      </c>
      <c r="E218" s="24" t="s">
        <v>45</v>
      </c>
      <c r="F218" s="25">
        <v>300</v>
      </c>
      <c r="G218" s="25">
        <v>0</v>
      </c>
      <c r="H218" s="135">
        <f t="shared" si="30"/>
        <v>300</v>
      </c>
    </row>
    <row r="219" spans="1:8" ht="14.25" thickBot="1">
      <c r="A219" s="27" t="s">
        <v>100</v>
      </c>
      <c r="B219" s="110" t="s">
        <v>67</v>
      </c>
      <c r="C219" s="81" t="s">
        <v>71</v>
      </c>
      <c r="D219" s="110" t="s">
        <v>59</v>
      </c>
      <c r="E219" s="111" t="s">
        <v>101</v>
      </c>
      <c r="F219" s="82">
        <v>500</v>
      </c>
      <c r="G219" s="82">
        <v>0</v>
      </c>
      <c r="H219" s="159">
        <f t="shared" si="30"/>
        <v>500</v>
      </c>
    </row>
    <row r="220" spans="1:8" ht="14.25" thickTop="1" thickBot="1">
      <c r="A220" s="197"/>
      <c r="B220" s="198"/>
      <c r="C220" s="198"/>
      <c r="D220" s="198"/>
      <c r="E220" s="198"/>
      <c r="F220" s="32">
        <f>SUM(F212:F219)</f>
        <v>3827</v>
      </c>
      <c r="G220" s="32">
        <f>SUM(G212:G219)</f>
        <v>760</v>
      </c>
      <c r="H220" s="156">
        <f>SUM(H212:H219)</f>
        <v>4587</v>
      </c>
    </row>
    <row r="221" spans="1:8" ht="13.5" thickTop="1">
      <c r="G221" s="64"/>
    </row>
    <row r="223" spans="1:8" ht="18.75" thickBot="1">
      <c r="A223" s="172" t="s">
        <v>115</v>
      </c>
      <c r="B223" s="172"/>
      <c r="C223" s="172"/>
      <c r="D223" s="172"/>
      <c r="E223" s="172"/>
      <c r="F223" s="172"/>
      <c r="G223" s="172"/>
      <c r="H223" s="172"/>
    </row>
    <row r="224" spans="1:8" ht="13.5" thickTop="1">
      <c r="A224" s="173" t="s">
        <v>1</v>
      </c>
      <c r="B224" s="176" t="s">
        <v>2</v>
      </c>
      <c r="C224" s="179" t="s">
        <v>3</v>
      </c>
      <c r="D224" s="182" t="s">
        <v>4</v>
      </c>
      <c r="E224" s="185" t="s">
        <v>5</v>
      </c>
      <c r="F224" s="188" t="s">
        <v>6</v>
      </c>
      <c r="G224" s="189"/>
      <c r="H224" s="190"/>
    </row>
    <row r="225" spans="1:8">
      <c r="A225" s="174"/>
      <c r="B225" s="177"/>
      <c r="C225" s="180"/>
      <c r="D225" s="183"/>
      <c r="E225" s="186"/>
      <c r="F225" s="191"/>
      <c r="G225" s="192"/>
      <c r="H225" s="193"/>
    </row>
    <row r="226" spans="1:8" ht="13.5">
      <c r="A226" s="174"/>
      <c r="B226" s="177"/>
      <c r="C226" s="180"/>
      <c r="D226" s="183"/>
      <c r="E226" s="186"/>
      <c r="F226" s="194">
        <v>2020</v>
      </c>
      <c r="G226" s="195"/>
      <c r="H226" s="196"/>
    </row>
    <row r="227" spans="1:8" ht="14.25" thickBot="1">
      <c r="A227" s="174"/>
      <c r="B227" s="177"/>
      <c r="C227" s="180"/>
      <c r="D227" s="183"/>
      <c r="E227" s="186"/>
      <c r="F227" s="79" t="s">
        <v>7</v>
      </c>
      <c r="G227" s="79" t="s">
        <v>8</v>
      </c>
      <c r="H227" s="132" t="s">
        <v>9</v>
      </c>
    </row>
    <row r="228" spans="1:8" ht="14.25" thickTop="1">
      <c r="A228" s="112" t="s">
        <v>51</v>
      </c>
      <c r="B228" s="102" t="s">
        <v>21</v>
      </c>
      <c r="C228" s="102" t="s">
        <v>22</v>
      </c>
      <c r="D228" s="102" t="s">
        <v>40</v>
      </c>
      <c r="E228" s="103" t="s">
        <v>23</v>
      </c>
      <c r="F228" s="113">
        <v>1500</v>
      </c>
      <c r="G228" s="130">
        <v>0</v>
      </c>
      <c r="H228" s="133">
        <f t="shared" ref="H228:H230" si="31">SUM(F228:G228)</f>
        <v>1500</v>
      </c>
    </row>
    <row r="229" spans="1:8" ht="13.5">
      <c r="A229" s="11" t="s">
        <v>24</v>
      </c>
      <c r="B229" s="114" t="s">
        <v>25</v>
      </c>
      <c r="C229" s="13" t="s">
        <v>26</v>
      </c>
      <c r="D229" s="13" t="s">
        <v>40</v>
      </c>
      <c r="E229" s="105" t="s">
        <v>27</v>
      </c>
      <c r="F229" s="66">
        <v>130</v>
      </c>
      <c r="G229" s="66">
        <v>1770</v>
      </c>
      <c r="H229" s="134">
        <f t="shared" si="31"/>
        <v>1900</v>
      </c>
    </row>
    <row r="230" spans="1:8" ht="13.5">
      <c r="A230" s="11" t="s">
        <v>32</v>
      </c>
      <c r="B230" s="86" t="s">
        <v>33</v>
      </c>
      <c r="C230" s="86" t="s">
        <v>34</v>
      </c>
      <c r="D230" s="86" t="s">
        <v>40</v>
      </c>
      <c r="E230" s="24" t="s">
        <v>35</v>
      </c>
      <c r="F230" s="50">
        <v>410</v>
      </c>
      <c r="G230" s="50">
        <v>1030</v>
      </c>
      <c r="H230" s="135">
        <f t="shared" si="31"/>
        <v>1440</v>
      </c>
    </row>
    <row r="231" spans="1:8" ht="13.5">
      <c r="A231" s="11" t="s">
        <v>82</v>
      </c>
      <c r="B231" s="86" t="s">
        <v>83</v>
      </c>
      <c r="C231" s="86" t="s">
        <v>34</v>
      </c>
      <c r="D231" s="86" t="s">
        <v>40</v>
      </c>
      <c r="E231" s="87" t="s">
        <v>84</v>
      </c>
      <c r="F231" s="50">
        <v>750</v>
      </c>
      <c r="G231" s="50">
        <v>0</v>
      </c>
      <c r="H231" s="136">
        <f>SUM(F231:G231)</f>
        <v>750</v>
      </c>
    </row>
    <row r="232" spans="1:8" ht="13.5">
      <c r="A232" s="7" t="s">
        <v>54</v>
      </c>
      <c r="B232" s="86" t="s">
        <v>55</v>
      </c>
      <c r="C232" s="86" t="s">
        <v>56</v>
      </c>
      <c r="D232" s="86" t="s">
        <v>40</v>
      </c>
      <c r="E232" s="24" t="s">
        <v>57</v>
      </c>
      <c r="F232" s="76">
        <v>700</v>
      </c>
      <c r="G232" s="122">
        <v>0</v>
      </c>
      <c r="H232" s="136">
        <f t="shared" ref="H232:H233" si="32">SUM(F232:G232)</f>
        <v>700</v>
      </c>
    </row>
    <row r="233" spans="1:8" ht="13.5">
      <c r="A233" s="7" t="s">
        <v>36</v>
      </c>
      <c r="B233" s="86" t="s">
        <v>18</v>
      </c>
      <c r="C233" s="86" t="s">
        <v>37</v>
      </c>
      <c r="D233" s="86" t="s">
        <v>40</v>
      </c>
      <c r="E233" s="24" t="s">
        <v>38</v>
      </c>
      <c r="F233" s="25">
        <v>650</v>
      </c>
      <c r="G233" s="25">
        <v>0</v>
      </c>
      <c r="H233" s="135">
        <f t="shared" si="32"/>
        <v>650</v>
      </c>
    </row>
    <row r="234" spans="1:8" ht="13.5">
      <c r="A234" s="7" t="s">
        <v>39</v>
      </c>
      <c r="B234" s="24" t="s">
        <v>15</v>
      </c>
      <c r="C234" s="8" t="s">
        <v>40</v>
      </c>
      <c r="D234" s="24" t="s">
        <v>40</v>
      </c>
      <c r="E234" s="87" t="s">
        <v>41</v>
      </c>
      <c r="F234" s="25">
        <v>850</v>
      </c>
      <c r="G234" s="26">
        <v>0</v>
      </c>
      <c r="H234" s="135">
        <f>SUM(F234:G234)</f>
        <v>850</v>
      </c>
    </row>
    <row r="235" spans="1:8" ht="14.25" thickBot="1">
      <c r="A235" s="27" t="s">
        <v>93</v>
      </c>
      <c r="B235" s="137" t="s">
        <v>68</v>
      </c>
      <c r="C235" s="110" t="s">
        <v>40</v>
      </c>
      <c r="D235" s="110" t="s">
        <v>40</v>
      </c>
      <c r="E235" s="111" t="s">
        <v>94</v>
      </c>
      <c r="F235" s="138">
        <v>5000</v>
      </c>
      <c r="G235" s="138">
        <v>0</v>
      </c>
      <c r="H235" s="139">
        <f>SUM(F235:G235)</f>
        <v>5000</v>
      </c>
    </row>
    <row r="236" spans="1:8" ht="14.25" thickTop="1" thickBot="1">
      <c r="A236" s="197"/>
      <c r="B236" s="198"/>
      <c r="C236" s="198"/>
      <c r="D236" s="198"/>
      <c r="E236" s="198"/>
      <c r="F236" s="32">
        <f>SUM(F228:F235)</f>
        <v>9990</v>
      </c>
      <c r="G236" s="32">
        <f>SUM(G228:G235)</f>
        <v>2800</v>
      </c>
      <c r="H236" s="156">
        <f>SUM(H228:H235)</f>
        <v>12790</v>
      </c>
    </row>
    <row r="237" spans="1:8" ht="13.5" thickTop="1">
      <c r="G237" s="64"/>
    </row>
    <row r="239" spans="1:8" ht="18.75" thickBot="1">
      <c r="A239" s="203" t="s">
        <v>116</v>
      </c>
      <c r="B239" s="203"/>
      <c r="C239" s="203"/>
      <c r="D239" s="203"/>
      <c r="E239" s="203"/>
      <c r="F239" s="203"/>
      <c r="G239" s="203"/>
      <c r="H239" s="203"/>
    </row>
    <row r="240" spans="1:8" ht="13.5" thickTop="1">
      <c r="A240" s="173" t="s">
        <v>1</v>
      </c>
      <c r="B240" s="176" t="s">
        <v>2</v>
      </c>
      <c r="C240" s="179" t="s">
        <v>3</v>
      </c>
      <c r="D240" s="182" t="s">
        <v>4</v>
      </c>
      <c r="E240" s="185" t="s">
        <v>5</v>
      </c>
      <c r="F240" s="188" t="s">
        <v>6</v>
      </c>
      <c r="G240" s="189"/>
      <c r="H240" s="190"/>
    </row>
    <row r="241" spans="1:8">
      <c r="A241" s="174"/>
      <c r="B241" s="177"/>
      <c r="C241" s="180"/>
      <c r="D241" s="183"/>
      <c r="E241" s="186"/>
      <c r="F241" s="191"/>
      <c r="G241" s="192"/>
      <c r="H241" s="193"/>
    </row>
    <row r="242" spans="1:8" ht="13.5">
      <c r="A242" s="174"/>
      <c r="B242" s="177"/>
      <c r="C242" s="180"/>
      <c r="D242" s="183"/>
      <c r="E242" s="186"/>
      <c r="F242" s="194">
        <v>2020</v>
      </c>
      <c r="G242" s="195"/>
      <c r="H242" s="196"/>
    </row>
    <row r="243" spans="1:8" ht="14.25" thickBot="1">
      <c r="A243" s="174"/>
      <c r="B243" s="177"/>
      <c r="C243" s="180"/>
      <c r="D243" s="183"/>
      <c r="E243" s="186"/>
      <c r="F243" s="79" t="s">
        <v>7</v>
      </c>
      <c r="G243" s="79" t="s">
        <v>8</v>
      </c>
      <c r="H243" s="132" t="s">
        <v>9</v>
      </c>
    </row>
    <row r="244" spans="1:8" ht="14.25" thickTop="1">
      <c r="A244" s="2" t="s">
        <v>24</v>
      </c>
      <c r="B244" s="72" t="s">
        <v>25</v>
      </c>
      <c r="C244" s="80" t="s">
        <v>26</v>
      </c>
      <c r="D244" s="80" t="s">
        <v>61</v>
      </c>
      <c r="E244" s="74" t="s">
        <v>27</v>
      </c>
      <c r="F244" s="75">
        <v>120</v>
      </c>
      <c r="G244" s="75">
        <v>680</v>
      </c>
      <c r="H244" s="163">
        <f t="shared" ref="H244:H248" si="33">SUM(F244:G244)</f>
        <v>800</v>
      </c>
    </row>
    <row r="245" spans="1:8" ht="13.5">
      <c r="A245" s="16" t="s">
        <v>32</v>
      </c>
      <c r="B245" s="17" t="s">
        <v>33</v>
      </c>
      <c r="C245" s="17" t="s">
        <v>34</v>
      </c>
      <c r="D245" s="17" t="s">
        <v>61</v>
      </c>
      <c r="E245" s="18" t="s">
        <v>35</v>
      </c>
      <c r="F245" s="76">
        <v>780</v>
      </c>
      <c r="G245" s="76">
        <v>460</v>
      </c>
      <c r="H245" s="135">
        <f t="shared" si="33"/>
        <v>1240</v>
      </c>
    </row>
    <row r="246" spans="1:8" ht="13.5">
      <c r="A246" s="11" t="s">
        <v>82</v>
      </c>
      <c r="B246" s="86" t="s">
        <v>83</v>
      </c>
      <c r="C246" s="86" t="s">
        <v>34</v>
      </c>
      <c r="D246" s="86" t="s">
        <v>61</v>
      </c>
      <c r="E246" s="87" t="s">
        <v>84</v>
      </c>
      <c r="F246" s="76">
        <v>750</v>
      </c>
      <c r="G246" s="76">
        <v>0</v>
      </c>
      <c r="H246" s="136">
        <f t="shared" si="33"/>
        <v>750</v>
      </c>
    </row>
    <row r="247" spans="1:8" ht="13.5">
      <c r="A247" s="7" t="s">
        <v>54</v>
      </c>
      <c r="B247" s="86" t="s">
        <v>55</v>
      </c>
      <c r="C247" s="86" t="s">
        <v>56</v>
      </c>
      <c r="D247" s="86" t="s">
        <v>61</v>
      </c>
      <c r="E247" s="24" t="s">
        <v>57</v>
      </c>
      <c r="F247" s="50">
        <v>700</v>
      </c>
      <c r="G247" s="123">
        <v>0</v>
      </c>
      <c r="H247" s="136">
        <f t="shared" si="33"/>
        <v>700</v>
      </c>
    </row>
    <row r="248" spans="1:8" ht="13.5">
      <c r="A248" s="7" t="s">
        <v>39</v>
      </c>
      <c r="B248" s="24" t="s">
        <v>15</v>
      </c>
      <c r="C248" s="8" t="s">
        <v>40</v>
      </c>
      <c r="D248" s="24" t="s">
        <v>61</v>
      </c>
      <c r="E248" s="24" t="s">
        <v>41</v>
      </c>
      <c r="F248" s="25">
        <v>700</v>
      </c>
      <c r="G248" s="26">
        <v>0</v>
      </c>
      <c r="H248" s="135">
        <f t="shared" si="33"/>
        <v>700</v>
      </c>
    </row>
    <row r="249" spans="1:8" ht="13.5">
      <c r="A249" s="11" t="s">
        <v>93</v>
      </c>
      <c r="B249" s="95" t="s">
        <v>68</v>
      </c>
      <c r="C249" s="91" t="s">
        <v>40</v>
      </c>
      <c r="D249" s="91" t="s">
        <v>61</v>
      </c>
      <c r="E249" s="87" t="s">
        <v>94</v>
      </c>
      <c r="F249" s="76">
        <v>2300</v>
      </c>
      <c r="G249" s="76">
        <v>0</v>
      </c>
      <c r="H249" s="98">
        <f>SUM(F249:G249)</f>
        <v>2300</v>
      </c>
    </row>
    <row r="250" spans="1:8" ht="13.5">
      <c r="A250" s="7" t="s">
        <v>60</v>
      </c>
      <c r="B250" s="140" t="s">
        <v>55</v>
      </c>
      <c r="C250" s="140" t="s">
        <v>61</v>
      </c>
      <c r="D250" s="140" t="s">
        <v>61</v>
      </c>
      <c r="E250" s="140" t="s">
        <v>62</v>
      </c>
      <c r="F250" s="141">
        <v>2100</v>
      </c>
      <c r="G250" s="142">
        <v>0</v>
      </c>
      <c r="H250" s="167">
        <f>SUM(F250:G250)</f>
        <v>2100</v>
      </c>
    </row>
    <row r="251" spans="1:8" ht="14.25" thickBot="1">
      <c r="A251" s="27" t="s">
        <v>42</v>
      </c>
      <c r="B251" s="110" t="s">
        <v>43</v>
      </c>
      <c r="C251" s="110" t="s">
        <v>44</v>
      </c>
      <c r="D251" s="110" t="s">
        <v>61</v>
      </c>
      <c r="E251" s="111" t="s">
        <v>45</v>
      </c>
      <c r="F251" s="82">
        <v>300</v>
      </c>
      <c r="G251" s="82">
        <v>0</v>
      </c>
      <c r="H251" s="159">
        <f t="shared" ref="H251" si="34">SUM(F251:G251)</f>
        <v>300</v>
      </c>
    </row>
    <row r="252" spans="1:8" ht="14.25" thickTop="1" thickBot="1">
      <c r="A252" s="197"/>
      <c r="B252" s="198"/>
      <c r="C252" s="198"/>
      <c r="D252" s="198"/>
      <c r="E252" s="198"/>
      <c r="F252" s="85">
        <f>SUM(F244:F251)</f>
        <v>7750</v>
      </c>
      <c r="G252" s="85">
        <f>SUM(G244:G251)</f>
        <v>1140</v>
      </c>
      <c r="H252" s="168">
        <f>SUM(H244:H251)</f>
        <v>8890</v>
      </c>
    </row>
    <row r="253" spans="1:8" ht="13.5" thickTop="1">
      <c r="G253" s="64"/>
    </row>
    <row r="255" spans="1:8" ht="18.75" thickBot="1">
      <c r="A255" s="172" t="s">
        <v>117</v>
      </c>
      <c r="B255" s="172"/>
      <c r="C255" s="172"/>
      <c r="D255" s="172"/>
      <c r="E255" s="172"/>
      <c r="F255" s="172"/>
      <c r="G255" s="172"/>
      <c r="H255" s="172"/>
    </row>
    <row r="256" spans="1:8" ht="13.5" thickTop="1">
      <c r="A256" s="173" t="s">
        <v>1</v>
      </c>
      <c r="B256" s="176" t="s">
        <v>2</v>
      </c>
      <c r="C256" s="179" t="s">
        <v>3</v>
      </c>
      <c r="D256" s="182" t="s">
        <v>4</v>
      </c>
      <c r="E256" s="185" t="s">
        <v>5</v>
      </c>
      <c r="F256" s="188" t="s">
        <v>6</v>
      </c>
      <c r="G256" s="189"/>
      <c r="H256" s="190"/>
    </row>
    <row r="257" spans="1:8">
      <c r="A257" s="174"/>
      <c r="B257" s="177"/>
      <c r="C257" s="180"/>
      <c r="D257" s="183"/>
      <c r="E257" s="186"/>
      <c r="F257" s="191"/>
      <c r="G257" s="192"/>
      <c r="H257" s="193"/>
    </row>
    <row r="258" spans="1:8" ht="13.5">
      <c r="A258" s="174"/>
      <c r="B258" s="177"/>
      <c r="C258" s="180"/>
      <c r="D258" s="183"/>
      <c r="E258" s="186"/>
      <c r="F258" s="194">
        <v>2020</v>
      </c>
      <c r="G258" s="195"/>
      <c r="H258" s="196"/>
    </row>
    <row r="259" spans="1:8" ht="14.25" thickBot="1">
      <c r="A259" s="174"/>
      <c r="B259" s="177"/>
      <c r="C259" s="180"/>
      <c r="D259" s="183"/>
      <c r="E259" s="186"/>
      <c r="F259" s="79" t="s">
        <v>7</v>
      </c>
      <c r="G259" s="79" t="s">
        <v>8</v>
      </c>
      <c r="H259" s="132" t="s">
        <v>9</v>
      </c>
    </row>
    <row r="260" spans="1:8" ht="14.25" thickTop="1">
      <c r="A260" s="2" t="s">
        <v>118</v>
      </c>
      <c r="B260" s="72" t="s">
        <v>25</v>
      </c>
      <c r="C260" s="73" t="s">
        <v>26</v>
      </c>
      <c r="D260" s="73" t="s">
        <v>88</v>
      </c>
      <c r="E260" s="74" t="s">
        <v>27</v>
      </c>
      <c r="F260" s="75">
        <v>210</v>
      </c>
      <c r="G260" s="75">
        <v>670</v>
      </c>
      <c r="H260" s="163">
        <f>SUM(F260:G260)</f>
        <v>880</v>
      </c>
    </row>
    <row r="261" spans="1:8" ht="13.5">
      <c r="A261" s="20" t="s">
        <v>32</v>
      </c>
      <c r="B261" s="17" t="s">
        <v>33</v>
      </c>
      <c r="C261" s="17" t="s">
        <v>34</v>
      </c>
      <c r="D261" s="17" t="s">
        <v>88</v>
      </c>
      <c r="E261" s="18" t="s">
        <v>35</v>
      </c>
      <c r="F261" s="47">
        <v>265</v>
      </c>
      <c r="G261" s="47">
        <v>450</v>
      </c>
      <c r="H261" s="135">
        <f t="shared" ref="H261:H265" si="35">SUM(F261:G261)</f>
        <v>715</v>
      </c>
    </row>
    <row r="262" spans="1:8" ht="13.5">
      <c r="A262" s="11" t="s">
        <v>82</v>
      </c>
      <c r="B262" s="86" t="s">
        <v>83</v>
      </c>
      <c r="C262" s="86" t="s">
        <v>34</v>
      </c>
      <c r="D262" s="86" t="s">
        <v>88</v>
      </c>
      <c r="E262" s="87" t="s">
        <v>84</v>
      </c>
      <c r="F262" s="50">
        <v>750</v>
      </c>
      <c r="G262" s="50">
        <v>0</v>
      </c>
      <c r="H262" s="136">
        <f t="shared" si="35"/>
        <v>750</v>
      </c>
    </row>
    <row r="263" spans="1:8" ht="13.5">
      <c r="A263" s="7" t="s">
        <v>54</v>
      </c>
      <c r="B263" s="86" t="s">
        <v>55</v>
      </c>
      <c r="C263" s="86" t="s">
        <v>56</v>
      </c>
      <c r="D263" s="86" t="s">
        <v>88</v>
      </c>
      <c r="E263" s="24" t="s">
        <v>57</v>
      </c>
      <c r="F263" s="50">
        <v>700</v>
      </c>
      <c r="G263" s="123">
        <v>0</v>
      </c>
      <c r="H263" s="136">
        <f t="shared" si="35"/>
        <v>700</v>
      </c>
    </row>
    <row r="264" spans="1:8" ht="13.5">
      <c r="A264" s="7" t="s">
        <v>36</v>
      </c>
      <c r="B264" s="86" t="s">
        <v>18</v>
      </c>
      <c r="C264" s="86" t="s">
        <v>37</v>
      </c>
      <c r="D264" s="86" t="s">
        <v>88</v>
      </c>
      <c r="E264" s="24" t="s">
        <v>38</v>
      </c>
      <c r="F264" s="25">
        <v>363</v>
      </c>
      <c r="G264" s="25">
        <v>0</v>
      </c>
      <c r="H264" s="135">
        <f t="shared" si="35"/>
        <v>363</v>
      </c>
    </row>
    <row r="265" spans="1:8" ht="13.5">
      <c r="A265" s="7" t="s">
        <v>39</v>
      </c>
      <c r="B265" s="24" t="s">
        <v>15</v>
      </c>
      <c r="C265" s="8" t="s">
        <v>40</v>
      </c>
      <c r="D265" s="24" t="s">
        <v>88</v>
      </c>
      <c r="E265" s="24" t="s">
        <v>41</v>
      </c>
      <c r="F265" s="25">
        <v>700</v>
      </c>
      <c r="G265" s="26">
        <v>0</v>
      </c>
      <c r="H265" s="135">
        <f t="shared" si="35"/>
        <v>700</v>
      </c>
    </row>
    <row r="266" spans="1:8" ht="13.5">
      <c r="A266" s="7" t="s">
        <v>111</v>
      </c>
      <c r="B266" s="86" t="s">
        <v>21</v>
      </c>
      <c r="C266" s="86" t="s">
        <v>88</v>
      </c>
      <c r="D266" s="86" t="s">
        <v>88</v>
      </c>
      <c r="E266" s="24" t="s">
        <v>112</v>
      </c>
      <c r="F266" s="25">
        <v>1650</v>
      </c>
      <c r="G266" s="25">
        <v>0</v>
      </c>
      <c r="H266" s="135">
        <f>SUM(F266:G266)</f>
        <v>1650</v>
      </c>
    </row>
    <row r="267" spans="1:8" ht="13.5">
      <c r="A267" s="7" t="s">
        <v>87</v>
      </c>
      <c r="B267" s="8" t="s">
        <v>43</v>
      </c>
      <c r="C267" s="8" t="s">
        <v>88</v>
      </c>
      <c r="D267" s="8" t="s">
        <v>88</v>
      </c>
      <c r="E267" s="8" t="s">
        <v>89</v>
      </c>
      <c r="F267" s="9">
        <v>857</v>
      </c>
      <c r="G267" s="9">
        <v>0</v>
      </c>
      <c r="H267" s="157">
        <f>SUM(F267:G267)</f>
        <v>857</v>
      </c>
    </row>
    <row r="268" spans="1:8" ht="13.5">
      <c r="A268" s="7" t="s">
        <v>42</v>
      </c>
      <c r="B268" s="86" t="s">
        <v>43</v>
      </c>
      <c r="C268" s="86" t="s">
        <v>44</v>
      </c>
      <c r="D268" s="86" t="s">
        <v>88</v>
      </c>
      <c r="E268" s="24" t="s">
        <v>45</v>
      </c>
      <c r="F268" s="25">
        <v>300</v>
      </c>
      <c r="G268" s="25">
        <v>0</v>
      </c>
      <c r="H268" s="135">
        <f t="shared" ref="H268:H269" si="36">SUM(F268:G268)</f>
        <v>300</v>
      </c>
    </row>
    <row r="269" spans="1:8" ht="14.25" thickBot="1">
      <c r="A269" s="27" t="s">
        <v>69</v>
      </c>
      <c r="B269" s="110" t="s">
        <v>70</v>
      </c>
      <c r="C269" s="81" t="s">
        <v>71</v>
      </c>
      <c r="D269" s="110" t="s">
        <v>88</v>
      </c>
      <c r="E269" s="111" t="s">
        <v>72</v>
      </c>
      <c r="F269" s="82">
        <v>700</v>
      </c>
      <c r="G269" s="82">
        <v>0</v>
      </c>
      <c r="H269" s="159">
        <f t="shared" si="36"/>
        <v>700</v>
      </c>
    </row>
    <row r="270" spans="1:8" ht="14.25" thickTop="1" thickBot="1">
      <c r="A270" s="197"/>
      <c r="B270" s="198"/>
      <c r="C270" s="198"/>
      <c r="D270" s="198"/>
      <c r="E270" s="198"/>
      <c r="F270" s="32">
        <f>SUM(F260:F269)</f>
        <v>6495</v>
      </c>
      <c r="G270" s="32">
        <f>SUM(G260:G269)</f>
        <v>1120</v>
      </c>
      <c r="H270" s="156">
        <f>SUM(H260:H269)</f>
        <v>7615</v>
      </c>
    </row>
    <row r="271" spans="1:8" ht="13.5" thickTop="1">
      <c r="G271" s="64"/>
    </row>
    <row r="273" spans="1:9" ht="18.75" thickBot="1">
      <c r="A273" s="172" t="s">
        <v>119</v>
      </c>
      <c r="B273" s="172"/>
      <c r="C273" s="172"/>
      <c r="D273" s="172"/>
      <c r="E273" s="172"/>
      <c r="F273" s="172"/>
      <c r="G273" s="172"/>
      <c r="H273" s="172"/>
      <c r="I273" s="88"/>
    </row>
    <row r="274" spans="1:9" ht="14.25" thickTop="1">
      <c r="A274" s="173" t="s">
        <v>1</v>
      </c>
      <c r="B274" s="176" t="s">
        <v>2</v>
      </c>
      <c r="C274" s="179" t="s">
        <v>3</v>
      </c>
      <c r="D274" s="182" t="s">
        <v>4</v>
      </c>
      <c r="E274" s="185" t="s">
        <v>5</v>
      </c>
      <c r="F274" s="188" t="s">
        <v>6</v>
      </c>
      <c r="G274" s="189"/>
      <c r="H274" s="190"/>
      <c r="I274" s="88"/>
    </row>
    <row r="275" spans="1:9" ht="13.5">
      <c r="A275" s="201"/>
      <c r="B275" s="177"/>
      <c r="C275" s="204"/>
      <c r="D275" s="183"/>
      <c r="E275" s="186"/>
      <c r="F275" s="191"/>
      <c r="G275" s="192"/>
      <c r="H275" s="193"/>
      <c r="I275" s="88"/>
    </row>
    <row r="276" spans="1:9" ht="13.5">
      <c r="A276" s="201"/>
      <c r="B276" s="177"/>
      <c r="C276" s="204"/>
      <c r="D276" s="183"/>
      <c r="E276" s="186"/>
      <c r="F276" s="194">
        <v>2020</v>
      </c>
      <c r="G276" s="195"/>
      <c r="H276" s="196"/>
      <c r="I276" s="88"/>
    </row>
    <row r="277" spans="1:9" ht="14.25" thickBot="1">
      <c r="A277" s="201"/>
      <c r="B277" s="177"/>
      <c r="C277" s="204"/>
      <c r="D277" s="183"/>
      <c r="E277" s="186"/>
      <c r="F277" s="79" t="s">
        <v>7</v>
      </c>
      <c r="G277" s="79" t="s">
        <v>8</v>
      </c>
      <c r="H277" s="132" t="s">
        <v>9</v>
      </c>
      <c r="I277" s="88"/>
    </row>
    <row r="278" spans="1:9" ht="14.25" thickTop="1">
      <c r="A278" s="2" t="s">
        <v>24</v>
      </c>
      <c r="B278" s="72" t="s">
        <v>25</v>
      </c>
      <c r="C278" s="80" t="s">
        <v>26</v>
      </c>
      <c r="D278" s="80" t="s">
        <v>120</v>
      </c>
      <c r="E278" s="74" t="s">
        <v>27</v>
      </c>
      <c r="F278" s="75">
        <v>160</v>
      </c>
      <c r="G278" s="75">
        <v>590</v>
      </c>
      <c r="H278" s="163">
        <f t="shared" ref="H278:H283" si="37">SUM(F278:G278)</f>
        <v>750</v>
      </c>
      <c r="I278" s="88"/>
    </row>
    <row r="279" spans="1:9" ht="13.5">
      <c r="A279" s="16" t="s">
        <v>32</v>
      </c>
      <c r="B279" s="17" t="s">
        <v>33</v>
      </c>
      <c r="C279" s="17" t="s">
        <v>34</v>
      </c>
      <c r="D279" s="17" t="s">
        <v>120</v>
      </c>
      <c r="E279" s="18" t="s">
        <v>35</v>
      </c>
      <c r="F279" s="22">
        <v>94</v>
      </c>
      <c r="G279" s="22">
        <v>606</v>
      </c>
      <c r="H279" s="135">
        <f t="shared" si="37"/>
        <v>700</v>
      </c>
      <c r="I279" s="88"/>
    </row>
    <row r="280" spans="1:9" ht="13.5">
      <c r="A280" s="7" t="s">
        <v>54</v>
      </c>
      <c r="B280" s="86" t="s">
        <v>55</v>
      </c>
      <c r="C280" s="86" t="s">
        <v>56</v>
      </c>
      <c r="D280" s="86" t="s">
        <v>120</v>
      </c>
      <c r="E280" s="24" t="s">
        <v>57</v>
      </c>
      <c r="F280" s="50">
        <v>700</v>
      </c>
      <c r="G280" s="123">
        <v>0</v>
      </c>
      <c r="H280" s="136">
        <f t="shared" si="37"/>
        <v>700</v>
      </c>
      <c r="I280" s="88"/>
    </row>
    <row r="281" spans="1:9" ht="13.5">
      <c r="A281" s="7" t="s">
        <v>85</v>
      </c>
      <c r="B281" s="86" t="s">
        <v>18</v>
      </c>
      <c r="C281" s="86" t="s">
        <v>56</v>
      </c>
      <c r="D281" s="86" t="s">
        <v>120</v>
      </c>
      <c r="E281" s="24" t="s">
        <v>86</v>
      </c>
      <c r="F281" s="50">
        <v>500</v>
      </c>
      <c r="G281" s="123">
        <v>0</v>
      </c>
      <c r="H281" s="136">
        <f t="shared" si="37"/>
        <v>500</v>
      </c>
      <c r="I281" s="88"/>
    </row>
    <row r="282" spans="1:9" ht="13.5">
      <c r="A282" s="7" t="s">
        <v>36</v>
      </c>
      <c r="B282" s="86" t="s">
        <v>18</v>
      </c>
      <c r="C282" s="86" t="s">
        <v>37</v>
      </c>
      <c r="D282" s="86" t="s">
        <v>120</v>
      </c>
      <c r="E282" s="24" t="s">
        <v>38</v>
      </c>
      <c r="F282" s="25">
        <v>189</v>
      </c>
      <c r="G282" s="25">
        <v>0</v>
      </c>
      <c r="H282" s="135">
        <f t="shared" si="37"/>
        <v>189</v>
      </c>
      <c r="I282" s="88"/>
    </row>
    <row r="283" spans="1:9" ht="13.5">
      <c r="A283" s="7" t="s">
        <v>39</v>
      </c>
      <c r="B283" s="24" t="s">
        <v>15</v>
      </c>
      <c r="C283" s="8" t="s">
        <v>40</v>
      </c>
      <c r="D283" s="24" t="s">
        <v>120</v>
      </c>
      <c r="E283" s="24" t="s">
        <v>41</v>
      </c>
      <c r="F283" s="25">
        <v>450</v>
      </c>
      <c r="G283" s="26">
        <v>0</v>
      </c>
      <c r="H283" s="135">
        <f t="shared" si="37"/>
        <v>450</v>
      </c>
      <c r="I283" s="88"/>
    </row>
    <row r="284" spans="1:9" ht="13.5">
      <c r="A284" s="11" t="s">
        <v>63</v>
      </c>
      <c r="B284" s="95" t="s">
        <v>58</v>
      </c>
      <c r="C284" s="91" t="s">
        <v>64</v>
      </c>
      <c r="D284" s="91" t="s">
        <v>120</v>
      </c>
      <c r="E284" s="109" t="s">
        <v>65</v>
      </c>
      <c r="F284" s="76">
        <v>500</v>
      </c>
      <c r="G284" s="76">
        <v>0</v>
      </c>
      <c r="H284" s="98">
        <f>SUM(F284:G284)</f>
        <v>500</v>
      </c>
      <c r="I284" s="88"/>
    </row>
    <row r="285" spans="1:9" ht="13.5">
      <c r="A285" s="7" t="s">
        <v>42</v>
      </c>
      <c r="B285" s="86" t="s">
        <v>43</v>
      </c>
      <c r="C285" s="86" t="s">
        <v>44</v>
      </c>
      <c r="D285" s="86" t="s">
        <v>120</v>
      </c>
      <c r="E285" s="24" t="s">
        <v>45</v>
      </c>
      <c r="F285" s="25">
        <v>300</v>
      </c>
      <c r="G285" s="25">
        <v>0</v>
      </c>
      <c r="H285" s="135">
        <f t="shared" ref="H285" si="38">SUM(F285:G285)</f>
        <v>300</v>
      </c>
      <c r="I285" s="88"/>
    </row>
    <row r="286" spans="1:9" ht="13.5">
      <c r="A286" s="7" t="s">
        <v>77</v>
      </c>
      <c r="B286" s="86" t="s">
        <v>43</v>
      </c>
      <c r="C286" s="86" t="s">
        <v>78</v>
      </c>
      <c r="D286" s="86" t="s">
        <v>120</v>
      </c>
      <c r="E286" s="24" t="s">
        <v>79</v>
      </c>
      <c r="F286" s="25">
        <v>380</v>
      </c>
      <c r="G286" s="25">
        <v>0</v>
      </c>
      <c r="H286" s="135">
        <f>SUM(F286:G286)</f>
        <v>380</v>
      </c>
      <c r="I286" s="88"/>
    </row>
    <row r="287" spans="1:9" ht="13.5">
      <c r="A287" s="7" t="s">
        <v>97</v>
      </c>
      <c r="B287" s="86" t="s">
        <v>43</v>
      </c>
      <c r="C287" s="8" t="s">
        <v>71</v>
      </c>
      <c r="D287" s="86" t="s">
        <v>120</v>
      </c>
      <c r="E287" s="24" t="s">
        <v>98</v>
      </c>
      <c r="F287" s="25">
        <v>400</v>
      </c>
      <c r="G287" s="25">
        <v>500</v>
      </c>
      <c r="H287" s="135">
        <f t="shared" ref="H287:H288" si="39">SUM(F287:G287)</f>
        <v>900</v>
      </c>
      <c r="I287" s="88"/>
    </row>
    <row r="288" spans="1:9" ht="14.25" thickBot="1">
      <c r="A288" s="27" t="s">
        <v>100</v>
      </c>
      <c r="B288" s="110" t="s">
        <v>43</v>
      </c>
      <c r="C288" s="81" t="s">
        <v>71</v>
      </c>
      <c r="D288" s="110" t="s">
        <v>120</v>
      </c>
      <c r="E288" s="111" t="s">
        <v>101</v>
      </c>
      <c r="F288" s="82">
        <v>500</v>
      </c>
      <c r="G288" s="82">
        <v>0</v>
      </c>
      <c r="H288" s="159">
        <f t="shared" si="39"/>
        <v>500</v>
      </c>
      <c r="I288" s="88"/>
    </row>
    <row r="289" spans="1:8" ht="14.25" thickTop="1" thickBot="1">
      <c r="A289" s="197"/>
      <c r="B289" s="198"/>
      <c r="C289" s="198"/>
      <c r="D289" s="198"/>
      <c r="E289" s="198"/>
      <c r="F289" s="32">
        <f>SUM(F278:F288)</f>
        <v>4173</v>
      </c>
      <c r="G289" s="32">
        <f>SUM(G278:G288)</f>
        <v>1696</v>
      </c>
      <c r="H289" s="156">
        <f>SUM(H278:H288)</f>
        <v>5869</v>
      </c>
    </row>
    <row r="290" spans="1:8" ht="13.5" thickTop="1">
      <c r="G290" s="64"/>
    </row>
    <row r="292" spans="1:8" ht="18.75" thickBot="1">
      <c r="A292" s="172" t="s">
        <v>121</v>
      </c>
      <c r="B292" s="172"/>
      <c r="C292" s="172"/>
      <c r="D292" s="172"/>
      <c r="E292" s="172"/>
      <c r="F292" s="172"/>
      <c r="G292" s="172"/>
      <c r="H292" s="172"/>
    </row>
    <row r="293" spans="1:8" ht="13.5" thickTop="1">
      <c r="A293" s="173" t="s">
        <v>1</v>
      </c>
      <c r="B293" s="176" t="s">
        <v>2</v>
      </c>
      <c r="C293" s="179" t="s">
        <v>3</v>
      </c>
      <c r="D293" s="182" t="s">
        <v>4</v>
      </c>
      <c r="E293" s="185" t="s">
        <v>5</v>
      </c>
      <c r="F293" s="188" t="s">
        <v>6</v>
      </c>
      <c r="G293" s="189"/>
      <c r="H293" s="190"/>
    </row>
    <row r="294" spans="1:8">
      <c r="A294" s="174"/>
      <c r="B294" s="177"/>
      <c r="C294" s="180"/>
      <c r="D294" s="183"/>
      <c r="E294" s="186"/>
      <c r="F294" s="191"/>
      <c r="G294" s="192"/>
      <c r="H294" s="193"/>
    </row>
    <row r="295" spans="1:8" ht="13.5">
      <c r="A295" s="174"/>
      <c r="B295" s="177"/>
      <c r="C295" s="180"/>
      <c r="D295" s="183"/>
      <c r="E295" s="186"/>
      <c r="F295" s="194">
        <v>2020</v>
      </c>
      <c r="G295" s="195"/>
      <c r="H295" s="196"/>
    </row>
    <row r="296" spans="1:8" ht="14.25" thickBot="1">
      <c r="A296" s="175"/>
      <c r="B296" s="178"/>
      <c r="C296" s="181"/>
      <c r="D296" s="184"/>
      <c r="E296" s="187"/>
      <c r="F296" s="1" t="s">
        <v>7</v>
      </c>
      <c r="G296" s="1" t="s">
        <v>8</v>
      </c>
      <c r="H296" s="96" t="s">
        <v>9</v>
      </c>
    </row>
    <row r="297" spans="1:8" ht="14.25" thickTop="1">
      <c r="A297" s="2" t="s">
        <v>24</v>
      </c>
      <c r="B297" s="72" t="s">
        <v>25</v>
      </c>
      <c r="C297" s="73" t="s">
        <v>26</v>
      </c>
      <c r="D297" s="73" t="s">
        <v>122</v>
      </c>
      <c r="E297" s="74" t="s">
        <v>27</v>
      </c>
      <c r="F297" s="75">
        <v>140</v>
      </c>
      <c r="G297" s="75">
        <v>300</v>
      </c>
      <c r="H297" s="163">
        <f t="shared" ref="H297:H298" si="40">SUM(F297:G297)</f>
        <v>440</v>
      </c>
    </row>
    <row r="298" spans="1:8" ht="13.5">
      <c r="A298" s="20" t="s">
        <v>32</v>
      </c>
      <c r="B298" s="17" t="s">
        <v>33</v>
      </c>
      <c r="C298" s="17" t="s">
        <v>34</v>
      </c>
      <c r="D298" s="17" t="s">
        <v>122</v>
      </c>
      <c r="E298" s="18" t="s">
        <v>35</v>
      </c>
      <c r="F298" s="22">
        <v>250</v>
      </c>
      <c r="G298" s="22">
        <v>0</v>
      </c>
      <c r="H298" s="135">
        <f t="shared" si="40"/>
        <v>250</v>
      </c>
    </row>
    <row r="299" spans="1:8" ht="13.5">
      <c r="A299" s="7" t="s">
        <v>85</v>
      </c>
      <c r="B299" s="86" t="s">
        <v>25</v>
      </c>
      <c r="C299" s="86" t="s">
        <v>56</v>
      </c>
      <c r="D299" s="86" t="s">
        <v>122</v>
      </c>
      <c r="E299" s="24" t="s">
        <v>86</v>
      </c>
      <c r="F299" s="50">
        <v>500</v>
      </c>
      <c r="G299" s="123">
        <v>0</v>
      </c>
      <c r="H299" s="136">
        <f t="shared" ref="H299:H300" si="41">SUM(F299:G299)</f>
        <v>500</v>
      </c>
    </row>
    <row r="300" spans="1:8" ht="13.5">
      <c r="A300" s="7" t="s">
        <v>36</v>
      </c>
      <c r="B300" s="86" t="s">
        <v>18</v>
      </c>
      <c r="C300" s="86" t="s">
        <v>37</v>
      </c>
      <c r="D300" s="86" t="s">
        <v>122</v>
      </c>
      <c r="E300" s="24" t="s">
        <v>38</v>
      </c>
      <c r="F300" s="25">
        <v>168</v>
      </c>
      <c r="G300" s="25">
        <v>0</v>
      </c>
      <c r="H300" s="135">
        <f t="shared" si="41"/>
        <v>168</v>
      </c>
    </row>
    <row r="301" spans="1:8" ht="13.5">
      <c r="A301" s="7" t="s">
        <v>74</v>
      </c>
      <c r="B301" s="8" t="s">
        <v>18</v>
      </c>
      <c r="C301" s="121" t="s">
        <v>75</v>
      </c>
      <c r="D301" s="86" t="s">
        <v>122</v>
      </c>
      <c r="E301" s="24" t="s">
        <v>76</v>
      </c>
      <c r="F301" s="25">
        <v>400</v>
      </c>
      <c r="G301" s="25">
        <v>0</v>
      </c>
      <c r="H301" s="135">
        <f>SUM(F301:G301)</f>
        <v>400</v>
      </c>
    </row>
    <row r="302" spans="1:8" ht="14.25" thickBot="1">
      <c r="A302" s="27" t="s">
        <v>42</v>
      </c>
      <c r="B302" s="28" t="s">
        <v>43</v>
      </c>
      <c r="C302" s="28" t="s">
        <v>44</v>
      </c>
      <c r="D302" s="28" t="s">
        <v>122</v>
      </c>
      <c r="E302" s="29" t="s">
        <v>45</v>
      </c>
      <c r="F302" s="30">
        <v>300</v>
      </c>
      <c r="G302" s="30">
        <v>0</v>
      </c>
      <c r="H302" s="159">
        <f t="shared" ref="H302" si="42">SUM(F302:G302)</f>
        <v>300</v>
      </c>
    </row>
    <row r="303" spans="1:8" ht="14.25" thickTop="1" thickBot="1">
      <c r="A303" s="197"/>
      <c r="B303" s="198"/>
      <c r="C303" s="198"/>
      <c r="D303" s="198"/>
      <c r="E303" s="198"/>
      <c r="F303" s="32">
        <f>SUM(F297:F302)</f>
        <v>1758</v>
      </c>
      <c r="G303" s="32">
        <f>SUM(G297:G302)</f>
        <v>300</v>
      </c>
      <c r="H303" s="156">
        <f>SUM(H297:H302)</f>
        <v>2058</v>
      </c>
    </row>
    <row r="304" spans="1:8" ht="13.5" thickTop="1">
      <c r="G304" s="64"/>
    </row>
    <row r="306" spans="1:8" ht="18.75" thickBot="1">
      <c r="A306" s="172" t="s">
        <v>123</v>
      </c>
      <c r="B306" s="172"/>
      <c r="C306" s="172"/>
      <c r="D306" s="172"/>
      <c r="E306" s="172"/>
      <c r="F306" s="172"/>
      <c r="G306" s="172"/>
      <c r="H306" s="172"/>
    </row>
    <row r="307" spans="1:8" ht="13.5" thickTop="1">
      <c r="A307" s="173" t="s">
        <v>1</v>
      </c>
      <c r="B307" s="176" t="s">
        <v>2</v>
      </c>
      <c r="C307" s="179" t="s">
        <v>3</v>
      </c>
      <c r="D307" s="182" t="s">
        <v>4</v>
      </c>
      <c r="E307" s="185" t="s">
        <v>5</v>
      </c>
      <c r="F307" s="188" t="s">
        <v>6</v>
      </c>
      <c r="G307" s="189"/>
      <c r="H307" s="190"/>
    </row>
    <row r="308" spans="1:8">
      <c r="A308" s="174"/>
      <c r="B308" s="177"/>
      <c r="C308" s="180"/>
      <c r="D308" s="183"/>
      <c r="E308" s="186"/>
      <c r="F308" s="191"/>
      <c r="G308" s="192"/>
      <c r="H308" s="193"/>
    </row>
    <row r="309" spans="1:8" ht="13.5">
      <c r="A309" s="174"/>
      <c r="B309" s="177"/>
      <c r="C309" s="180"/>
      <c r="D309" s="183"/>
      <c r="E309" s="186"/>
      <c r="F309" s="194">
        <v>2020</v>
      </c>
      <c r="G309" s="195"/>
      <c r="H309" s="196"/>
    </row>
    <row r="310" spans="1:8" ht="14.25" thickBot="1">
      <c r="A310" s="174"/>
      <c r="B310" s="177"/>
      <c r="C310" s="180"/>
      <c r="D310" s="183"/>
      <c r="E310" s="186"/>
      <c r="F310" s="79" t="s">
        <v>7</v>
      </c>
      <c r="G310" s="79" t="s">
        <v>8</v>
      </c>
      <c r="H310" s="132" t="s">
        <v>9</v>
      </c>
    </row>
    <row r="311" spans="1:8" s="65" customFormat="1" ht="14.25" thickTop="1">
      <c r="A311" s="2" t="s">
        <v>24</v>
      </c>
      <c r="B311" s="127" t="s">
        <v>25</v>
      </c>
      <c r="C311" s="73" t="s">
        <v>26</v>
      </c>
      <c r="D311" s="73" t="s">
        <v>64</v>
      </c>
      <c r="E311" s="128" t="s">
        <v>27</v>
      </c>
      <c r="F311" s="129">
        <v>150</v>
      </c>
      <c r="G311" s="129">
        <v>600</v>
      </c>
      <c r="H311" s="166">
        <f t="shared" ref="H311:H314" si="43">SUM(F311:G311)</f>
        <v>750</v>
      </c>
    </row>
    <row r="312" spans="1:8" s="65" customFormat="1" ht="13.5">
      <c r="A312" s="7" t="s">
        <v>32</v>
      </c>
      <c r="B312" s="86" t="s">
        <v>33</v>
      </c>
      <c r="C312" s="86" t="s">
        <v>34</v>
      </c>
      <c r="D312" s="86" t="s">
        <v>64</v>
      </c>
      <c r="E312" s="24" t="s">
        <v>35</v>
      </c>
      <c r="F312" s="76">
        <v>160</v>
      </c>
      <c r="G312" s="76">
        <v>400</v>
      </c>
      <c r="H312" s="135">
        <f t="shared" si="43"/>
        <v>560</v>
      </c>
    </row>
    <row r="313" spans="1:8" s="65" customFormat="1" ht="13.5">
      <c r="A313" s="7" t="s">
        <v>54</v>
      </c>
      <c r="B313" s="86" t="s">
        <v>55</v>
      </c>
      <c r="C313" s="86" t="s">
        <v>56</v>
      </c>
      <c r="D313" s="86" t="s">
        <v>64</v>
      </c>
      <c r="E313" s="24" t="s">
        <v>57</v>
      </c>
      <c r="F313" s="50">
        <v>700</v>
      </c>
      <c r="G313" s="123">
        <v>0</v>
      </c>
      <c r="H313" s="136">
        <f t="shared" si="43"/>
        <v>700</v>
      </c>
    </row>
    <row r="314" spans="1:8" s="65" customFormat="1" ht="13.5">
      <c r="A314" s="7" t="s">
        <v>36</v>
      </c>
      <c r="B314" s="86" t="s">
        <v>18</v>
      </c>
      <c r="C314" s="86" t="s">
        <v>37</v>
      </c>
      <c r="D314" s="86" t="s">
        <v>64</v>
      </c>
      <c r="E314" s="24" t="s">
        <v>38</v>
      </c>
      <c r="F314" s="25">
        <v>300</v>
      </c>
      <c r="G314" s="25">
        <v>0</v>
      </c>
      <c r="H314" s="135">
        <f t="shared" si="43"/>
        <v>300</v>
      </c>
    </row>
    <row r="315" spans="1:8" s="65" customFormat="1" ht="13.5">
      <c r="A315" s="7" t="s">
        <v>39</v>
      </c>
      <c r="B315" s="24" t="s">
        <v>15</v>
      </c>
      <c r="C315" s="8" t="s">
        <v>40</v>
      </c>
      <c r="D315" s="24" t="s">
        <v>64</v>
      </c>
      <c r="E315" s="24" t="s">
        <v>41</v>
      </c>
      <c r="F315" s="25">
        <v>700</v>
      </c>
      <c r="G315" s="26">
        <v>0</v>
      </c>
      <c r="H315" s="135">
        <f t="shared" ref="H315" si="44">SUM(F315:G315)</f>
        <v>700</v>
      </c>
    </row>
    <row r="316" spans="1:8" s="65" customFormat="1" ht="13.5">
      <c r="A316" s="7" t="s">
        <v>63</v>
      </c>
      <c r="B316" s="8" t="s">
        <v>58</v>
      </c>
      <c r="C316" s="86" t="s">
        <v>64</v>
      </c>
      <c r="D316" s="86" t="s">
        <v>64</v>
      </c>
      <c r="E316" s="143" t="s">
        <v>65</v>
      </c>
      <c r="F316" s="9">
        <v>600</v>
      </c>
      <c r="G316" s="9">
        <v>0</v>
      </c>
      <c r="H316" s="157">
        <f>SUM(F316:G316)</f>
        <v>600</v>
      </c>
    </row>
    <row r="317" spans="1:8" s="65" customFormat="1" ht="13.5">
      <c r="A317" s="7" t="s">
        <v>42</v>
      </c>
      <c r="B317" s="86" t="s">
        <v>43</v>
      </c>
      <c r="C317" s="86" t="s">
        <v>44</v>
      </c>
      <c r="D317" s="86" t="s">
        <v>64</v>
      </c>
      <c r="E317" s="24" t="s">
        <v>45</v>
      </c>
      <c r="F317" s="25">
        <v>300</v>
      </c>
      <c r="G317" s="25">
        <v>0</v>
      </c>
      <c r="H317" s="135">
        <f t="shared" ref="H317:H318" si="45">SUM(F317:G317)</f>
        <v>300</v>
      </c>
    </row>
    <row r="318" spans="1:8" s="65" customFormat="1" ht="14.25" thickBot="1">
      <c r="A318" s="27" t="s">
        <v>69</v>
      </c>
      <c r="B318" s="110" t="s">
        <v>49</v>
      </c>
      <c r="C318" s="81" t="s">
        <v>71</v>
      </c>
      <c r="D318" s="110" t="s">
        <v>64</v>
      </c>
      <c r="E318" s="111" t="s">
        <v>72</v>
      </c>
      <c r="F318" s="82">
        <v>700</v>
      </c>
      <c r="G318" s="82">
        <v>0</v>
      </c>
      <c r="H318" s="159">
        <f t="shared" si="45"/>
        <v>700</v>
      </c>
    </row>
    <row r="319" spans="1:8" ht="14.25" thickTop="1" thickBot="1">
      <c r="A319" s="205"/>
      <c r="B319" s="206"/>
      <c r="C319" s="206"/>
      <c r="D319" s="206"/>
      <c r="E319" s="206"/>
      <c r="F319" s="89">
        <f>SUM(F311:F318)</f>
        <v>3610</v>
      </c>
      <c r="G319" s="89">
        <f>SUM(G311:G318)</f>
        <v>1000</v>
      </c>
      <c r="H319" s="169">
        <f>SUM(H311:H318)</f>
        <v>4610</v>
      </c>
    </row>
    <row r="320" spans="1:8" ht="13.5" thickTop="1">
      <c r="G320" s="64"/>
    </row>
    <row r="322" spans="1:8" ht="18.75" thickBot="1">
      <c r="A322" s="172" t="s">
        <v>124</v>
      </c>
      <c r="B322" s="172"/>
      <c r="C322" s="172"/>
      <c r="D322" s="172"/>
      <c r="E322" s="172"/>
      <c r="F322" s="172"/>
      <c r="G322" s="172"/>
      <c r="H322" s="172"/>
    </row>
    <row r="323" spans="1:8" ht="13.5" thickTop="1">
      <c r="A323" s="173" t="s">
        <v>1</v>
      </c>
      <c r="B323" s="176" t="s">
        <v>2</v>
      </c>
      <c r="C323" s="179" t="s">
        <v>3</v>
      </c>
      <c r="D323" s="182" t="s">
        <v>4</v>
      </c>
      <c r="E323" s="185" t="s">
        <v>5</v>
      </c>
      <c r="F323" s="188" t="s">
        <v>6</v>
      </c>
      <c r="G323" s="189"/>
      <c r="H323" s="190"/>
    </row>
    <row r="324" spans="1:8">
      <c r="A324" s="174"/>
      <c r="B324" s="177"/>
      <c r="C324" s="180"/>
      <c r="D324" s="183"/>
      <c r="E324" s="186"/>
      <c r="F324" s="191"/>
      <c r="G324" s="192"/>
      <c r="H324" s="193"/>
    </row>
    <row r="325" spans="1:8" ht="13.5">
      <c r="A325" s="174"/>
      <c r="B325" s="177"/>
      <c r="C325" s="180"/>
      <c r="D325" s="183"/>
      <c r="E325" s="186"/>
      <c r="F325" s="194">
        <v>2020</v>
      </c>
      <c r="G325" s="195"/>
      <c r="H325" s="196"/>
    </row>
    <row r="326" spans="1:8" ht="14.25" thickBot="1">
      <c r="A326" s="174"/>
      <c r="B326" s="177"/>
      <c r="C326" s="180"/>
      <c r="D326" s="183"/>
      <c r="E326" s="186"/>
      <c r="F326" s="79" t="s">
        <v>7</v>
      </c>
      <c r="G326" s="79" t="s">
        <v>8</v>
      </c>
      <c r="H326" s="132" t="s">
        <v>9</v>
      </c>
    </row>
    <row r="327" spans="1:8" ht="14.25" thickTop="1">
      <c r="A327" s="112" t="s">
        <v>51</v>
      </c>
      <c r="B327" s="102" t="s">
        <v>21</v>
      </c>
      <c r="C327" s="102" t="s">
        <v>22</v>
      </c>
      <c r="D327" s="102" t="s">
        <v>125</v>
      </c>
      <c r="E327" s="103" t="s">
        <v>23</v>
      </c>
      <c r="F327" s="113">
        <v>1500</v>
      </c>
      <c r="G327" s="130">
        <v>0</v>
      </c>
      <c r="H327" s="133">
        <f t="shared" ref="H327:H332" si="46">SUM(F327:G327)</f>
        <v>1500</v>
      </c>
    </row>
    <row r="328" spans="1:8" ht="13.5">
      <c r="A328" s="11" t="s">
        <v>24</v>
      </c>
      <c r="B328" s="114" t="s">
        <v>25</v>
      </c>
      <c r="C328" s="13" t="s">
        <v>26</v>
      </c>
      <c r="D328" s="13" t="s">
        <v>125</v>
      </c>
      <c r="E328" s="105" t="s">
        <v>27</v>
      </c>
      <c r="F328" s="66">
        <v>250</v>
      </c>
      <c r="G328" s="66">
        <v>550</v>
      </c>
      <c r="H328" s="134">
        <f t="shared" si="46"/>
        <v>800</v>
      </c>
    </row>
    <row r="329" spans="1:8" ht="13.5">
      <c r="A329" s="11" t="s">
        <v>32</v>
      </c>
      <c r="B329" s="86" t="s">
        <v>33</v>
      </c>
      <c r="C329" s="86" t="s">
        <v>34</v>
      </c>
      <c r="D329" s="86" t="s">
        <v>125</v>
      </c>
      <c r="E329" s="24" t="s">
        <v>35</v>
      </c>
      <c r="F329" s="76">
        <v>900</v>
      </c>
      <c r="G329" s="76">
        <v>0</v>
      </c>
      <c r="H329" s="135">
        <f t="shared" si="46"/>
        <v>900</v>
      </c>
    </row>
    <row r="330" spans="1:8" ht="13.5">
      <c r="A330" s="11" t="s">
        <v>82</v>
      </c>
      <c r="B330" s="91" t="s">
        <v>137</v>
      </c>
      <c r="C330" s="91" t="s">
        <v>34</v>
      </c>
      <c r="D330" s="91" t="s">
        <v>125</v>
      </c>
      <c r="E330" s="87" t="s">
        <v>84</v>
      </c>
      <c r="F330" s="76">
        <v>734</v>
      </c>
      <c r="G330" s="76">
        <v>0</v>
      </c>
      <c r="H330" s="144">
        <f>SUM(F330:G330)</f>
        <v>734</v>
      </c>
    </row>
    <row r="331" spans="1:8" ht="13.5">
      <c r="A331" s="7" t="s">
        <v>85</v>
      </c>
      <c r="B331" s="86" t="s">
        <v>18</v>
      </c>
      <c r="C331" s="86" t="s">
        <v>56</v>
      </c>
      <c r="D331" s="86" t="s">
        <v>125</v>
      </c>
      <c r="E331" s="24" t="s">
        <v>86</v>
      </c>
      <c r="F331" s="50">
        <v>500</v>
      </c>
      <c r="G331" s="123">
        <v>0</v>
      </c>
      <c r="H331" s="136">
        <f t="shared" si="46"/>
        <v>500</v>
      </c>
    </row>
    <row r="332" spans="1:8" ht="13.5">
      <c r="A332" s="7" t="s">
        <v>36</v>
      </c>
      <c r="B332" s="86" t="s">
        <v>18</v>
      </c>
      <c r="C332" s="86" t="s">
        <v>37</v>
      </c>
      <c r="D332" s="86" t="s">
        <v>125</v>
      </c>
      <c r="E332" s="24" t="s">
        <v>38</v>
      </c>
      <c r="F332" s="25">
        <v>223</v>
      </c>
      <c r="G332" s="25">
        <v>0</v>
      </c>
      <c r="H332" s="135">
        <f t="shared" si="46"/>
        <v>223</v>
      </c>
    </row>
    <row r="333" spans="1:8" ht="13.5">
      <c r="A333" s="7" t="s">
        <v>109</v>
      </c>
      <c r="B333" s="86" t="s">
        <v>11</v>
      </c>
      <c r="C333" s="86" t="s">
        <v>37</v>
      </c>
      <c r="D333" s="86" t="s">
        <v>125</v>
      </c>
      <c r="E333" s="24" t="s">
        <v>110</v>
      </c>
      <c r="F333" s="25">
        <v>1000</v>
      </c>
      <c r="G333" s="25">
        <v>0</v>
      </c>
      <c r="H333" s="135">
        <f>SUM(F333:G333)</f>
        <v>1000</v>
      </c>
    </row>
    <row r="334" spans="1:8" ht="13.5">
      <c r="A334" s="7" t="s">
        <v>39</v>
      </c>
      <c r="B334" s="24" t="s">
        <v>15</v>
      </c>
      <c r="C334" s="8" t="s">
        <v>40</v>
      </c>
      <c r="D334" s="24" t="s">
        <v>125</v>
      </c>
      <c r="E334" s="24" t="s">
        <v>41</v>
      </c>
      <c r="F334" s="25">
        <v>700</v>
      </c>
      <c r="G334" s="26">
        <v>0</v>
      </c>
      <c r="H334" s="135">
        <f t="shared" ref="H334" si="47">SUM(F334:G334)</f>
        <v>700</v>
      </c>
    </row>
    <row r="335" spans="1:8" ht="14.25" thickBot="1">
      <c r="A335" s="124" t="s">
        <v>63</v>
      </c>
      <c r="B335" s="145" t="s">
        <v>58</v>
      </c>
      <c r="C335" s="125" t="s">
        <v>64</v>
      </c>
      <c r="D335" s="125" t="s">
        <v>125</v>
      </c>
      <c r="E335" s="146" t="s">
        <v>65</v>
      </c>
      <c r="F335" s="147">
        <v>500</v>
      </c>
      <c r="G335" s="147">
        <v>0</v>
      </c>
      <c r="H335" s="170">
        <f>SUM(F335:G335)</f>
        <v>500</v>
      </c>
    </row>
    <row r="336" spans="1:8" ht="14.25" thickTop="1" thickBot="1">
      <c r="A336" s="197"/>
      <c r="B336" s="198"/>
      <c r="C336" s="198"/>
      <c r="D336" s="198"/>
      <c r="E336" s="198"/>
      <c r="F336" s="32">
        <f>SUM(F327:F335)</f>
        <v>6307</v>
      </c>
      <c r="G336" s="32">
        <f>SUM(G327:G335)</f>
        <v>550</v>
      </c>
      <c r="H336" s="156">
        <f>SUM(H327:H335)</f>
        <v>6857</v>
      </c>
    </row>
    <row r="337" spans="1:8" ht="13.5" thickTop="1">
      <c r="G337" s="64"/>
    </row>
    <row r="339" spans="1:8" ht="18.75" thickBot="1">
      <c r="A339" s="172" t="s">
        <v>126</v>
      </c>
      <c r="B339" s="172"/>
      <c r="C339" s="172"/>
      <c r="D339" s="172"/>
      <c r="E339" s="172"/>
      <c r="F339" s="172"/>
      <c r="G339" s="172"/>
      <c r="H339" s="172"/>
    </row>
    <row r="340" spans="1:8" ht="13.5" thickTop="1">
      <c r="A340" s="173" t="s">
        <v>1</v>
      </c>
      <c r="B340" s="176" t="s">
        <v>2</v>
      </c>
      <c r="C340" s="179" t="s">
        <v>3</v>
      </c>
      <c r="D340" s="182" t="s">
        <v>4</v>
      </c>
      <c r="E340" s="185" t="s">
        <v>5</v>
      </c>
      <c r="F340" s="188" t="s">
        <v>6</v>
      </c>
      <c r="G340" s="189"/>
      <c r="H340" s="190"/>
    </row>
    <row r="341" spans="1:8">
      <c r="A341" s="174"/>
      <c r="B341" s="177"/>
      <c r="C341" s="180"/>
      <c r="D341" s="183"/>
      <c r="E341" s="186"/>
      <c r="F341" s="191"/>
      <c r="G341" s="192"/>
      <c r="H341" s="193"/>
    </row>
    <row r="342" spans="1:8" ht="13.5">
      <c r="A342" s="174"/>
      <c r="B342" s="177"/>
      <c r="C342" s="180"/>
      <c r="D342" s="183"/>
      <c r="E342" s="186"/>
      <c r="F342" s="194">
        <v>2020</v>
      </c>
      <c r="G342" s="195"/>
      <c r="H342" s="196"/>
    </row>
    <row r="343" spans="1:8" ht="14.25" thickBot="1">
      <c r="A343" s="175"/>
      <c r="B343" s="178"/>
      <c r="C343" s="181"/>
      <c r="D343" s="184"/>
      <c r="E343" s="187"/>
      <c r="F343" s="1" t="s">
        <v>7</v>
      </c>
      <c r="G343" s="1" t="s">
        <v>8</v>
      </c>
      <c r="H343" s="96" t="s">
        <v>9</v>
      </c>
    </row>
    <row r="344" spans="1:8" ht="14.25" thickTop="1">
      <c r="A344" s="112" t="s">
        <v>51</v>
      </c>
      <c r="B344" s="102" t="s">
        <v>21</v>
      </c>
      <c r="C344" s="102" t="s">
        <v>22</v>
      </c>
      <c r="D344" s="102" t="s">
        <v>127</v>
      </c>
      <c r="E344" s="103" t="s">
        <v>23</v>
      </c>
      <c r="F344" s="113">
        <v>725</v>
      </c>
      <c r="G344" s="113">
        <v>0</v>
      </c>
      <c r="H344" s="133">
        <f t="shared" ref="H344" si="48">SUM(F344:G344)</f>
        <v>725</v>
      </c>
    </row>
    <row r="345" spans="1:8" ht="27">
      <c r="A345" s="11" t="s">
        <v>52</v>
      </c>
      <c r="B345" s="95" t="s">
        <v>43</v>
      </c>
      <c r="C345" s="91" t="s">
        <v>22</v>
      </c>
      <c r="D345" s="91" t="s">
        <v>127</v>
      </c>
      <c r="E345" s="91" t="s">
        <v>53</v>
      </c>
      <c r="F345" s="76">
        <v>500</v>
      </c>
      <c r="G345" s="76">
        <v>0</v>
      </c>
      <c r="H345" s="98">
        <f>SUM(F345:G345)</f>
        <v>500</v>
      </c>
    </row>
    <row r="346" spans="1:8" ht="13.5">
      <c r="A346" s="7" t="s">
        <v>118</v>
      </c>
      <c r="B346" s="148" t="s">
        <v>25</v>
      </c>
      <c r="C346" s="13" t="s">
        <v>26</v>
      </c>
      <c r="D346" s="13" t="s">
        <v>127</v>
      </c>
      <c r="E346" s="116" t="s">
        <v>27</v>
      </c>
      <c r="F346" s="9">
        <v>250</v>
      </c>
      <c r="G346" s="9">
        <v>850</v>
      </c>
      <c r="H346" s="157">
        <f t="shared" ref="H346" si="49">SUM(F346:G346)</f>
        <v>1100</v>
      </c>
    </row>
    <row r="347" spans="1:8" ht="13.5">
      <c r="A347" s="7" t="s">
        <v>32</v>
      </c>
      <c r="B347" s="86" t="s">
        <v>33</v>
      </c>
      <c r="C347" s="86" t="s">
        <v>34</v>
      </c>
      <c r="D347" s="86" t="s">
        <v>127</v>
      </c>
      <c r="E347" s="24" t="s">
        <v>35</v>
      </c>
      <c r="F347" s="50">
        <v>150</v>
      </c>
      <c r="G347" s="50">
        <v>0</v>
      </c>
      <c r="H347" s="135">
        <f t="shared" ref="H347:H349" si="50">SUM(F347:G347)</f>
        <v>150</v>
      </c>
    </row>
    <row r="348" spans="1:8" ht="13.5">
      <c r="A348" s="7" t="s">
        <v>54</v>
      </c>
      <c r="B348" s="86" t="s">
        <v>55</v>
      </c>
      <c r="C348" s="86" t="s">
        <v>56</v>
      </c>
      <c r="D348" s="86" t="s">
        <v>127</v>
      </c>
      <c r="E348" s="24" t="s">
        <v>57</v>
      </c>
      <c r="F348" s="50">
        <v>700</v>
      </c>
      <c r="G348" s="123">
        <v>0</v>
      </c>
      <c r="H348" s="136">
        <f t="shared" si="50"/>
        <v>700</v>
      </c>
    </row>
    <row r="349" spans="1:8" ht="13.5">
      <c r="A349" s="7" t="s">
        <v>36</v>
      </c>
      <c r="B349" s="86" t="s">
        <v>18</v>
      </c>
      <c r="C349" s="86" t="s">
        <v>37</v>
      </c>
      <c r="D349" s="86" t="s">
        <v>127</v>
      </c>
      <c r="E349" s="24" t="s">
        <v>38</v>
      </c>
      <c r="F349" s="25">
        <v>107</v>
      </c>
      <c r="G349" s="25">
        <v>0</v>
      </c>
      <c r="H349" s="135">
        <f t="shared" si="50"/>
        <v>107</v>
      </c>
    </row>
    <row r="350" spans="1:8" ht="13.5">
      <c r="A350" s="7" t="s">
        <v>39</v>
      </c>
      <c r="B350" s="24" t="s">
        <v>15</v>
      </c>
      <c r="C350" s="8" t="s">
        <v>40</v>
      </c>
      <c r="D350" s="24" t="s">
        <v>127</v>
      </c>
      <c r="E350" s="24" t="s">
        <v>41</v>
      </c>
      <c r="F350" s="25">
        <v>700</v>
      </c>
      <c r="G350" s="26">
        <v>0</v>
      </c>
      <c r="H350" s="135">
        <f t="shared" ref="H350" si="51">SUM(F350:G350)</f>
        <v>700</v>
      </c>
    </row>
    <row r="351" spans="1:8" ht="13.5">
      <c r="A351" s="7" t="s">
        <v>63</v>
      </c>
      <c r="B351" s="94" t="s">
        <v>58</v>
      </c>
      <c r="C351" s="91" t="s">
        <v>64</v>
      </c>
      <c r="D351" s="86" t="s">
        <v>127</v>
      </c>
      <c r="E351" s="109" t="s">
        <v>65</v>
      </c>
      <c r="F351" s="76">
        <v>500</v>
      </c>
      <c r="G351" s="76">
        <v>0</v>
      </c>
      <c r="H351" s="98">
        <f>SUM(F351:G351)</f>
        <v>500</v>
      </c>
    </row>
    <row r="352" spans="1:8" ht="14.25" thickBot="1">
      <c r="A352" s="27" t="s">
        <v>42</v>
      </c>
      <c r="B352" s="110" t="s">
        <v>43</v>
      </c>
      <c r="C352" s="110" t="s">
        <v>44</v>
      </c>
      <c r="D352" s="110" t="s">
        <v>44</v>
      </c>
      <c r="E352" s="111" t="s">
        <v>45</v>
      </c>
      <c r="F352" s="82">
        <v>400</v>
      </c>
      <c r="G352" s="82">
        <v>0</v>
      </c>
      <c r="H352" s="159">
        <f t="shared" ref="H352" si="52">SUM(F352:G352)</f>
        <v>400</v>
      </c>
    </row>
    <row r="353" spans="1:8" ht="14.25" thickTop="1" thickBot="1">
      <c r="A353" s="197"/>
      <c r="B353" s="198"/>
      <c r="C353" s="198"/>
      <c r="D353" s="198"/>
      <c r="E353" s="198"/>
      <c r="F353" s="32">
        <f>SUM(F344:F352)</f>
        <v>4032</v>
      </c>
      <c r="G353" s="32">
        <f>SUM(G344:G352)</f>
        <v>850</v>
      </c>
      <c r="H353" s="156">
        <f>SUM(H344:H352)</f>
        <v>4882</v>
      </c>
    </row>
    <row r="354" spans="1:8" ht="13.5" thickTop="1">
      <c r="G354" s="64"/>
    </row>
    <row r="356" spans="1:8" ht="18.75" thickBot="1">
      <c r="A356" s="172" t="s">
        <v>128</v>
      </c>
      <c r="B356" s="172"/>
      <c r="C356" s="172"/>
      <c r="D356" s="172"/>
      <c r="E356" s="172"/>
      <c r="F356" s="172"/>
      <c r="G356" s="172"/>
      <c r="H356" s="172"/>
    </row>
    <row r="357" spans="1:8" ht="13.5" thickTop="1">
      <c r="A357" s="173" t="s">
        <v>1</v>
      </c>
      <c r="B357" s="176" t="s">
        <v>2</v>
      </c>
      <c r="C357" s="179" t="s">
        <v>3</v>
      </c>
      <c r="D357" s="182" t="s">
        <v>4</v>
      </c>
      <c r="E357" s="185" t="s">
        <v>5</v>
      </c>
      <c r="F357" s="188" t="s">
        <v>6</v>
      </c>
      <c r="G357" s="189"/>
      <c r="H357" s="190"/>
    </row>
    <row r="358" spans="1:8">
      <c r="A358" s="174"/>
      <c r="B358" s="177"/>
      <c r="C358" s="180"/>
      <c r="D358" s="183"/>
      <c r="E358" s="186"/>
      <c r="F358" s="191"/>
      <c r="G358" s="192"/>
      <c r="H358" s="193"/>
    </row>
    <row r="359" spans="1:8" ht="13.5">
      <c r="A359" s="174"/>
      <c r="B359" s="177"/>
      <c r="C359" s="180"/>
      <c r="D359" s="183"/>
      <c r="E359" s="186"/>
      <c r="F359" s="194">
        <v>2020</v>
      </c>
      <c r="G359" s="195"/>
      <c r="H359" s="196"/>
    </row>
    <row r="360" spans="1:8" ht="14.25" thickBot="1">
      <c r="A360" s="175"/>
      <c r="B360" s="178"/>
      <c r="C360" s="181"/>
      <c r="D360" s="184"/>
      <c r="E360" s="187"/>
      <c r="F360" s="1" t="s">
        <v>7</v>
      </c>
      <c r="G360" s="1" t="s">
        <v>8</v>
      </c>
      <c r="H360" s="96" t="s">
        <v>9</v>
      </c>
    </row>
    <row r="361" spans="1:8" ht="14.25" thickTop="1">
      <c r="A361" s="2" t="s">
        <v>24</v>
      </c>
      <c r="B361" s="127" t="s">
        <v>25</v>
      </c>
      <c r="C361" s="73" t="s">
        <v>26</v>
      </c>
      <c r="D361" s="73" t="s">
        <v>129</v>
      </c>
      <c r="E361" s="128" t="s">
        <v>27</v>
      </c>
      <c r="F361" s="129">
        <v>80</v>
      </c>
      <c r="G361" s="129">
        <v>160</v>
      </c>
      <c r="H361" s="166">
        <f t="shared" ref="H361:H366" si="53">SUM(F361:G361)</f>
        <v>240</v>
      </c>
    </row>
    <row r="362" spans="1:8" ht="13.5">
      <c r="A362" s="11" t="s">
        <v>32</v>
      </c>
      <c r="B362" s="86" t="s">
        <v>33</v>
      </c>
      <c r="C362" s="86" t="s">
        <v>34</v>
      </c>
      <c r="D362" s="149" t="s">
        <v>129</v>
      </c>
      <c r="E362" s="24" t="s">
        <v>35</v>
      </c>
      <c r="F362" s="50">
        <v>160</v>
      </c>
      <c r="G362" s="50">
        <v>0</v>
      </c>
      <c r="H362" s="135">
        <f t="shared" si="53"/>
        <v>160</v>
      </c>
    </row>
    <row r="363" spans="1:8" ht="13.5">
      <c r="A363" s="11" t="s">
        <v>85</v>
      </c>
      <c r="B363" s="91" t="s">
        <v>25</v>
      </c>
      <c r="C363" s="91" t="s">
        <v>56</v>
      </c>
      <c r="D363" s="91" t="s">
        <v>130</v>
      </c>
      <c r="E363" s="87" t="s">
        <v>86</v>
      </c>
      <c r="F363" s="76">
        <v>188</v>
      </c>
      <c r="G363" s="122">
        <v>0</v>
      </c>
      <c r="H363" s="98">
        <f t="shared" si="53"/>
        <v>188</v>
      </c>
    </row>
    <row r="364" spans="1:8" ht="13.5">
      <c r="A364" s="7" t="s">
        <v>36</v>
      </c>
      <c r="B364" s="86" t="s">
        <v>18</v>
      </c>
      <c r="C364" s="86" t="s">
        <v>37</v>
      </c>
      <c r="D364" s="86" t="s">
        <v>129</v>
      </c>
      <c r="E364" s="24" t="s">
        <v>38</v>
      </c>
      <c r="F364" s="25">
        <v>149</v>
      </c>
      <c r="G364" s="25">
        <v>0</v>
      </c>
      <c r="H364" s="135">
        <f t="shared" si="53"/>
        <v>149</v>
      </c>
    </row>
    <row r="365" spans="1:8" ht="13.5">
      <c r="A365" s="7" t="s">
        <v>42</v>
      </c>
      <c r="B365" s="86" t="s">
        <v>43</v>
      </c>
      <c r="C365" s="86" t="s">
        <v>44</v>
      </c>
      <c r="D365" s="86" t="s">
        <v>129</v>
      </c>
      <c r="E365" s="24" t="s">
        <v>45</v>
      </c>
      <c r="F365" s="25">
        <v>300</v>
      </c>
      <c r="G365" s="25">
        <v>0</v>
      </c>
      <c r="H365" s="135">
        <f t="shared" si="53"/>
        <v>300</v>
      </c>
    </row>
    <row r="366" spans="1:8" ht="14.25" thickBot="1">
      <c r="A366" s="27" t="s">
        <v>100</v>
      </c>
      <c r="B366" s="110" t="s">
        <v>67</v>
      </c>
      <c r="C366" s="81" t="s">
        <v>71</v>
      </c>
      <c r="D366" s="110" t="s">
        <v>129</v>
      </c>
      <c r="E366" s="111" t="s">
        <v>101</v>
      </c>
      <c r="F366" s="82">
        <v>500</v>
      </c>
      <c r="G366" s="82">
        <v>0</v>
      </c>
      <c r="H366" s="159">
        <f t="shared" si="53"/>
        <v>500</v>
      </c>
    </row>
    <row r="367" spans="1:8" ht="14.25" thickTop="1" thickBot="1">
      <c r="A367" s="197"/>
      <c r="B367" s="198"/>
      <c r="C367" s="198"/>
      <c r="D367" s="198"/>
      <c r="E367" s="198"/>
      <c r="F367" s="32">
        <f>SUM(F361:F366)</f>
        <v>1377</v>
      </c>
      <c r="G367" s="32">
        <f>SUM(G361:G366)</f>
        <v>160</v>
      </c>
      <c r="H367" s="156">
        <f>SUM(H361:H366)</f>
        <v>1537</v>
      </c>
    </row>
    <row r="368" spans="1:8" ht="13.5" thickTop="1">
      <c r="G368" s="64"/>
    </row>
    <row r="370" spans="1:8" ht="18.75" thickBot="1">
      <c r="A370" s="172" t="s">
        <v>131</v>
      </c>
      <c r="B370" s="172"/>
      <c r="C370" s="172"/>
      <c r="D370" s="172"/>
      <c r="E370" s="172"/>
      <c r="F370" s="172"/>
      <c r="G370" s="172"/>
      <c r="H370" s="172"/>
    </row>
    <row r="371" spans="1:8" ht="13.5" thickTop="1">
      <c r="A371" s="173" t="s">
        <v>1</v>
      </c>
      <c r="B371" s="176" t="s">
        <v>2</v>
      </c>
      <c r="C371" s="179" t="s">
        <v>3</v>
      </c>
      <c r="D371" s="182" t="s">
        <v>4</v>
      </c>
      <c r="E371" s="185" t="s">
        <v>5</v>
      </c>
      <c r="F371" s="188" t="s">
        <v>6</v>
      </c>
      <c r="G371" s="189"/>
      <c r="H371" s="190"/>
    </row>
    <row r="372" spans="1:8">
      <c r="A372" s="174"/>
      <c r="B372" s="177"/>
      <c r="C372" s="180"/>
      <c r="D372" s="183"/>
      <c r="E372" s="186"/>
      <c r="F372" s="191"/>
      <c r="G372" s="192"/>
      <c r="H372" s="193"/>
    </row>
    <row r="373" spans="1:8" ht="13.5">
      <c r="A373" s="174"/>
      <c r="B373" s="177"/>
      <c r="C373" s="180"/>
      <c r="D373" s="183"/>
      <c r="E373" s="186"/>
      <c r="F373" s="194">
        <v>2020</v>
      </c>
      <c r="G373" s="195"/>
      <c r="H373" s="196"/>
    </row>
    <row r="374" spans="1:8" ht="14.25" thickBot="1">
      <c r="A374" s="175"/>
      <c r="B374" s="178"/>
      <c r="C374" s="181"/>
      <c r="D374" s="184"/>
      <c r="E374" s="187"/>
      <c r="F374" s="1" t="s">
        <v>7</v>
      </c>
      <c r="G374" s="1" t="s">
        <v>8</v>
      </c>
      <c r="H374" s="96" t="s">
        <v>9</v>
      </c>
    </row>
    <row r="375" spans="1:8" ht="14.25" thickTop="1">
      <c r="A375" s="2" t="s">
        <v>24</v>
      </c>
      <c r="B375" s="127" t="s">
        <v>25</v>
      </c>
      <c r="C375" s="73" t="s">
        <v>26</v>
      </c>
      <c r="D375" s="73" t="s">
        <v>132</v>
      </c>
      <c r="E375" s="128" t="s">
        <v>27</v>
      </c>
      <c r="F375" s="129">
        <v>165</v>
      </c>
      <c r="G375" s="129">
        <v>150</v>
      </c>
      <c r="H375" s="166">
        <f t="shared" ref="H375:H378" si="54">SUM(F375:G375)</f>
        <v>315</v>
      </c>
    </row>
    <row r="376" spans="1:8" ht="13.5">
      <c r="A376" s="7" t="s">
        <v>32</v>
      </c>
      <c r="B376" s="86" t="s">
        <v>33</v>
      </c>
      <c r="C376" s="86" t="s">
        <v>34</v>
      </c>
      <c r="D376" s="86" t="s">
        <v>132</v>
      </c>
      <c r="E376" s="24" t="s">
        <v>35</v>
      </c>
      <c r="F376" s="50">
        <v>260</v>
      </c>
      <c r="G376" s="50">
        <v>0</v>
      </c>
      <c r="H376" s="135">
        <f t="shared" si="54"/>
        <v>260</v>
      </c>
    </row>
    <row r="377" spans="1:8" ht="13.5">
      <c r="A377" s="7" t="s">
        <v>54</v>
      </c>
      <c r="B377" s="86" t="s">
        <v>55</v>
      </c>
      <c r="C377" s="86" t="s">
        <v>56</v>
      </c>
      <c r="D377" s="86" t="s">
        <v>132</v>
      </c>
      <c r="E377" s="24" t="s">
        <v>57</v>
      </c>
      <c r="F377" s="50">
        <v>700</v>
      </c>
      <c r="G377" s="123">
        <v>0</v>
      </c>
      <c r="H377" s="136">
        <f t="shared" si="54"/>
        <v>700</v>
      </c>
    </row>
    <row r="378" spans="1:8" ht="13.5">
      <c r="A378" s="7" t="s">
        <v>36</v>
      </c>
      <c r="B378" s="86" t="s">
        <v>18</v>
      </c>
      <c r="C378" s="86" t="s">
        <v>37</v>
      </c>
      <c r="D378" s="86" t="s">
        <v>132</v>
      </c>
      <c r="E378" s="24" t="s">
        <v>38</v>
      </c>
      <c r="F378" s="25">
        <v>99</v>
      </c>
      <c r="G378" s="25">
        <v>0</v>
      </c>
      <c r="H378" s="135">
        <f t="shared" si="54"/>
        <v>99</v>
      </c>
    </row>
    <row r="379" spans="1:8" ht="14.25" thickBot="1">
      <c r="A379" s="27" t="s">
        <v>42</v>
      </c>
      <c r="B379" s="110" t="s">
        <v>43</v>
      </c>
      <c r="C379" s="110" t="s">
        <v>44</v>
      </c>
      <c r="D379" s="110" t="s">
        <v>132</v>
      </c>
      <c r="E379" s="111" t="s">
        <v>45</v>
      </c>
      <c r="F379" s="82">
        <v>300</v>
      </c>
      <c r="G379" s="82">
        <v>0</v>
      </c>
      <c r="H379" s="159">
        <f t="shared" ref="H379" si="55">SUM(F379:G379)</f>
        <v>300</v>
      </c>
    </row>
    <row r="380" spans="1:8" ht="14.25" thickTop="1" thickBot="1">
      <c r="A380" s="197"/>
      <c r="B380" s="198"/>
      <c r="C380" s="198"/>
      <c r="D380" s="198"/>
      <c r="E380" s="198"/>
      <c r="F380" s="32">
        <f>SUM(F375:F379)</f>
        <v>1524</v>
      </c>
      <c r="G380" s="32">
        <f>SUM(G375:G379)</f>
        <v>150</v>
      </c>
      <c r="H380" s="156">
        <f>SUM(H375:H379)</f>
        <v>1674</v>
      </c>
    </row>
    <row r="381" spans="1:8" ht="13.5" thickTop="1">
      <c r="G381" s="64"/>
    </row>
    <row r="383" spans="1:8" ht="18.75" thickBot="1">
      <c r="A383" s="172" t="s">
        <v>133</v>
      </c>
      <c r="B383" s="172"/>
      <c r="C383" s="172"/>
      <c r="D383" s="172"/>
      <c r="E383" s="172"/>
      <c r="F383" s="172"/>
      <c r="G383" s="172"/>
      <c r="H383" s="172"/>
    </row>
    <row r="384" spans="1:8" ht="13.5" thickTop="1">
      <c r="A384" s="173" t="s">
        <v>1</v>
      </c>
      <c r="B384" s="176" t="s">
        <v>2</v>
      </c>
      <c r="C384" s="179" t="s">
        <v>3</v>
      </c>
      <c r="D384" s="182" t="s">
        <v>4</v>
      </c>
      <c r="E384" s="185" t="s">
        <v>5</v>
      </c>
      <c r="F384" s="188" t="s">
        <v>6</v>
      </c>
      <c r="G384" s="189"/>
      <c r="H384" s="190"/>
    </row>
    <row r="385" spans="1:8">
      <c r="A385" s="174"/>
      <c r="B385" s="177"/>
      <c r="C385" s="180"/>
      <c r="D385" s="183"/>
      <c r="E385" s="186"/>
      <c r="F385" s="191"/>
      <c r="G385" s="192"/>
      <c r="H385" s="193"/>
    </row>
    <row r="386" spans="1:8" ht="13.5">
      <c r="A386" s="174"/>
      <c r="B386" s="177"/>
      <c r="C386" s="180"/>
      <c r="D386" s="183"/>
      <c r="E386" s="186"/>
      <c r="F386" s="194">
        <v>2020</v>
      </c>
      <c r="G386" s="195"/>
      <c r="H386" s="196"/>
    </row>
    <row r="387" spans="1:8" ht="14.25" thickBot="1">
      <c r="A387" s="175"/>
      <c r="B387" s="178"/>
      <c r="C387" s="181"/>
      <c r="D387" s="184"/>
      <c r="E387" s="187"/>
      <c r="F387" s="1" t="s">
        <v>7</v>
      </c>
      <c r="G387" s="1" t="s">
        <v>8</v>
      </c>
      <c r="H387" s="96" t="s">
        <v>9</v>
      </c>
    </row>
    <row r="388" spans="1:8" ht="14.25" thickTop="1">
      <c r="A388" s="2" t="s">
        <v>14</v>
      </c>
      <c r="B388" s="150" t="s">
        <v>15</v>
      </c>
      <c r="C388" s="102" t="s">
        <v>12</v>
      </c>
      <c r="D388" s="102" t="s">
        <v>134</v>
      </c>
      <c r="E388" s="151" t="s">
        <v>16</v>
      </c>
      <c r="F388" s="152">
        <v>350</v>
      </c>
      <c r="G388" s="152">
        <v>0</v>
      </c>
      <c r="H388" s="171">
        <f>SUM(F388:G388)</f>
        <v>350</v>
      </c>
    </row>
    <row r="389" spans="1:8" ht="13.5">
      <c r="A389" s="11" t="s">
        <v>17</v>
      </c>
      <c r="B389" s="91" t="s">
        <v>18</v>
      </c>
      <c r="C389" s="91" t="s">
        <v>12</v>
      </c>
      <c r="D389" s="91" t="s">
        <v>134</v>
      </c>
      <c r="E389" s="119" t="s">
        <v>19</v>
      </c>
      <c r="F389" s="76">
        <v>300</v>
      </c>
      <c r="G389" s="76">
        <v>0</v>
      </c>
      <c r="H389" s="98">
        <f>SUM(F389:G389)</f>
        <v>300</v>
      </c>
    </row>
    <row r="390" spans="1:8" ht="13.5">
      <c r="A390" s="153" t="s">
        <v>51</v>
      </c>
      <c r="B390" s="86" t="s">
        <v>21</v>
      </c>
      <c r="C390" s="86" t="s">
        <v>22</v>
      </c>
      <c r="D390" s="86" t="s">
        <v>134</v>
      </c>
      <c r="E390" s="87" t="s">
        <v>23</v>
      </c>
      <c r="F390" s="131">
        <v>525</v>
      </c>
      <c r="G390" s="131">
        <v>0</v>
      </c>
      <c r="H390" s="135">
        <f t="shared" ref="H390:H393" si="56">SUM(F390:G390)</f>
        <v>525</v>
      </c>
    </row>
    <row r="391" spans="1:8" ht="13.5">
      <c r="A391" s="7" t="s">
        <v>24</v>
      </c>
      <c r="B391" s="148" t="s">
        <v>25</v>
      </c>
      <c r="C391" s="13" t="s">
        <v>26</v>
      </c>
      <c r="D391" s="13" t="s">
        <v>134</v>
      </c>
      <c r="E391" s="116" t="s">
        <v>27</v>
      </c>
      <c r="F391" s="66">
        <v>90</v>
      </c>
      <c r="G391" s="66">
        <v>130</v>
      </c>
      <c r="H391" s="134">
        <f t="shared" si="56"/>
        <v>220</v>
      </c>
    </row>
    <row r="392" spans="1:8" ht="13.5">
      <c r="A392" s="11" t="s">
        <v>32</v>
      </c>
      <c r="B392" s="86" t="s">
        <v>33</v>
      </c>
      <c r="C392" s="86" t="s">
        <v>34</v>
      </c>
      <c r="D392" s="86" t="s">
        <v>134</v>
      </c>
      <c r="E392" s="24" t="s">
        <v>35</v>
      </c>
      <c r="F392" s="76">
        <v>90</v>
      </c>
      <c r="G392" s="76">
        <v>0</v>
      </c>
      <c r="H392" s="135">
        <f t="shared" si="56"/>
        <v>90</v>
      </c>
    </row>
    <row r="393" spans="1:8" ht="14.25" thickBot="1">
      <c r="A393" s="27" t="s">
        <v>36</v>
      </c>
      <c r="B393" s="110" t="s">
        <v>18</v>
      </c>
      <c r="C393" s="110" t="s">
        <v>37</v>
      </c>
      <c r="D393" s="110" t="s">
        <v>134</v>
      </c>
      <c r="E393" s="111" t="s">
        <v>38</v>
      </c>
      <c r="F393" s="82">
        <v>103</v>
      </c>
      <c r="G393" s="82">
        <v>0</v>
      </c>
      <c r="H393" s="159">
        <f t="shared" si="56"/>
        <v>103</v>
      </c>
    </row>
    <row r="394" spans="1:8" ht="14.25" thickTop="1" thickBot="1">
      <c r="A394" s="199"/>
      <c r="B394" s="200"/>
      <c r="C394" s="200"/>
      <c r="D394" s="200"/>
      <c r="E394" s="200"/>
      <c r="F394" s="117">
        <f>SUM(F388:F393)</f>
        <v>1458</v>
      </c>
      <c r="G394" s="117">
        <f>SUM(G388:G393)</f>
        <v>130</v>
      </c>
      <c r="H394" s="160">
        <f>SUM(H388:H393)</f>
        <v>1588</v>
      </c>
    </row>
    <row r="395" spans="1:8" ht="13.5" thickTop="1">
      <c r="G395" s="64"/>
    </row>
    <row r="397" spans="1:8" ht="18.75" thickBot="1">
      <c r="A397" s="172" t="s">
        <v>135</v>
      </c>
      <c r="B397" s="172"/>
      <c r="C397" s="172"/>
      <c r="D397" s="172"/>
      <c r="E397" s="172"/>
      <c r="F397" s="172"/>
      <c r="G397" s="172"/>
      <c r="H397" s="172"/>
    </row>
    <row r="398" spans="1:8" ht="13.5" thickTop="1">
      <c r="A398" s="173" t="s">
        <v>1</v>
      </c>
      <c r="B398" s="176" t="s">
        <v>2</v>
      </c>
      <c r="C398" s="179" t="s">
        <v>3</v>
      </c>
      <c r="D398" s="182" t="s">
        <v>4</v>
      </c>
      <c r="E398" s="185" t="s">
        <v>5</v>
      </c>
      <c r="F398" s="188" t="s">
        <v>6</v>
      </c>
      <c r="G398" s="189"/>
      <c r="H398" s="190"/>
    </row>
    <row r="399" spans="1:8">
      <c r="A399" s="174"/>
      <c r="B399" s="177"/>
      <c r="C399" s="180"/>
      <c r="D399" s="183"/>
      <c r="E399" s="186"/>
      <c r="F399" s="191"/>
      <c r="G399" s="192"/>
      <c r="H399" s="193"/>
    </row>
    <row r="400" spans="1:8" ht="13.5">
      <c r="A400" s="174"/>
      <c r="B400" s="177"/>
      <c r="C400" s="180"/>
      <c r="D400" s="183"/>
      <c r="E400" s="186"/>
      <c r="F400" s="194">
        <v>2020</v>
      </c>
      <c r="G400" s="195"/>
      <c r="H400" s="196"/>
    </row>
    <row r="401" spans="1:8" ht="14.25" thickBot="1">
      <c r="A401" s="175"/>
      <c r="B401" s="178"/>
      <c r="C401" s="181"/>
      <c r="D401" s="184"/>
      <c r="E401" s="187"/>
      <c r="F401" s="1" t="s">
        <v>7</v>
      </c>
      <c r="G401" s="1" t="s">
        <v>8</v>
      </c>
      <c r="H401" s="96" t="s">
        <v>9</v>
      </c>
    </row>
    <row r="402" spans="1:8" ht="14.25" thickTop="1">
      <c r="A402" s="2" t="s">
        <v>24</v>
      </c>
      <c r="B402" s="72" t="s">
        <v>25</v>
      </c>
      <c r="C402" s="80" t="s">
        <v>26</v>
      </c>
      <c r="D402" s="80" t="s">
        <v>78</v>
      </c>
      <c r="E402" s="74" t="s">
        <v>27</v>
      </c>
      <c r="F402" s="75">
        <v>150</v>
      </c>
      <c r="G402" s="75">
        <v>600</v>
      </c>
      <c r="H402" s="163">
        <f t="shared" ref="H402:H406" si="57">SUM(F402:G402)</f>
        <v>750</v>
      </c>
    </row>
    <row r="403" spans="1:8" ht="13.5">
      <c r="A403" s="16" t="s">
        <v>32</v>
      </c>
      <c r="B403" s="17" t="s">
        <v>33</v>
      </c>
      <c r="C403" s="17" t="s">
        <v>34</v>
      </c>
      <c r="D403" s="17" t="s">
        <v>78</v>
      </c>
      <c r="E403" s="18" t="s">
        <v>35</v>
      </c>
      <c r="F403" s="47">
        <v>750</v>
      </c>
      <c r="G403" s="47">
        <v>600</v>
      </c>
      <c r="H403" s="135">
        <f t="shared" si="57"/>
        <v>1350</v>
      </c>
    </row>
    <row r="404" spans="1:8" ht="13.5">
      <c r="A404" s="7" t="s">
        <v>54</v>
      </c>
      <c r="B404" s="86" t="s">
        <v>55</v>
      </c>
      <c r="C404" s="86" t="s">
        <v>56</v>
      </c>
      <c r="D404" s="86" t="s">
        <v>78</v>
      </c>
      <c r="E404" s="24" t="s">
        <v>57</v>
      </c>
      <c r="F404" s="50">
        <v>700</v>
      </c>
      <c r="G404" s="123">
        <v>0</v>
      </c>
      <c r="H404" s="136">
        <f t="shared" si="57"/>
        <v>700</v>
      </c>
    </row>
    <row r="405" spans="1:8" ht="13.5">
      <c r="A405" s="7" t="s">
        <v>36</v>
      </c>
      <c r="B405" s="86" t="s">
        <v>18</v>
      </c>
      <c r="C405" s="86" t="s">
        <v>37</v>
      </c>
      <c r="D405" s="86" t="s">
        <v>78</v>
      </c>
      <c r="E405" s="24" t="s">
        <v>38</v>
      </c>
      <c r="F405" s="25">
        <v>160</v>
      </c>
      <c r="G405" s="25">
        <v>0</v>
      </c>
      <c r="H405" s="135">
        <f t="shared" si="57"/>
        <v>160</v>
      </c>
    </row>
    <row r="406" spans="1:8" ht="13.5">
      <c r="A406" s="7" t="s">
        <v>39</v>
      </c>
      <c r="B406" s="24" t="s">
        <v>15</v>
      </c>
      <c r="C406" s="8" t="s">
        <v>40</v>
      </c>
      <c r="D406" s="24" t="s">
        <v>78</v>
      </c>
      <c r="E406" s="24" t="s">
        <v>41</v>
      </c>
      <c r="F406" s="25">
        <v>700</v>
      </c>
      <c r="G406" s="26">
        <v>0</v>
      </c>
      <c r="H406" s="135">
        <f t="shared" si="57"/>
        <v>700</v>
      </c>
    </row>
    <row r="407" spans="1:8" ht="13.5">
      <c r="A407" s="11" t="s">
        <v>74</v>
      </c>
      <c r="B407" s="95" t="s">
        <v>18</v>
      </c>
      <c r="C407" s="121" t="s">
        <v>75</v>
      </c>
      <c r="D407" s="91" t="s">
        <v>78</v>
      </c>
      <c r="E407" s="87" t="s">
        <v>76</v>
      </c>
      <c r="F407" s="76">
        <v>300</v>
      </c>
      <c r="G407" s="76">
        <v>0</v>
      </c>
      <c r="H407" s="98">
        <f>SUM(F407:G407)</f>
        <v>300</v>
      </c>
    </row>
    <row r="408" spans="1:8" ht="13.5">
      <c r="A408" s="7" t="s">
        <v>42</v>
      </c>
      <c r="B408" s="86" t="s">
        <v>43</v>
      </c>
      <c r="C408" s="86" t="s">
        <v>44</v>
      </c>
      <c r="D408" s="86" t="s">
        <v>78</v>
      </c>
      <c r="E408" s="24" t="s">
        <v>45</v>
      </c>
      <c r="F408" s="25">
        <v>300</v>
      </c>
      <c r="G408" s="25">
        <v>0</v>
      </c>
      <c r="H408" s="135">
        <f t="shared" ref="H408" si="58">SUM(F408:G408)</f>
        <v>300</v>
      </c>
    </row>
    <row r="409" spans="1:8" ht="13.5">
      <c r="A409" s="7" t="s">
        <v>77</v>
      </c>
      <c r="B409" s="86" t="s">
        <v>43</v>
      </c>
      <c r="C409" s="86" t="s">
        <v>78</v>
      </c>
      <c r="D409" s="86" t="s">
        <v>78</v>
      </c>
      <c r="E409" s="24" t="s">
        <v>79</v>
      </c>
      <c r="F409" s="25">
        <v>1305</v>
      </c>
      <c r="G409" s="25">
        <v>0</v>
      </c>
      <c r="H409" s="135">
        <f>SUM(F409:G409)</f>
        <v>1305</v>
      </c>
    </row>
    <row r="410" spans="1:8" ht="13.5">
      <c r="A410" s="7" t="s">
        <v>95</v>
      </c>
      <c r="B410" s="86" t="s">
        <v>29</v>
      </c>
      <c r="C410" s="86" t="s">
        <v>78</v>
      </c>
      <c r="D410" s="86" t="s">
        <v>78</v>
      </c>
      <c r="E410" s="24" t="s">
        <v>96</v>
      </c>
      <c r="F410" s="25">
        <v>750</v>
      </c>
      <c r="G410" s="25">
        <v>900</v>
      </c>
      <c r="H410" s="135">
        <f>SUM(F410:G410)</f>
        <v>1650</v>
      </c>
    </row>
    <row r="411" spans="1:8" ht="14.25" thickBot="1">
      <c r="A411" s="27" t="s">
        <v>100</v>
      </c>
      <c r="B411" s="110" t="s">
        <v>67</v>
      </c>
      <c r="C411" s="81" t="s">
        <v>71</v>
      </c>
      <c r="D411" s="110" t="s">
        <v>78</v>
      </c>
      <c r="E411" s="111" t="s">
        <v>101</v>
      </c>
      <c r="F411" s="82">
        <v>500</v>
      </c>
      <c r="G411" s="82">
        <v>0</v>
      </c>
      <c r="H411" s="159">
        <f t="shared" ref="H411" si="59">SUM(F411:G411)</f>
        <v>500</v>
      </c>
    </row>
    <row r="412" spans="1:8" ht="14.25" thickTop="1" thickBot="1">
      <c r="A412" s="197"/>
      <c r="B412" s="198"/>
      <c r="C412" s="198"/>
      <c r="D412" s="198"/>
      <c r="E412" s="198"/>
      <c r="F412" s="32">
        <f>SUM(F402:F411)</f>
        <v>5615</v>
      </c>
      <c r="G412" s="32">
        <f>SUM(G402:G411)</f>
        <v>2100</v>
      </c>
      <c r="H412" s="156">
        <f>SUM(H402:H411)</f>
        <v>7715</v>
      </c>
    </row>
    <row r="413" spans="1:8" ht="13.5" thickTop="1">
      <c r="G413" s="64"/>
    </row>
    <row r="415" spans="1:8" ht="18.75" thickBot="1">
      <c r="A415" s="172" t="s">
        <v>136</v>
      </c>
      <c r="B415" s="172"/>
      <c r="C415" s="172"/>
      <c r="D415" s="172"/>
      <c r="E415" s="172"/>
      <c r="F415" s="172"/>
      <c r="G415" s="172"/>
      <c r="H415" s="172"/>
    </row>
    <row r="416" spans="1:8" ht="13.5" thickTop="1">
      <c r="A416" s="173" t="s">
        <v>1</v>
      </c>
      <c r="B416" s="176" t="s">
        <v>2</v>
      </c>
      <c r="C416" s="179" t="s">
        <v>3</v>
      </c>
      <c r="D416" s="182" t="s">
        <v>4</v>
      </c>
      <c r="E416" s="185" t="s">
        <v>5</v>
      </c>
      <c r="F416" s="188" t="s">
        <v>6</v>
      </c>
      <c r="G416" s="189"/>
      <c r="H416" s="190"/>
    </row>
    <row r="417" spans="1:8">
      <c r="A417" s="174"/>
      <c r="B417" s="177"/>
      <c r="C417" s="180"/>
      <c r="D417" s="183"/>
      <c r="E417" s="186"/>
      <c r="F417" s="191"/>
      <c r="G417" s="192"/>
      <c r="H417" s="193"/>
    </row>
    <row r="418" spans="1:8" ht="13.5">
      <c r="A418" s="174"/>
      <c r="B418" s="177"/>
      <c r="C418" s="180"/>
      <c r="D418" s="183"/>
      <c r="E418" s="186"/>
      <c r="F418" s="194">
        <v>2020</v>
      </c>
      <c r="G418" s="195"/>
      <c r="H418" s="196"/>
    </row>
    <row r="419" spans="1:8" ht="14.25" thickBot="1">
      <c r="A419" s="175"/>
      <c r="B419" s="178"/>
      <c r="C419" s="181"/>
      <c r="D419" s="184"/>
      <c r="E419" s="187"/>
      <c r="F419" s="1" t="s">
        <v>7</v>
      </c>
      <c r="G419" s="1" t="s">
        <v>8</v>
      </c>
      <c r="H419" s="96" t="s">
        <v>9</v>
      </c>
    </row>
    <row r="420" spans="1:8" ht="14.25" thickTop="1">
      <c r="A420" s="2" t="s">
        <v>24</v>
      </c>
      <c r="B420" s="127" t="s">
        <v>25</v>
      </c>
      <c r="C420" s="73" t="s">
        <v>26</v>
      </c>
      <c r="D420" s="73" t="s">
        <v>71</v>
      </c>
      <c r="E420" s="128" t="s">
        <v>27</v>
      </c>
      <c r="F420" s="129">
        <v>79</v>
      </c>
      <c r="G420" s="129">
        <v>431</v>
      </c>
      <c r="H420" s="166">
        <f t="shared" ref="H420:H424" si="60">SUM(F420:G420)</f>
        <v>510</v>
      </c>
    </row>
    <row r="421" spans="1:8" ht="13.5">
      <c r="A421" s="11" t="s">
        <v>32</v>
      </c>
      <c r="B421" s="86" t="s">
        <v>33</v>
      </c>
      <c r="C421" s="86" t="s">
        <v>34</v>
      </c>
      <c r="D421" s="86" t="s">
        <v>71</v>
      </c>
      <c r="E421" s="24" t="s">
        <v>35</v>
      </c>
      <c r="F421" s="50">
        <v>1150</v>
      </c>
      <c r="G421" s="50">
        <v>150</v>
      </c>
      <c r="H421" s="135">
        <f t="shared" si="60"/>
        <v>1300</v>
      </c>
    </row>
    <row r="422" spans="1:8" ht="13.5">
      <c r="A422" s="11" t="s">
        <v>82</v>
      </c>
      <c r="B422" s="91" t="s">
        <v>137</v>
      </c>
      <c r="C422" s="91" t="s">
        <v>34</v>
      </c>
      <c r="D422" s="91" t="s">
        <v>71</v>
      </c>
      <c r="E422" s="87" t="s">
        <v>84</v>
      </c>
      <c r="F422" s="76">
        <v>750</v>
      </c>
      <c r="G422" s="76">
        <v>0</v>
      </c>
      <c r="H422" s="144">
        <f>SUM(F422:G422)</f>
        <v>750</v>
      </c>
    </row>
    <row r="423" spans="1:8" ht="13.5">
      <c r="A423" s="11" t="s">
        <v>54</v>
      </c>
      <c r="B423" s="91" t="s">
        <v>55</v>
      </c>
      <c r="C423" s="91" t="s">
        <v>56</v>
      </c>
      <c r="D423" s="91" t="s">
        <v>71</v>
      </c>
      <c r="E423" s="87" t="s">
        <v>57</v>
      </c>
      <c r="F423" s="76">
        <v>700</v>
      </c>
      <c r="G423" s="76">
        <v>0</v>
      </c>
      <c r="H423" s="98">
        <f t="shared" si="60"/>
        <v>700</v>
      </c>
    </row>
    <row r="424" spans="1:8" ht="13.5">
      <c r="A424" s="7" t="s">
        <v>36</v>
      </c>
      <c r="B424" s="86" t="s">
        <v>18</v>
      </c>
      <c r="C424" s="86" t="s">
        <v>37</v>
      </c>
      <c r="D424" s="86" t="s">
        <v>71</v>
      </c>
      <c r="E424" s="24" t="s">
        <v>38</v>
      </c>
      <c r="F424" s="25">
        <v>332</v>
      </c>
      <c r="G424" s="25">
        <v>0</v>
      </c>
      <c r="H424" s="135">
        <f t="shared" si="60"/>
        <v>332</v>
      </c>
    </row>
    <row r="425" spans="1:8" ht="13.5">
      <c r="A425" s="11" t="s">
        <v>39</v>
      </c>
      <c r="B425" s="87" t="s">
        <v>15</v>
      </c>
      <c r="C425" s="121" t="s">
        <v>40</v>
      </c>
      <c r="D425" s="87" t="s">
        <v>71</v>
      </c>
      <c r="E425" s="87" t="s">
        <v>41</v>
      </c>
      <c r="F425" s="10">
        <v>698</v>
      </c>
      <c r="G425" s="154">
        <v>0</v>
      </c>
      <c r="H425" s="144">
        <f t="shared" ref="H425:H426" si="61">SUM(F425:G425)</f>
        <v>698</v>
      </c>
    </row>
    <row r="426" spans="1:8" ht="13.5">
      <c r="A426" s="11" t="s">
        <v>42</v>
      </c>
      <c r="B426" s="91" t="s">
        <v>43</v>
      </c>
      <c r="C426" s="91" t="s">
        <v>44</v>
      </c>
      <c r="D426" s="91" t="s">
        <v>71</v>
      </c>
      <c r="E426" s="87" t="s">
        <v>45</v>
      </c>
      <c r="F426" s="76">
        <v>300</v>
      </c>
      <c r="G426" s="76">
        <v>0</v>
      </c>
      <c r="H426" s="144">
        <f t="shared" si="61"/>
        <v>300</v>
      </c>
    </row>
    <row r="427" spans="1:8" ht="13.5">
      <c r="A427" s="7" t="s">
        <v>69</v>
      </c>
      <c r="B427" s="86" t="s">
        <v>49</v>
      </c>
      <c r="C427" s="8" t="s">
        <v>71</v>
      </c>
      <c r="D427" s="86" t="s">
        <v>71</v>
      </c>
      <c r="E427" s="24" t="s">
        <v>72</v>
      </c>
      <c r="F427" s="25">
        <v>900</v>
      </c>
      <c r="G427" s="25">
        <v>0</v>
      </c>
      <c r="H427" s="135">
        <f>SUM(F427:G427)</f>
        <v>900</v>
      </c>
    </row>
    <row r="428" spans="1:8" ht="13.5">
      <c r="A428" s="7" t="s">
        <v>97</v>
      </c>
      <c r="B428" s="86" t="s">
        <v>43</v>
      </c>
      <c r="C428" s="8" t="s">
        <v>71</v>
      </c>
      <c r="D428" s="86" t="s">
        <v>71</v>
      </c>
      <c r="E428" s="24" t="s">
        <v>98</v>
      </c>
      <c r="F428" s="25">
        <v>400</v>
      </c>
      <c r="G428" s="25">
        <v>1500</v>
      </c>
      <c r="H428" s="135">
        <f>SUM(F428:G428)</f>
        <v>1900</v>
      </c>
    </row>
    <row r="429" spans="1:8" ht="14.25" thickBot="1">
      <c r="A429" s="27" t="s">
        <v>100</v>
      </c>
      <c r="B429" s="110" t="s">
        <v>43</v>
      </c>
      <c r="C429" s="81" t="s">
        <v>71</v>
      </c>
      <c r="D429" s="110" t="s">
        <v>71</v>
      </c>
      <c r="E429" s="111" t="s">
        <v>101</v>
      </c>
      <c r="F429" s="82">
        <v>1000</v>
      </c>
      <c r="G429" s="82">
        <v>0</v>
      </c>
      <c r="H429" s="159">
        <f>SUM(F429:G429)</f>
        <v>1000</v>
      </c>
    </row>
    <row r="430" spans="1:8" ht="14.25" thickTop="1" thickBot="1">
      <c r="A430" s="197"/>
      <c r="B430" s="198"/>
      <c r="C430" s="198"/>
      <c r="D430" s="198"/>
      <c r="E430" s="198"/>
      <c r="F430" s="32">
        <f>SUM(F420:F429)</f>
        <v>6309</v>
      </c>
      <c r="G430" s="32">
        <f>SUM(G420:G429)</f>
        <v>2081</v>
      </c>
      <c r="H430" s="156">
        <f>SUM(H420:H429)</f>
        <v>8390</v>
      </c>
    </row>
    <row r="431" spans="1:8" ht="13.5" thickTop="1">
      <c r="G431" s="64"/>
    </row>
    <row r="432" spans="1:8">
      <c r="A432" s="92"/>
    </row>
    <row r="433" spans="1:1">
      <c r="A433" s="93"/>
    </row>
  </sheetData>
  <mergeCells count="234">
    <mergeCell ref="A397:H397"/>
    <mergeCell ref="A398:A401"/>
    <mergeCell ref="B398:B401"/>
    <mergeCell ref="C398:C401"/>
    <mergeCell ref="D398:D401"/>
    <mergeCell ref="E398:E401"/>
    <mergeCell ref="F398:H399"/>
    <mergeCell ref="F400:H400"/>
    <mergeCell ref="A430:E430"/>
    <mergeCell ref="A412:E412"/>
    <mergeCell ref="A415:H415"/>
    <mergeCell ref="A416:A419"/>
    <mergeCell ref="B416:B419"/>
    <mergeCell ref="C416:C419"/>
    <mergeCell ref="D416:D419"/>
    <mergeCell ref="E416:E419"/>
    <mergeCell ref="F416:H417"/>
    <mergeCell ref="F418:H418"/>
    <mergeCell ref="A383:H383"/>
    <mergeCell ref="A384:A387"/>
    <mergeCell ref="B384:B387"/>
    <mergeCell ref="C384:C387"/>
    <mergeCell ref="D384:D387"/>
    <mergeCell ref="E384:E387"/>
    <mergeCell ref="F384:H385"/>
    <mergeCell ref="F386:H386"/>
    <mergeCell ref="A394:E394"/>
    <mergeCell ref="A370:H370"/>
    <mergeCell ref="A371:A374"/>
    <mergeCell ref="B371:B374"/>
    <mergeCell ref="C371:C374"/>
    <mergeCell ref="D371:D374"/>
    <mergeCell ref="E371:E374"/>
    <mergeCell ref="F371:H372"/>
    <mergeCell ref="F373:H373"/>
    <mergeCell ref="A380:E380"/>
    <mergeCell ref="A356:H356"/>
    <mergeCell ref="A357:A360"/>
    <mergeCell ref="B357:B360"/>
    <mergeCell ref="C357:C360"/>
    <mergeCell ref="D357:D360"/>
    <mergeCell ref="E357:E360"/>
    <mergeCell ref="F357:H358"/>
    <mergeCell ref="F359:H359"/>
    <mergeCell ref="A367:E367"/>
    <mergeCell ref="A339:H339"/>
    <mergeCell ref="A340:A343"/>
    <mergeCell ref="B340:B343"/>
    <mergeCell ref="C340:C343"/>
    <mergeCell ref="D340:D343"/>
    <mergeCell ref="E340:E343"/>
    <mergeCell ref="F340:H341"/>
    <mergeCell ref="F342:H342"/>
    <mergeCell ref="A353:E353"/>
    <mergeCell ref="A322:H322"/>
    <mergeCell ref="A323:A326"/>
    <mergeCell ref="B323:B326"/>
    <mergeCell ref="C323:C326"/>
    <mergeCell ref="D323:D326"/>
    <mergeCell ref="E323:E326"/>
    <mergeCell ref="F323:H324"/>
    <mergeCell ref="F325:H325"/>
    <mergeCell ref="A336:E336"/>
    <mergeCell ref="A306:H306"/>
    <mergeCell ref="A307:A310"/>
    <mergeCell ref="B307:B310"/>
    <mergeCell ref="C307:C310"/>
    <mergeCell ref="D307:D310"/>
    <mergeCell ref="E307:E310"/>
    <mergeCell ref="F307:H308"/>
    <mergeCell ref="F309:H309"/>
    <mergeCell ref="A319:E319"/>
    <mergeCell ref="A292:H292"/>
    <mergeCell ref="A293:A296"/>
    <mergeCell ref="B293:B296"/>
    <mergeCell ref="C293:C296"/>
    <mergeCell ref="D293:D296"/>
    <mergeCell ref="E293:E296"/>
    <mergeCell ref="F293:H294"/>
    <mergeCell ref="F295:H295"/>
    <mergeCell ref="A303:E303"/>
    <mergeCell ref="A273:H273"/>
    <mergeCell ref="A274:A277"/>
    <mergeCell ref="B274:B277"/>
    <mergeCell ref="C274:C277"/>
    <mergeCell ref="D274:D277"/>
    <mergeCell ref="E274:E277"/>
    <mergeCell ref="F274:H275"/>
    <mergeCell ref="F276:H276"/>
    <mergeCell ref="A289:E289"/>
    <mergeCell ref="A255:H255"/>
    <mergeCell ref="A256:A259"/>
    <mergeCell ref="B256:B259"/>
    <mergeCell ref="C256:C259"/>
    <mergeCell ref="D256:D259"/>
    <mergeCell ref="E256:E259"/>
    <mergeCell ref="F256:H257"/>
    <mergeCell ref="F258:H258"/>
    <mergeCell ref="A270:E270"/>
    <mergeCell ref="A239:H239"/>
    <mergeCell ref="A240:A243"/>
    <mergeCell ref="B240:B243"/>
    <mergeCell ref="C240:C243"/>
    <mergeCell ref="D240:D243"/>
    <mergeCell ref="E240:E243"/>
    <mergeCell ref="F240:H241"/>
    <mergeCell ref="F242:H242"/>
    <mergeCell ref="A252:E252"/>
    <mergeCell ref="A223:H223"/>
    <mergeCell ref="A224:A227"/>
    <mergeCell ref="B224:B227"/>
    <mergeCell ref="C224:C227"/>
    <mergeCell ref="D224:D227"/>
    <mergeCell ref="E224:E227"/>
    <mergeCell ref="F224:H225"/>
    <mergeCell ref="F226:H226"/>
    <mergeCell ref="A236:E236"/>
    <mergeCell ref="A207:H207"/>
    <mergeCell ref="A208:A211"/>
    <mergeCell ref="B208:B211"/>
    <mergeCell ref="C208:C211"/>
    <mergeCell ref="D208:D211"/>
    <mergeCell ref="E208:E211"/>
    <mergeCell ref="F208:H209"/>
    <mergeCell ref="F210:H210"/>
    <mergeCell ref="A220:E220"/>
    <mergeCell ref="A188:H188"/>
    <mergeCell ref="A189:A192"/>
    <mergeCell ref="B189:B192"/>
    <mergeCell ref="C189:C192"/>
    <mergeCell ref="D189:D192"/>
    <mergeCell ref="E189:E192"/>
    <mergeCell ref="F189:H190"/>
    <mergeCell ref="F191:H191"/>
    <mergeCell ref="A204:E204"/>
    <mergeCell ref="A169:H169"/>
    <mergeCell ref="A170:A173"/>
    <mergeCell ref="B170:B173"/>
    <mergeCell ref="C170:C173"/>
    <mergeCell ref="D170:D173"/>
    <mergeCell ref="E170:E173"/>
    <mergeCell ref="F170:H171"/>
    <mergeCell ref="F172:H172"/>
    <mergeCell ref="A185:E185"/>
    <mergeCell ref="A154:H154"/>
    <mergeCell ref="A155:A158"/>
    <mergeCell ref="B155:B158"/>
    <mergeCell ref="C155:C158"/>
    <mergeCell ref="D155:D158"/>
    <mergeCell ref="E155:E158"/>
    <mergeCell ref="F155:H156"/>
    <mergeCell ref="F157:H157"/>
    <mergeCell ref="A166:E166"/>
    <mergeCell ref="A136:H136"/>
    <mergeCell ref="A137:A140"/>
    <mergeCell ref="B137:B140"/>
    <mergeCell ref="C137:C140"/>
    <mergeCell ref="D137:D140"/>
    <mergeCell ref="E137:E140"/>
    <mergeCell ref="F137:H138"/>
    <mergeCell ref="F139:H139"/>
    <mergeCell ref="A151:E151"/>
    <mergeCell ref="A119:H119"/>
    <mergeCell ref="A120:A123"/>
    <mergeCell ref="B120:B123"/>
    <mergeCell ref="C120:C123"/>
    <mergeCell ref="D120:D123"/>
    <mergeCell ref="E120:E123"/>
    <mergeCell ref="F120:H121"/>
    <mergeCell ref="F122:H122"/>
    <mergeCell ref="A133:E133"/>
    <mergeCell ref="A101:H101"/>
    <mergeCell ref="A102:A105"/>
    <mergeCell ref="B102:B105"/>
    <mergeCell ref="C102:C105"/>
    <mergeCell ref="D102:D105"/>
    <mergeCell ref="E102:E105"/>
    <mergeCell ref="F102:H103"/>
    <mergeCell ref="F104:H104"/>
    <mergeCell ref="A116:E116"/>
    <mergeCell ref="A83:H83"/>
    <mergeCell ref="A84:A87"/>
    <mergeCell ref="B84:B87"/>
    <mergeCell ref="C84:C87"/>
    <mergeCell ref="D84:D87"/>
    <mergeCell ref="E84:E87"/>
    <mergeCell ref="F84:H85"/>
    <mergeCell ref="F86:H86"/>
    <mergeCell ref="A98:E98"/>
    <mergeCell ref="A67:H67"/>
    <mergeCell ref="A68:A71"/>
    <mergeCell ref="B68:B71"/>
    <mergeCell ref="C68:C71"/>
    <mergeCell ref="D68:D71"/>
    <mergeCell ref="E68:E71"/>
    <mergeCell ref="F68:H69"/>
    <mergeCell ref="F70:H70"/>
    <mergeCell ref="A80:E80"/>
    <mergeCell ref="A51:H51"/>
    <mergeCell ref="A52:A55"/>
    <mergeCell ref="B52:B55"/>
    <mergeCell ref="C52:C55"/>
    <mergeCell ref="D52:D55"/>
    <mergeCell ref="E52:E55"/>
    <mergeCell ref="F52:H53"/>
    <mergeCell ref="F54:H54"/>
    <mergeCell ref="A64:E64"/>
    <mergeCell ref="A33:H33"/>
    <mergeCell ref="A34:A37"/>
    <mergeCell ref="B34:B37"/>
    <mergeCell ref="C34:C37"/>
    <mergeCell ref="D34:D37"/>
    <mergeCell ref="E34:E37"/>
    <mergeCell ref="F34:H35"/>
    <mergeCell ref="F36:H36"/>
    <mergeCell ref="A48:E48"/>
    <mergeCell ref="A19:H19"/>
    <mergeCell ref="A20:A23"/>
    <mergeCell ref="B20:B23"/>
    <mergeCell ref="C20:C23"/>
    <mergeCell ref="D20:D23"/>
    <mergeCell ref="E20:E23"/>
    <mergeCell ref="F20:H21"/>
    <mergeCell ref="F22:H22"/>
    <mergeCell ref="A30:E30"/>
    <mergeCell ref="A1:H1"/>
    <mergeCell ref="A2:A5"/>
    <mergeCell ref="B2:B5"/>
    <mergeCell ref="C2:C5"/>
    <mergeCell ref="D2:D5"/>
    <mergeCell ref="E2:E5"/>
    <mergeCell ref="F2:H3"/>
    <mergeCell ref="F4:H4"/>
    <mergeCell ref="A16:E16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90" orientation="landscape" r:id="rId1"/>
  <headerFooter alignWithMargins="0"/>
  <rowBreaks count="25" manualBreakCount="25">
    <brk id="16" max="16383" man="1"/>
    <brk id="30" max="16383" man="1"/>
    <brk id="48" max="16383" man="1"/>
    <brk id="64" max="16383" man="1"/>
    <brk id="80" max="16383" man="1"/>
    <brk id="98" max="16383" man="1"/>
    <brk id="116" max="16383" man="1"/>
    <brk id="133" max="16383" man="1"/>
    <brk id="151" max="16383" man="1"/>
    <brk id="166" max="16383" man="1"/>
    <brk id="185" max="16383" man="1"/>
    <brk id="204" max="16383" man="1"/>
    <brk id="220" max="16383" man="1"/>
    <brk id="236" max="16383" man="1"/>
    <brk id="252" max="16383" man="1"/>
    <brk id="270" max="16383" man="1"/>
    <brk id="289" max="16383" man="1"/>
    <brk id="303" max="16383" man="1"/>
    <brk id="319" max="16383" man="1"/>
    <brk id="336" max="16383" man="1"/>
    <brk id="353" max="16383" man="1"/>
    <brk id="367" max="16383" man="1"/>
    <brk id="380" max="16383" man="1"/>
    <brk id="394" max="16383" man="1"/>
    <brk id="4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CRP 2020 - zapojení do projektů</vt:lpstr>
      <vt:lpstr>'CRP 2020 - zapojení do projektů'!Oblast_tisku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Johánek</dc:creator>
  <cp:lastModifiedBy>Johánek Jiří</cp:lastModifiedBy>
  <cp:lastPrinted>2020-02-21T15:02:33Z</cp:lastPrinted>
  <dcterms:created xsi:type="dcterms:W3CDTF">2020-02-06T09:50:57Z</dcterms:created>
  <dcterms:modified xsi:type="dcterms:W3CDTF">2020-08-27T10:02:57Z</dcterms:modified>
</cp:coreProperties>
</file>